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2.xml" ContentType="application/vnd.openxmlformats-officedocument.drawing+xml"/>
  <Override PartName="/xl/printerSettings/printerSettings3.bin" ContentType="application/vnd.openxmlformats-officedocument.spreadsheetml.printerSettings"/>
  <Override PartName="/xl/drawings/drawing3.xml" ContentType="application/vnd.openxmlformats-officedocument.drawing+xml"/>
  <Override PartName="/xl/printerSettings/printerSettings4.bin" ContentType="application/vnd.openxmlformats-officedocument.spreadsheetml.printerSettings"/>
  <Override PartName="/xl/drawings/drawing4.xml" ContentType="application/vnd.openxmlformats-officedocument.drawing+xml"/>
  <Override PartName="/xl/printerSettings/printerSettings5.bin" ContentType="application/vnd.openxmlformats-officedocument.spreadsheetml.printerSettings"/>
  <Override PartName="/xl/drawings/drawing5.xml" ContentType="application/vnd.openxmlformats-officedocument.drawing+xml"/>
  <Override PartName="/xl/printerSettings/printerSettings6.bin" ContentType="application/vnd.openxmlformats-officedocument.spreadsheetml.printerSettings"/>
  <Override PartName="/xl/drawings/drawing6.xml" ContentType="application/vnd.openxmlformats-officedocument.drawing+xml"/>
  <Override PartName="/xl/printerSettings/printerSettings7.bin" ContentType="application/vnd.openxmlformats-officedocument.spreadsheetml.printerSettings"/>
  <Override PartName="/xl/drawings/drawing7.xml" ContentType="application/vnd.openxmlformats-officedocument.drawing+xml"/>
  <Override PartName="/xl/printerSettings/printerSettings8.bin" ContentType="application/vnd.openxmlformats-officedocument.spreadsheetml.printerSettings"/>
  <Override PartName="/xl/drawings/drawing8.xml" ContentType="application/vnd.openxmlformats-officedocument.drawing+xml"/>
  <Override PartName="/xl/printerSettings/printerSettings9.bin" ContentType="application/vnd.openxmlformats-officedocument.spreadsheetml.printerSettings"/>
  <Override PartName="/xl/drawings/drawing9.xml" ContentType="application/vnd.openxmlformats-officedocument.drawing+xml"/>
  <Override PartName="/xl/printerSettings/printerSettings10.bin" ContentType="application/vnd.openxmlformats-officedocument.spreadsheetml.printerSettings"/>
  <Override PartName="/xl/drawings/drawing10.xml" ContentType="application/vnd.openxmlformats-officedocument.drawing+xml"/>
  <Override PartName="/xl/printerSettings/printerSettings11.bin" ContentType="application/vnd.openxmlformats-officedocument.spreadsheetml.printerSettings"/>
  <Override PartName="/xl/drawings/drawing11.xml" ContentType="application/vnd.openxmlformats-officedocument.drawing+xml"/>
  <Override PartName="/xl/printerSettings/printerSettings12.bin" ContentType="application/vnd.openxmlformats-officedocument.spreadsheetml.printerSettings"/>
  <Override PartName="/xl/drawings/drawing12.xml" ContentType="application/vnd.openxmlformats-officedocument.drawing+xml"/>
  <Override PartName="/xl/printerSettings/printerSettings13.bin" ContentType="application/vnd.openxmlformats-officedocument.spreadsheetml.printerSettings"/>
  <Override PartName="/xl/drawings/drawing13.xml" ContentType="application/vnd.openxmlformats-officedocument.drawing+xml"/>
  <Override PartName="/xl/printerSettings/printerSettings14.bin" ContentType="application/vnd.openxmlformats-officedocument.spreadsheetml.printerSettings"/>
  <Override PartName="/xl/drawings/drawing14.xml" ContentType="application/vnd.openxmlformats-officedocument.drawing+xml"/>
  <Override PartName="/xl/printerSettings/printerSettings15.bin" ContentType="application/vnd.openxmlformats-officedocument.spreadsheetml.printerSettings"/>
  <Override PartName="/xl/drawings/drawing15.xml" ContentType="application/vnd.openxmlformats-officedocument.drawing+xml"/>
  <Override PartName="/xl/printerSettings/printerSettings16.bin" ContentType="application/vnd.openxmlformats-officedocument.spreadsheetml.printerSettings"/>
  <Override PartName="/xl/drawings/drawing16.xml" ContentType="application/vnd.openxmlformats-officedocument.drawing+xml"/>
  <Override PartName="/xl/printerSettings/printerSettings17.bin" ContentType="application/vnd.openxmlformats-officedocument.spreadsheetml.printerSettings"/>
  <Override PartName="/xl/drawings/drawing17.xml" ContentType="application/vnd.openxmlformats-officedocument.drawing+xml"/>
  <Override PartName="/xl/printerSettings/printerSettings18.bin" ContentType="application/vnd.openxmlformats-officedocument.spreadsheetml.printerSettings"/>
  <Override PartName="/xl/drawings/drawing18.xml" ContentType="application/vnd.openxmlformats-officedocument.drawing+xml"/>
  <Override PartName="/xl/printerSettings/printerSettings19.bin" ContentType="application/vnd.openxmlformats-officedocument.spreadsheetml.printerSettings"/>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intlmonetaryfund.sharepoint.com/teams/RESOctober2026WEOChapter1/Shared Documents/Figure_Oct26_Final/"/>
    </mc:Choice>
  </mc:AlternateContent>
  <xr:revisionPtr revIDLastSave="2454" documentId="13_ncr:1_{A2FC2542-0CB5-4071-A9F3-1072E1C926CC}" xr6:coauthVersionLast="47" xr6:coauthVersionMax="47" xr10:uidLastSave="{2FDE6CAF-94D6-42C0-87DB-AB738947594C}"/>
  <bookViews>
    <workbookView xWindow="-120" yWindow="-120" windowWidth="51840" windowHeight="21120" tabRatio="826" xr2:uid="{00000000-000D-0000-FFFF-FFFF00000000}"/>
  </bookViews>
  <sheets>
    <sheet name="October 2026 WEO Chapter 1" sheetId="397" r:id="rId1"/>
    <sheet name="Table of Contents" sheetId="73" r:id="rId2"/>
    <sheet name="Figure 1.1." sheetId="328" r:id="rId3"/>
    <sheet name="Figure 1.2." sheetId="365" r:id="rId4"/>
    <sheet name="Figure 1.3." sheetId="366" r:id="rId5"/>
    <sheet name="Figure 1.4." sheetId="367" r:id="rId6"/>
    <sheet name="Figure 1.5." sheetId="225" r:id="rId7"/>
    <sheet name="Figure 1.6." sheetId="381" r:id="rId8"/>
    <sheet name="Figure 1.7." sheetId="382" r:id="rId9"/>
    <sheet name="Figure 1.8." sheetId="368" r:id="rId10"/>
    <sheet name="Figure 1.9." sheetId="387" r:id="rId11"/>
    <sheet name="Figure 1.10." sheetId="388" r:id="rId12"/>
    <sheet name="Figure 1.11." sheetId="371" r:id="rId13"/>
    <sheet name="Figure 1.12." sheetId="389" r:id="rId14"/>
    <sheet name="Figure 1.13." sheetId="372" r:id="rId15"/>
    <sheet name="Figure 1.14." sheetId="373" r:id="rId16"/>
    <sheet name="Figure 1.1.1." sheetId="384" r:id="rId17"/>
    <sheet name="Figure 1.1.2" sheetId="385" r:id="rId18"/>
    <sheet name="Figure 1.2.1." sheetId="377" r:id="rId19"/>
    <sheet name="Figure 1.2.2." sheetId="378" r:id="rId20"/>
    <sheet name="Figure 1.2.3." sheetId="380" r:id="rId21"/>
    <sheet name="Figure 1.SF.1." sheetId="391" r:id="rId22"/>
    <sheet name="Figure 1.SF.2." sheetId="392" r:id="rId23"/>
    <sheet name="Figure 1.SF.3." sheetId="393" r:id="rId24"/>
    <sheet name="Figure 1.SF.4." sheetId="394"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localSheetId="2" hidden="1">'Figure 1.1.'!$J$7:$N$7</definedName>
    <definedName name="_xlnm._FilterDatabase" localSheetId="17" hidden="1">'Figure 1.1.2'!#REF!</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BoxPlot">"BoxPlot"</definedName>
    <definedName name="Bubble">"Bubble"</definedName>
    <definedName name="Candlestick">"Candlestick"</definedName>
    <definedName name="char20" hidden="1">'[24]Savings &amp; Invest.'!$M$5</definedName>
    <definedName name="Chart">"Chart"</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Image">"ChartImage"</definedName>
    <definedName name="Chartsik" hidden="1">[27]REER!$I$53:$AM$53</definedName>
    <definedName name="ColumnRange">"ColumnRange"</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Dumbbell">"Dumbbell"</definedName>
    <definedName name="fshrts" hidden="1">[5]WB!$Q$255:$AK$255</definedName>
    <definedName name="graph" hidden="1">[30]Report1!$G$227:$G$243</definedName>
    <definedName name="Heatmap">"Heatmap"</definedName>
    <definedName name="hfshfrt" hidden="1">[5]WB!$Q$62:$AK$62</definedName>
    <definedName name="Histogram">"Histogram"</definedName>
    <definedName name="HTML_CodePage" hidden="1">1252</definedName>
    <definedName name="HTML_Control" localSheetId="16" hidden="1">{"'Resources'!$A$1:$W$34","'Balance Sheet'!$A$1:$W$58","'SFD'!$A$1:$J$52"}</definedName>
    <definedName name="HTML_Control" localSheetId="17" hidden="1">{"'Resources'!$A$1:$W$34","'Balance Sheet'!$A$1:$W$58","'SFD'!$A$1:$J$52"}</definedName>
    <definedName name="HTML_Control" localSheetId="11" hidden="1">{"'Resources'!$A$1:$W$34","'Balance Sheet'!$A$1:$W$58","'SFD'!$A$1:$J$52"}</definedName>
    <definedName name="HTML_Control" localSheetId="13"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1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6" hidden="1">{"'Basic'!$A$1:$F$96"}</definedName>
    <definedName name="huh" localSheetId="17" hidden="1">{"'Basic'!$A$1:$F$96"}</definedName>
    <definedName name="huh" localSheetId="11" hidden="1">{"'Basic'!$A$1:$F$96"}</definedName>
    <definedName name="huh" localSheetId="13" hidden="1">{"'Basic'!$A$1:$F$96"}</definedName>
    <definedName name="huh" localSheetId="7" hidden="1">{"'Basic'!$A$1:$F$96"}</definedName>
    <definedName name="huh" localSheetId="8" hidden="1">{"'Basic'!$A$1:$F$96"}</definedName>
    <definedName name="huh" localSheetId="10" hidden="1">{"'Basic'!$A$1:$F$96"}</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localSheetId="21" hidden="1">45929.7054166667</definedName>
    <definedName name="IQ_NAMES_REVISION_DATE_" localSheetId="22" hidden="1">45929.7054166667</definedName>
    <definedName name="IQ_NAMES_REVISION_DATE_" localSheetId="23" hidden="1">45929.7054166667</definedName>
    <definedName name="IQ_NAMES_REVISION_DATE_" localSheetId="24" hidden="1">45929.7054166667</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ap">"Map"</definedName>
    <definedName name="nfrtrs" hidden="1">[5]WB!$Q$257:$AK$257</definedName>
    <definedName name="OHLC">"OHLC"</definedName>
    <definedName name="PieChart">"PieChart"</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catter">"Scatter"</definedName>
    <definedName name="sencount" hidden="1">2</definedName>
    <definedName name="Series">"Series"</definedName>
    <definedName name="solver_lin" hidden="1">0</definedName>
    <definedName name="solver_num" hidden="1">0</definedName>
    <definedName name="solver_typ" hidden="1">1</definedName>
    <definedName name="solver_val" hidden="1">0</definedName>
    <definedName name="Stripe">"Stripe"</definedName>
    <definedName name="Swvu.PLA2." hidden="1">'[19]COP FED'!$A$1:$N$49</definedName>
    <definedName name="Table">"Table"</definedName>
    <definedName name="TreeMap">"TreeMap"</definedName>
    <definedName name="Waterfall">"Waterfall"</definedName>
    <definedName name="wht?" localSheetId="16" hidden="1">{"'Basic'!$A$1:$F$96"}</definedName>
    <definedName name="wht?" localSheetId="17" hidden="1">{"'Basic'!$A$1:$F$96"}</definedName>
    <definedName name="wht?" localSheetId="11" hidden="1">{"'Basic'!$A$1:$F$96"}</definedName>
    <definedName name="wht?" localSheetId="13" hidden="1">{"'Basic'!$A$1:$F$96"}</definedName>
    <definedName name="wht?" localSheetId="7" hidden="1">{"'Basic'!$A$1:$F$96"}</definedName>
    <definedName name="wht?" localSheetId="8" hidden="1">{"'Basic'!$A$1:$F$96"}</definedName>
    <definedName name="wht?" localSheetId="10" hidden="1">{"'Basic'!$A$1:$F$96"}</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6" i="387" l="1"/>
  <c r="AE17" i="387" s="1"/>
  <c r="AE18" i="387" s="1"/>
  <c r="AE19" i="387" s="1"/>
  <c r="AE20" i="387" s="1"/>
  <c r="AE9" i="387"/>
  <c r="AE10" i="387" s="1"/>
  <c r="AE11" i="387" s="1"/>
  <c r="AE12" i="387" s="1"/>
  <c r="AE13" i="387" s="1"/>
  <c r="B32" i="73" l="1"/>
  <c r="B9" i="73" l="1"/>
  <c r="B36" i="73" l="1"/>
  <c r="B35" i="73"/>
  <c r="B34" i="73"/>
  <c r="B33" i="73"/>
  <c r="B31" i="73"/>
  <c r="B30" i="73"/>
  <c r="B29" i="73"/>
  <c r="B28" i="73"/>
  <c r="B26" i="73"/>
  <c r="B25" i="73"/>
  <c r="B23" i="73"/>
  <c r="B22" i="73"/>
  <c r="B20" i="73"/>
  <c r="B19" i="73"/>
  <c r="B27" i="73" l="1"/>
  <c r="B24" i="73"/>
  <c r="B21" i="73"/>
  <c r="B17" i="73"/>
  <c r="B16" i="73"/>
  <c r="B15" i="73"/>
  <c r="B14" i="73"/>
  <c r="B18" i="73" l="1"/>
</calcChain>
</file>

<file path=xl/sharedStrings.xml><?xml version="1.0" encoding="utf-8"?>
<sst xmlns="http://schemas.openxmlformats.org/spreadsheetml/2006/main" count="1350" uniqueCount="584">
  <si>
    <t>International Monetary Fund</t>
  </si>
  <si>
    <t>Japan</t>
  </si>
  <si>
    <t>United States</t>
  </si>
  <si>
    <t>China</t>
  </si>
  <si>
    <t>Table of Contents</t>
  </si>
  <si>
    <t>Figures</t>
  </si>
  <si>
    <t>World Economic Outlook</t>
  </si>
  <si>
    <t xml:space="preserve"> </t>
  </si>
  <si>
    <t>(Percent)</t>
  </si>
  <si>
    <t>Euro area</t>
  </si>
  <si>
    <t>2023Q1</t>
  </si>
  <si>
    <t>2023Q2</t>
  </si>
  <si>
    <t>2023Q3</t>
  </si>
  <si>
    <t>2023Q4</t>
  </si>
  <si>
    <t>2024Q1</t>
  </si>
  <si>
    <t>2024Q2</t>
  </si>
  <si>
    <t>2024Q3</t>
  </si>
  <si>
    <t>2024Q4</t>
  </si>
  <si>
    <t>2025Q1</t>
  </si>
  <si>
    <t>2025Q2</t>
  </si>
  <si>
    <t>(Percentage points)</t>
  </si>
  <si>
    <t>European creditors</t>
  </si>
  <si>
    <t>Oil exporters</t>
  </si>
  <si>
    <t>Others</t>
  </si>
  <si>
    <t>2. Global International Investment Position</t>
  </si>
  <si>
    <t>Europe</t>
  </si>
  <si>
    <t>2026Q1</t>
  </si>
  <si>
    <t>2025Q4</t>
  </si>
  <si>
    <t>2025Q3</t>
  </si>
  <si>
    <t>AEs</t>
  </si>
  <si>
    <t>Energy</t>
  </si>
  <si>
    <t>Vietnam</t>
  </si>
  <si>
    <t>Figure 1.SF.1.  Commodity Market Developments</t>
  </si>
  <si>
    <t>Chapter 1. Global Prospects and Policies</t>
  </si>
  <si>
    <r>
      <rPr>
        <u/>
        <sz val="11"/>
        <rFont val="Calibri"/>
        <family val="2"/>
        <scheme val="minor"/>
      </rPr>
      <t>Disclaimer</t>
    </r>
    <r>
      <rPr>
        <sz val="11"/>
        <rFont val="Calibri"/>
        <family val="2"/>
        <scheme val="minor"/>
      </rPr>
      <t>: Should there be any discrepancies with the print version, 
the latter represents the official version.</t>
    </r>
  </si>
  <si>
    <t>Back to Table of Contents</t>
  </si>
  <si>
    <t>2022Q4</t>
  </si>
  <si>
    <t>1. Commodity Prices</t>
  </si>
  <si>
    <t>MENA</t>
  </si>
  <si>
    <t>Euro area debtors</t>
  </si>
  <si>
    <t>April 2026 WEO</t>
  </si>
  <si>
    <t>Manufacturing</t>
  </si>
  <si>
    <t xml:space="preserve">All commodities </t>
  </si>
  <si>
    <t xml:space="preserve">Base metals </t>
  </si>
  <si>
    <t>Precious metals</t>
  </si>
  <si>
    <t xml:space="preserve">Food </t>
  </si>
  <si>
    <t xml:space="preserve">Energy </t>
  </si>
  <si>
    <t>WEO Data Question Form.</t>
  </si>
  <si>
    <t>Date</t>
  </si>
  <si>
    <t>removed due to copyright</t>
  </si>
  <si>
    <t>2. Brent Crude Oil Price Forecasts</t>
  </si>
  <si>
    <t>Further information on copyright and usage can be found at www.imf.org/external/terms.htm</t>
  </si>
  <si>
    <t>WEO database on IMF Data Portal</t>
  </si>
  <si>
    <t xml:space="preserve">Please submit any questions specific to this file using </t>
  </si>
  <si>
    <t xml:space="preserve">Questions while using the Portal including API should be addressed to </t>
  </si>
  <si>
    <t>datahelp@imf.org</t>
  </si>
  <si>
    <t xml:space="preserve">(Percent change; monthly horizon on the x-axis) </t>
  </si>
  <si>
    <t>Months</t>
  </si>
  <si>
    <t>b. Current Demand</t>
  </si>
  <si>
    <t>(Percent change from value at beginning of period)</t>
  </si>
  <si>
    <t xml:space="preserve">Figure 1.SF.4.  Front Month Price Decompositions around Selected Episodes </t>
  </si>
  <si>
    <t>a. 2022 Russia-Ukraine War</t>
  </si>
  <si>
    <t>d.Gas Geopolitical Risk</t>
  </si>
  <si>
    <t>Figure 1.5.  AI Trade: Boom, Concentration, and Magnitude</t>
  </si>
  <si>
    <t>1. AI Hardware Trade</t>
  </si>
  <si>
    <t>2. Concentrated Supply Chain</t>
  </si>
  <si>
    <t>Nominal value index</t>
  </si>
  <si>
    <t>Weight index</t>
  </si>
  <si>
    <t>Unit value index</t>
  </si>
  <si>
    <t>2019Q1</t>
  </si>
  <si>
    <t>2019Q2</t>
  </si>
  <si>
    <t>2019Q3</t>
  </si>
  <si>
    <t>2019Q4</t>
  </si>
  <si>
    <t>2020Q1</t>
  </si>
  <si>
    <t>2020Q2</t>
  </si>
  <si>
    <t>2020Q3</t>
  </si>
  <si>
    <t>2020Q4</t>
  </si>
  <si>
    <t>2021Q1</t>
  </si>
  <si>
    <t>2021Q2</t>
  </si>
  <si>
    <t>2021Q3</t>
  </si>
  <si>
    <t>2021Q4</t>
  </si>
  <si>
    <t>2022Q1</t>
  </si>
  <si>
    <t>2022Q2</t>
  </si>
  <si>
    <t>2022Q3</t>
  </si>
  <si>
    <t>TWN</t>
  </si>
  <si>
    <t>CHN</t>
  </si>
  <si>
    <t>KOR</t>
  </si>
  <si>
    <t>USA</t>
  </si>
  <si>
    <t>SGP</t>
  </si>
  <si>
    <t>IND</t>
  </si>
  <si>
    <t>NLD</t>
  </si>
  <si>
    <t>POL</t>
  </si>
  <si>
    <t>JPN</t>
  </si>
  <si>
    <t>GBR</t>
  </si>
  <si>
    <t>MYS</t>
  </si>
  <si>
    <t>VNM</t>
  </si>
  <si>
    <t>PHL</t>
  </si>
  <si>
    <t>BRA</t>
  </si>
  <si>
    <t>CRI</t>
  </si>
  <si>
    <t>AUS</t>
  </si>
  <si>
    <t>ISR</t>
  </si>
  <si>
    <t>CAN</t>
  </si>
  <si>
    <t>CZE</t>
  </si>
  <si>
    <t>DEU</t>
  </si>
  <si>
    <t>HUN</t>
  </si>
  <si>
    <t>THA</t>
  </si>
  <si>
    <t>AUT</t>
  </si>
  <si>
    <t>IDN</t>
  </si>
  <si>
    <t>IRL</t>
  </si>
  <si>
    <t>FRA</t>
  </si>
  <si>
    <t>MLT</t>
  </si>
  <si>
    <t>ESP</t>
  </si>
  <si>
    <t>MEX</t>
  </si>
  <si>
    <t>FIN</t>
  </si>
  <si>
    <t>Figure 1.6.  Value-Added Spillovers from Technology Exports from Korea and Taiwan Province of China</t>
  </si>
  <si>
    <t>(Percent of domestic value added)</t>
  </si>
  <si>
    <t>Ranking</t>
  </si>
  <si>
    <t>Other commodity</t>
  </si>
  <si>
    <t>Services and other</t>
  </si>
  <si>
    <t>United Arab Emirates</t>
  </si>
  <si>
    <t>Saudi Arabia</t>
  </si>
  <si>
    <t>Australia</t>
  </si>
  <si>
    <t>Brunei Darussalam</t>
  </si>
  <si>
    <t>Indonesia</t>
  </si>
  <si>
    <t>Kazakhstan</t>
  </si>
  <si>
    <t>DR Congo</t>
  </si>
  <si>
    <t>Chile</t>
  </si>
  <si>
    <t>Lao PDR</t>
  </si>
  <si>
    <t>Peru</t>
  </si>
  <si>
    <t>Singapore</t>
  </si>
  <si>
    <t>Malaysia</t>
  </si>
  <si>
    <t>Philippines</t>
  </si>
  <si>
    <t>Thailand</t>
  </si>
  <si>
    <t>Switzerland</t>
  </si>
  <si>
    <t>ASEAN</t>
  </si>
  <si>
    <t>C&amp;S America</t>
  </si>
  <si>
    <t>Figure 1.3.  Resilience to the Energy Shock</t>
  </si>
  <si>
    <t>Final oil consumption per USD PPP GDP</t>
  </si>
  <si>
    <t xml:space="preserve">1. Energy and Oil Intensity of World GDP
    </t>
  </si>
  <si>
    <t xml:space="preserve">2. World Electricity Generation by Source
    </t>
  </si>
  <si>
    <t>(Index, 2010 = 100)</t>
  </si>
  <si>
    <t>Total</t>
  </si>
  <si>
    <t>Fossil fuels</t>
  </si>
  <si>
    <t>Nuclear</t>
  </si>
  <si>
    <t>Renewables</t>
  </si>
  <si>
    <t xml:space="preserve"> 3. Estimated Impact of Oil Supply Shock on 2026 World GDP Growth 
    </t>
  </si>
  <si>
    <t xml:space="preserve"> (Percentage points)</t>
  </si>
  <si>
    <t>Flexible supply response</t>
  </si>
  <si>
    <t>Reduced oil intensity over time</t>
  </si>
  <si>
    <t>Figure 1.8.  Fiscal Policy</t>
  </si>
  <si>
    <t xml:space="preserve"> 1. Global Public Debt
     </t>
  </si>
  <si>
    <t>(Percent of GDP)</t>
  </si>
  <si>
    <t xml:space="preserve">2. Primary Balance
     </t>
  </si>
  <si>
    <t>Primary Lending/Borrowing (% of NGDP)</t>
  </si>
  <si>
    <t>Debt-stabilizing primary balance</t>
  </si>
  <si>
    <t>2015–19</t>
  </si>
  <si>
    <t>2020–25</t>
  </si>
  <si>
    <t>2026 (projected)</t>
  </si>
  <si>
    <t>2026 (DSPB)</t>
  </si>
  <si>
    <t>India</t>
  </si>
  <si>
    <t>United Kingdom</t>
  </si>
  <si>
    <t>ITA</t>
  </si>
  <si>
    <t xml:space="preserve">3. Real Long-Term Interest Rates
     </t>
  </si>
  <si>
    <t>Average term–to–maturity of outsdanding debt (years)</t>
  </si>
  <si>
    <t>Share of t–bill issuance in gross borrowing (percent)</t>
  </si>
  <si>
    <t>Refinancing requirements as a share of GDP (percent)</t>
  </si>
  <si>
    <t>Figure 1.13.  Sovereign-Bank Nexus in Emerging Market and Developing Economies</t>
  </si>
  <si>
    <t>(Percent of total assets)</t>
  </si>
  <si>
    <t>2000–04</t>
  </si>
  <si>
    <t>2010–14</t>
  </si>
  <si>
    <t>2020–24</t>
  </si>
  <si>
    <t>EMMIEs</t>
  </si>
  <si>
    <t>LIDCs</t>
  </si>
  <si>
    <t>Low debt</t>
  </si>
  <si>
    <t>High debt</t>
  </si>
  <si>
    <t>Coefficient</t>
  </si>
  <si>
    <t>Lower bound</t>
  </si>
  <si>
    <t>Upper bound</t>
  </si>
  <si>
    <t>1. Banks' Average Holdings of Government Securities</t>
  </si>
  <si>
    <t>ISO codes</t>
  </si>
  <si>
    <t>ISO Codes</t>
  </si>
  <si>
    <t>Figure 1.7.  Decomposition of Inflation Drivers</t>
  </si>
  <si>
    <t>(Percentage points; three-month annualized inflation; deviation from December 2019)</t>
  </si>
  <si>
    <t>(Index, 2019 = 100; Percent)</t>
  </si>
  <si>
    <t>(Cumulative share, percent)</t>
  </si>
  <si>
    <t>1. United States</t>
  </si>
  <si>
    <t>2. Euro Area</t>
  </si>
  <si>
    <t xml:space="preserve"> 3. United Kingdom</t>
  </si>
  <si>
    <t>Underlying (core) inflation</t>
  </si>
  <si>
    <t>Headline inflation</t>
  </si>
  <si>
    <t>Headline inflation shocks</t>
  </si>
  <si>
    <t>Long-term expectations</t>
  </si>
  <si>
    <t>Labor market tightness</t>
  </si>
  <si>
    <t>Pass-through effects</t>
  </si>
  <si>
    <t>Residual</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</si>
  <si>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</si>
  <si>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</si>
  <si>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</si>
  <si>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</si>
  <si>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</si>
  <si>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</si>
  <si>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</si>
  <si>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</si>
  <si>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</si>
  <si>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</si>
  <si>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</si>
  <si>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</si>
  <si>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</si>
  <si>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</si>
  <si>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</si>
  <si>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</si>
  <si>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</si>
  <si>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</si>
  <si>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</si>
  <si>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</si>
  <si>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</si>
  <si>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</si>
  <si>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</si>
  <si>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</si>
  <si>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</si>
  <si>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</si>
  <si>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</si>
  <si>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</si>
  <si>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</si>
  <si>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</si>
  <si>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</si>
  <si>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</si>
  <si>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</si>
  <si>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</si>
  <si>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</si>
  <si>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</si>
  <si>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</si>
  <si>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</si>
  <si>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</si>
  <si>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</si>
  <si>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</si>
  <si>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</si>
  <si>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</si>
  <si>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</si>
  <si>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</si>
  <si>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</si>
  <si>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</si>
  <si>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</si>
  <si>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</si>
  <si>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</si>
  <si>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</si>
  <si>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</si>
  <si>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</si>
  <si>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</si>
  <si>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</si>
  <si>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</si>
  <si>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</si>
  <si>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</si>
  <si>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</si>
  <si>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</si>
  <si>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2025M1</t>
  </si>
  <si>
    <t>2025M2</t>
  </si>
  <si>
    <t>2025M3</t>
  </si>
  <si>
    <t>2025M4</t>
  </si>
  <si>
    <t>2025M5</t>
  </si>
  <si>
    <t>2025M6</t>
  </si>
  <si>
    <t>2025M7</t>
  </si>
  <si>
    <t>2025M8</t>
  </si>
  <si>
    <t>2025M9</t>
  </si>
  <si>
    <t>2025M10</t>
  </si>
  <si>
    <t>2025M11</t>
  </si>
  <si>
    <t>2025M12</t>
  </si>
  <si>
    <t>2026M1</t>
  </si>
  <si>
    <t>2026M2</t>
  </si>
  <si>
    <t>2026M3</t>
  </si>
  <si>
    <t>2026M4</t>
  </si>
  <si>
    <t>2026M5</t>
  </si>
  <si>
    <t>2026M6</t>
  </si>
  <si>
    <t>2026M7</t>
  </si>
  <si>
    <t>Figure 1.14.  Duration and Targeting of Fiscal and Price-Based Policy Responses</t>
  </si>
  <si>
    <t>Targeted–Permanent</t>
  </si>
  <si>
    <t>Targeted–Temporary</t>
  </si>
  <si>
    <t>Untargeted–Permanent</t>
  </si>
  <si>
    <t>Untargeted–Temporary</t>
  </si>
  <si>
    <t>Low 
severity</t>
  </si>
  <si>
    <t>High 
severity</t>
  </si>
  <si>
    <t>EMs</t>
  </si>
  <si>
    <t>Figure 1.4.  Corporate Talk about Resilience and Adaptation</t>
  </si>
  <si>
    <t>(Index, three-quarter moving average)</t>
  </si>
  <si>
    <t>1. Advanced Economies</t>
  </si>
  <si>
    <t>2026Q2</t>
  </si>
  <si>
    <t>Financing</t>
  </si>
  <si>
    <t>Organizational</t>
  </si>
  <si>
    <t>Geopolitical</t>
  </si>
  <si>
    <t>Supply chains</t>
  </si>
  <si>
    <t>2. Emerging Market and Developing Economies</t>
  </si>
  <si>
    <t xml:space="preserve">Figure 1.12.  AI Preparedness versus Energy Mix </t>
  </si>
  <si>
    <t>ISO Code</t>
  </si>
  <si>
    <t>AI Preparedness Index</t>
  </si>
  <si>
    <t>Non-fossil energy as share of total energy supply (percent)</t>
  </si>
  <si>
    <t>ALB</t>
  </si>
  <si>
    <t>DZA</t>
  </si>
  <si>
    <t>AGO</t>
  </si>
  <si>
    <t>ARG</t>
  </si>
  <si>
    <t>ARM</t>
  </si>
  <si>
    <t>AZE</t>
  </si>
  <si>
    <t>BHR</t>
  </si>
  <si>
    <t>BGD</t>
  </si>
  <si>
    <t>BLR</t>
  </si>
  <si>
    <t>BEL</t>
  </si>
  <si>
    <t>BEN</t>
  </si>
  <si>
    <t>BOL</t>
  </si>
  <si>
    <t>BIH</t>
  </si>
  <si>
    <t>BWA</t>
  </si>
  <si>
    <t>BRN</t>
  </si>
  <si>
    <t>BGR</t>
  </si>
  <si>
    <t>BFA</t>
  </si>
  <si>
    <t>KHM</t>
  </si>
  <si>
    <t>CMR</t>
  </si>
  <si>
    <t>TCD</t>
  </si>
  <si>
    <t>CHL</t>
  </si>
  <si>
    <t>COL</t>
  </si>
  <si>
    <t>COD</t>
  </si>
  <si>
    <t>COG</t>
  </si>
  <si>
    <t>HRV</t>
  </si>
  <si>
    <t>CYP</t>
  </si>
  <si>
    <t>CIV</t>
  </si>
  <si>
    <t>DNK</t>
  </si>
  <si>
    <t>DOM</t>
  </si>
  <si>
    <t>ECU</t>
  </si>
  <si>
    <t>EGY</t>
  </si>
  <si>
    <t>SLV</t>
  </si>
  <si>
    <t>EST</t>
  </si>
  <si>
    <t>SWZ</t>
  </si>
  <si>
    <t>ETH</t>
  </si>
  <si>
    <t>GAB</t>
  </si>
  <si>
    <t>GEO</t>
  </si>
  <si>
    <t>GHA</t>
  </si>
  <si>
    <t>GRC</t>
  </si>
  <si>
    <t>GTM</t>
  </si>
  <si>
    <t>GUY</t>
  </si>
  <si>
    <t>HTI</t>
  </si>
  <si>
    <t>HND</t>
  </si>
  <si>
    <t>HKG</t>
  </si>
  <si>
    <t>ISL</t>
  </si>
  <si>
    <t>IRN</t>
  </si>
  <si>
    <t>IRQ</t>
  </si>
  <si>
    <t>JAM</t>
  </si>
  <si>
    <t>JOR</t>
  </si>
  <si>
    <t>KAZ</t>
  </si>
  <si>
    <t>KEN</t>
  </si>
  <si>
    <t>KWT</t>
  </si>
  <si>
    <t>KGZ</t>
  </si>
  <si>
    <t>LAO</t>
  </si>
  <si>
    <t>LVA</t>
  </si>
  <si>
    <t>LBN</t>
  </si>
  <si>
    <t>LBY</t>
  </si>
  <si>
    <t>LTU</t>
  </si>
  <si>
    <t>LUX</t>
  </si>
  <si>
    <t>MDG</t>
  </si>
  <si>
    <t>MLI</t>
  </si>
  <si>
    <t>MRT</t>
  </si>
  <si>
    <t>MUS</t>
  </si>
  <si>
    <t>MDA</t>
  </si>
  <si>
    <t>MNG</t>
  </si>
  <si>
    <t>MNE</t>
  </si>
  <si>
    <t>MAR</t>
  </si>
  <si>
    <t>MOZ</t>
  </si>
  <si>
    <t>MMR</t>
  </si>
  <si>
    <t>NAM</t>
  </si>
  <si>
    <t>NPL</t>
  </si>
  <si>
    <t>NZL</t>
  </si>
  <si>
    <t>NIC</t>
  </si>
  <si>
    <t>NER</t>
  </si>
  <si>
    <t>NGA</t>
  </si>
  <si>
    <t>MKD</t>
  </si>
  <si>
    <t>NOR</t>
  </si>
  <si>
    <t>OMN</t>
  </si>
  <si>
    <t>PAK</t>
  </si>
  <si>
    <t>PAN</t>
  </si>
  <si>
    <t>PRY</t>
  </si>
  <si>
    <t>PER</t>
  </si>
  <si>
    <t>PRT</t>
  </si>
  <si>
    <t>QAT</t>
  </si>
  <si>
    <t>ROU</t>
  </si>
  <si>
    <t>RUS</t>
  </si>
  <si>
    <t>RWA</t>
  </si>
  <si>
    <t>SAU</t>
  </si>
  <si>
    <t>SEN</t>
  </si>
  <si>
    <t>SRB</t>
  </si>
  <si>
    <t>SVK</t>
  </si>
  <si>
    <t>SVN</t>
  </si>
  <si>
    <t>ZAF</t>
  </si>
  <si>
    <t>LKA</t>
  </si>
  <si>
    <t>SDN</t>
  </si>
  <si>
    <t>SUR</t>
  </si>
  <si>
    <t>SWE</t>
  </si>
  <si>
    <t>CHE</t>
  </si>
  <si>
    <t>SYR</t>
  </si>
  <si>
    <t>TJK</t>
  </si>
  <si>
    <t>TZA</t>
  </si>
  <si>
    <t>TGO</t>
  </si>
  <si>
    <t>TTO</t>
  </si>
  <si>
    <t>TUN</t>
  </si>
  <si>
    <t>TUR</t>
  </si>
  <si>
    <t>UGA</t>
  </si>
  <si>
    <t>UKR</t>
  </si>
  <si>
    <t>ARE</t>
  </si>
  <si>
    <t>URY</t>
  </si>
  <si>
    <t>VEN</t>
  </si>
  <si>
    <t>YEM</t>
  </si>
  <si>
    <t>ZMB</t>
  </si>
  <si>
    <t>ZWE</t>
  </si>
  <si>
    <t>(Percentage point deviation from cumulative growth in January 2026 WEO Update)</t>
  </si>
  <si>
    <t>Figure 1.11.  Medium-Term Scarring</t>
  </si>
  <si>
    <t>EMDE energy exporters</t>
  </si>
  <si>
    <t>AE energy exporters</t>
  </si>
  <si>
    <t>EMDE energy importers</t>
  </si>
  <si>
    <t>AE energy importers</t>
  </si>
  <si>
    <t>Top four AI hardware exporters</t>
  </si>
  <si>
    <t xml:space="preserve">2. Correlations between Banks' Bond Holdings and Lending to Private Sector </t>
  </si>
  <si>
    <t>Figure 1.1.1.  Export Reconfiguration</t>
  </si>
  <si>
    <t>1. Exports from China and US</t>
  </si>
  <si>
    <t>(Percentage point deviation)</t>
  </si>
  <si>
    <t>China to ROW</t>
  </si>
  <si>
    <t>US to China</t>
  </si>
  <si>
    <t>US to ROW</t>
  </si>
  <si>
    <t>China to US</t>
  </si>
  <si>
    <t>Above preshock level</t>
  </si>
  <si>
    <t>Above year-earlier level</t>
  </si>
  <si>
    <t>2. Share of Trade at Risk Reconfigured</t>
  </si>
  <si>
    <t>Figure 1.1.2.  Trade Reconfiguration by Destination Regions and Selected Sectors</t>
  </si>
  <si>
    <t>1. Destination Regions</t>
  </si>
  <si>
    <t>2. Destination Regions and Selected Sectors</t>
  </si>
  <si>
    <t>(Billions of US dollars)</t>
  </si>
  <si>
    <t>Top economy</t>
  </si>
  <si>
    <t>Share of imports</t>
  </si>
  <si>
    <t>Western Hemisphere</t>
  </si>
  <si>
    <t>1H</t>
  </si>
  <si>
    <t>2H</t>
  </si>
  <si>
    <t>Electrical machinery</t>
  </si>
  <si>
    <t>Machinery</t>
  </si>
  <si>
    <t>Vehicles</t>
  </si>
  <si>
    <t>Special provisions</t>
  </si>
  <si>
    <t>Other</t>
  </si>
  <si>
    <t>Period</t>
  </si>
  <si>
    <t>Figure 1.1.  Diverging Forces Are Shaping the Economy</t>
  </si>
  <si>
    <t>UZB</t>
  </si>
  <si>
    <t>2025 AI tech cycle exposure</t>
  </si>
  <si>
    <t>2024 net energy exports</t>
  </si>
  <si>
    <t>1. Revised upward</t>
  </si>
  <si>
    <t>SSD</t>
  </si>
  <si>
    <t>GIN</t>
  </si>
  <si>
    <t>2. Revised downward</t>
  </si>
  <si>
    <t>3. Revised downward, Hormuz</t>
  </si>
  <si>
    <t>Figure 1.2.  WEO Forecast versus Actual Outturn</t>
  </si>
  <si>
    <t>(Percentage points, positive = better than expected)</t>
  </si>
  <si>
    <t>Year</t>
  </si>
  <si>
    <t>Figure 1.9.  Global Assumptions</t>
  </si>
  <si>
    <t>(Index, 2024:Q4 = 100)</t>
  </si>
  <si>
    <t>(Percent, quarterly average)</t>
  </si>
  <si>
    <t>Food</t>
  </si>
  <si>
    <t>Advanced Economies</t>
  </si>
  <si>
    <t>Emerging Market and</t>
  </si>
  <si>
    <t>Developing Economies</t>
  </si>
  <si>
    <t>2026Q3</t>
  </si>
  <si>
    <t>2026Q4</t>
  </si>
  <si>
    <t>2027Q1</t>
  </si>
  <si>
    <t>2027Q2</t>
  </si>
  <si>
    <t>2027Q3</t>
  </si>
  <si>
    <t>2027Q4</t>
  </si>
  <si>
    <t>2028Q1</t>
  </si>
  <si>
    <t>2028Q2</t>
  </si>
  <si>
    <t>2028Q3</t>
  </si>
  <si>
    <t>2028Q4</t>
  </si>
  <si>
    <t>2029Q1</t>
  </si>
  <si>
    <t>2029Q2</t>
  </si>
  <si>
    <t>2029Q3</t>
  </si>
  <si>
    <t>2029Q4</t>
  </si>
  <si>
    <t>Base metals</t>
  </si>
  <si>
    <t>October 2026 WEO</t>
  </si>
  <si>
    <t xml:space="preserve"> 3. Structural Primary Balance Change</t>
  </si>
  <si>
    <t xml:space="preserve">     (Percentage point change from previous year)</t>
  </si>
  <si>
    <t>1. Global Current Account Balance</t>
  </si>
  <si>
    <t>European debtors</t>
  </si>
  <si>
    <t>Overall balance</t>
  </si>
  <si>
    <t>Figure 1.10.  Current Account and International Investment Positions</t>
  </si>
  <si>
    <t>(Percent of global GDP)</t>
  </si>
  <si>
    <t>1. US GDP Growth</t>
  </si>
  <si>
    <t>2. US Headline Inflation</t>
  </si>
  <si>
    <t>3. Global GDP Growth</t>
  </si>
  <si>
    <t>4. Global Headline Inflation</t>
  </si>
  <si>
    <t>Percentile</t>
  </si>
  <si>
    <t>Figure 1.2.1.  Forecast Uncertainty around Global Growth and Inflation Projections</t>
  </si>
  <si>
    <t>Long term</t>
  </si>
  <si>
    <t>Figure 1.2.2.  Impact of Scenarios on the Level of GDP</t>
  </si>
  <si>
    <t>(Percent deviation from baseline)</t>
  </si>
  <si>
    <t xml:space="preserve">4. 2025 Debt Maturity and Short-Maturity Debt Financing
     </t>
  </si>
  <si>
    <t>Scenario A</t>
  </si>
  <si>
    <t>Scenario B</t>
  </si>
  <si>
    <t>Scenario C</t>
  </si>
  <si>
    <t>Long-term scenario A/B</t>
  </si>
  <si>
    <t>1. World</t>
  </si>
  <si>
    <t>2. United States</t>
  </si>
  <si>
    <t>3. Asia excluding China</t>
  </si>
  <si>
    <t>4. China and Rest of the World</t>
  </si>
  <si>
    <t>Rest of the World</t>
  </si>
  <si>
    <t>Figure 1.2.3.  Impact of Scenarios on the Other Key Macroeconomic Variables</t>
  </si>
  <si>
    <t>1. Inflation</t>
  </si>
  <si>
    <t xml:space="preserve">2. Policy Rate </t>
  </si>
  <si>
    <t>3. Real Effective Exchange Rate</t>
  </si>
  <si>
    <t>4. Current Account Balance</t>
  </si>
  <si>
    <t>Rest of the world excluding United States</t>
  </si>
  <si>
    <t>Asia excluding China</t>
  </si>
  <si>
    <t>Grayed Areas</t>
  </si>
  <si>
    <t>2. Policy Rates of Major Economies</t>
  </si>
  <si>
    <t>October 2026</t>
  </si>
  <si>
    <t xml:space="preserve">This includes numbers underlying the figures in the chapter 1 of the 
October 2026 World Economic Outlook (WEO).  
When reusing the contents of this file, please refer the source as </t>
  </si>
  <si>
    <t>IMF, World Economic Outlook, October 2026.</t>
  </si>
  <si>
    <t>Full October 2026 WEO database is available in IMF Data Portal</t>
  </si>
  <si>
    <t xml:space="preserve">Absolute contribution to </t>
  </si>
  <si>
    <t>the world cumulative growth revision</t>
  </si>
  <si>
    <t>Forecast Errors</t>
  </si>
  <si>
    <t>Primary energy per real PPP GDP</t>
  </si>
  <si>
    <t>(Index, 2024 = 100, based on megajoules per GDP; thousands of British thermal units per GDP)</t>
  </si>
  <si>
    <t>Closure of Strait of Hormuz</t>
  </si>
  <si>
    <t>Cost</t>
  </si>
  <si>
    <t>Net exports as percent of global GDP</t>
  </si>
  <si>
    <t>Cumulative Net exports Share</t>
  </si>
  <si>
    <t>Cumulative Net imports Share</t>
  </si>
  <si>
    <t>Global Public Debt</t>
  </si>
  <si>
    <t>2015Q1</t>
  </si>
  <si>
    <t>2015Q2</t>
  </si>
  <si>
    <t>2015Q3</t>
  </si>
  <si>
    <t>2015Q4</t>
  </si>
  <si>
    <t>2016Q1</t>
  </si>
  <si>
    <t>2016Q2</t>
  </si>
  <si>
    <t>2016Q3</t>
  </si>
  <si>
    <t>2016Q4</t>
  </si>
  <si>
    <t>2017Q1</t>
  </si>
  <si>
    <t>2017Q2</t>
  </si>
  <si>
    <t>2017Q3</t>
  </si>
  <si>
    <t>2017Q4</t>
  </si>
  <si>
    <t>2018Q1</t>
  </si>
  <si>
    <t>2018Q2</t>
  </si>
  <si>
    <t>2018Q3</t>
  </si>
  <si>
    <t>2018Q4</t>
  </si>
  <si>
    <t>Change in (Structural Primary Balance / GDP)</t>
  </si>
  <si>
    <t>Revisions of Cumulative Growth Contributions</t>
  </si>
  <si>
    <t>Middle East and Central Asia</t>
  </si>
  <si>
    <t>European Union</t>
  </si>
  <si>
    <t>Sub-Saharan Africa</t>
  </si>
  <si>
    <t>Europe excluding EU</t>
  </si>
  <si>
    <t>Other Asia and Pacific</t>
  </si>
  <si>
    <t>WEO baseline projection</t>
  </si>
  <si>
    <t>(Percentage point deviation from baseline)</t>
  </si>
  <si>
    <t>(Percentage deviation from baseline)</t>
  </si>
  <si>
    <t>(Percentage point of GDP deviation from baseline)</t>
  </si>
  <si>
    <t>Figure 1.SF.2.  Impulse Respone from Four-variable High-frequency VAR</t>
  </si>
  <si>
    <t>(Percent change; days after the shock on the x-axis)</t>
  </si>
  <si>
    <t>1. Fronth Month</t>
  </si>
  <si>
    <t>Days</t>
  </si>
  <si>
    <t>a. Forward-Looking Demand</t>
  </si>
  <si>
    <t>c. Supply</t>
  </si>
  <si>
    <t>d. Geopolitical Supply Risk</t>
  </si>
  <si>
    <t>Oil_upper</t>
  </si>
  <si>
    <t>Oil_mid</t>
  </si>
  <si>
    <t>Oil_lower</t>
  </si>
  <si>
    <t>Gas_upper</t>
  </si>
  <si>
    <t>Gas_mid</t>
  </si>
  <si>
    <t>Gas_lower</t>
  </si>
  <si>
    <t>2. 13-month Futures</t>
  </si>
  <si>
    <t>3. Stocks</t>
  </si>
  <si>
    <t>1. Cumulative Responses of CPI</t>
  </si>
  <si>
    <t>2. Cumulative Responses of Unemployment</t>
  </si>
  <si>
    <t xml:space="preserve">   (Percent change)</t>
  </si>
  <si>
    <t xml:space="preserve">   (Percentage point change)</t>
  </si>
  <si>
    <t>Figure 1.SF.3.  Local Projections of Oil and Gas Shocks on the Consumer Price Index and Unemployment</t>
  </si>
  <si>
    <t>1. Oil Price Decompositions</t>
  </si>
  <si>
    <t>Supply</t>
  </si>
  <si>
    <t>b. 2026 Middle East War</t>
  </si>
  <si>
    <t>Demand</t>
  </si>
  <si>
    <t>Forward-Looking</t>
  </si>
  <si>
    <t>Current</t>
  </si>
  <si>
    <t>Supply Risk</t>
  </si>
  <si>
    <t>Front-month</t>
  </si>
  <si>
    <t>2. Natural Gas Price Decompositions</t>
  </si>
  <si>
    <t xml:space="preserve"> price</t>
  </si>
  <si>
    <t>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</si>
</sst>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6" formatCode="&quot;$&quot;#,##0_);[Red]\(&quot;$&quot;#,##0\)"/>
    <numFmt numFmtId="43" formatCode="_(* #,##0.00_);_(* \(#,##0.00\);_(* &quot;-&quot;??_);_(@_)"/>
    <numFmt numFmtId="164" formatCode="_-[$€-2]* #,##0.00_-;\-[$€-2]* #,##0.00_-;_-[$€-2]* &quot;-&quot;??_-"/>
    <numFmt numFmtId="165" formatCode="0.0%"/>
    <numFmt numFmtId="166" formatCode="0.0"/>
    <numFmt numFmtId="167" formatCode="[$-F800]dddd\,\ mmmm\ dd\,\ yyyy"/>
    <numFmt numFmtId="168" formatCode="dd\-mmm\-yyyy"/>
    <numFmt numFmtId="169" formatCode="#,##0.0"/>
    <numFmt numFmtId="170" formatCode="#,##0.000"/>
    <numFmt numFmtId="171" formatCode="[$-409]d\-mmm\-yyyy;@"/>
    <numFmt numFmtId="172" formatCode="0.00000"/>
    <numFmt numFmtId="173" formatCode="0.000"/>
    <numFmt numFmtId="174" formatCode="[$-409]mmmm\ d\,\ yyyy;@"/>
    <numFmt numFmtId="175" formatCode="yyyy&quot;M&quot;m"/>
  </numFmts>
  <fonts count="8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1"/>
      <name val="Calibri"/>
      <family val="2"/>
    </font>
    <font>
      <u/>
      <sz val="10"/>
      <color theme="10"/>
      <name val="Arial"/>
      <family val="2"/>
    </font>
    <font>
      <sz val="10"/>
      <name val="Times New Roman"/>
      <family val="1"/>
    </font>
    <font>
      <sz val="12"/>
      <color theme="1"/>
      <name val="Calibri"/>
      <family val="2"/>
      <scheme val="minor"/>
    </font>
    <font>
      <sz val="11"/>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8"/>
      <name val="Arial"/>
      <family val="2"/>
    </font>
    <font>
      <b/>
      <sz val="11"/>
      <color rgb="FF000000"/>
      <name val="Calibri"/>
      <family val="2"/>
      <scheme val="minor"/>
    </font>
    <font>
      <i/>
      <sz val="11"/>
      <color rgb="FF000000"/>
      <name val="Calibri"/>
      <family val="2"/>
      <scheme val="minor"/>
    </font>
    <font>
      <i/>
      <sz val="11"/>
      <color rgb="FF0070C0"/>
      <name val="Calibri"/>
      <family val="2"/>
      <scheme val="minor"/>
    </font>
    <font>
      <b/>
      <sz val="10"/>
      <color rgb="FF0062AF"/>
      <name val="Arial Narrow"/>
      <family val="2"/>
    </font>
    <font>
      <i/>
      <sz val="9"/>
      <color rgb="FF0062AF"/>
      <name val="Arial Narrow"/>
      <family val="2"/>
    </font>
    <font>
      <b/>
      <sz val="10"/>
      <color theme="1"/>
      <name val="Arial"/>
      <family val="2"/>
    </font>
    <font>
      <i/>
      <sz val="11"/>
      <color theme="4"/>
      <name val="Calibri"/>
      <family val="2"/>
      <scheme val="minor"/>
    </font>
    <font>
      <b/>
      <sz val="11"/>
      <color theme="4"/>
      <name val="Calibri"/>
      <family val="2"/>
      <scheme val="minor"/>
    </font>
    <font>
      <i/>
      <sz val="11"/>
      <name val="Calibri"/>
      <family val="2"/>
      <scheme val="minor"/>
    </font>
    <font>
      <b/>
      <sz val="11"/>
      <name val="Calibri"/>
      <family val="2"/>
      <scheme val="minor"/>
    </font>
    <font>
      <sz val="11"/>
      <color theme="1"/>
      <name val="Calibri"/>
      <family val="2"/>
      <charset val="204"/>
      <scheme val="minor"/>
    </font>
    <font>
      <u/>
      <sz val="11"/>
      <color theme="10"/>
      <name val="Calibri"/>
      <family val="2"/>
      <scheme val="minor"/>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1"/>
      <color theme="1"/>
      <name val="Arial"/>
      <family val="2"/>
    </font>
    <font>
      <sz val="10"/>
      <color theme="1"/>
      <name val="Calibri"/>
      <family val="2"/>
      <scheme val="minor"/>
    </font>
    <font>
      <i/>
      <sz val="11"/>
      <color rgb="FF0062AF"/>
      <name val="Calibri"/>
      <family val="2"/>
      <scheme val="minor"/>
    </font>
    <font>
      <b/>
      <sz val="11"/>
      <color rgb="FF0062AF"/>
      <name val="Calibri"/>
      <family val="2"/>
      <scheme val="minor"/>
    </font>
    <font>
      <sz val="11"/>
      <color rgb="FFFF0000"/>
      <name val="Calibri"/>
      <family val="2"/>
      <scheme val="minor"/>
    </font>
    <font>
      <sz val="11"/>
      <color rgb="FFFF0000"/>
      <name val="Calibri"/>
      <family val="2"/>
    </font>
    <font>
      <b/>
      <sz val="11"/>
      <color theme="4"/>
      <name val="Calibri"/>
      <family val="2"/>
    </font>
    <font>
      <sz val="11"/>
      <color theme="1"/>
      <name val="Calibri"/>
      <family val="2"/>
    </font>
    <font>
      <b/>
      <sz val="11"/>
      <color theme="1"/>
      <name val="Calibri"/>
      <family val="2"/>
    </font>
    <font>
      <sz val="11"/>
      <color rgb="FF000000"/>
      <name val="Calibri"/>
      <family val="2"/>
    </font>
    <font>
      <sz val="10"/>
      <color theme="4"/>
      <name val="Arial"/>
      <family val="2"/>
    </font>
    <font>
      <b/>
      <sz val="11"/>
      <color rgb="FF0070C0"/>
      <name val="Calibri"/>
      <family val="2"/>
    </font>
    <font>
      <sz val="12"/>
      <color rgb="FF2C2825"/>
      <name val="Arial"/>
      <family val="2"/>
    </font>
    <font>
      <u/>
      <sz val="11"/>
      <name val="Calibri"/>
      <family val="2"/>
      <scheme val="minor"/>
    </font>
    <font>
      <i/>
      <sz val="11"/>
      <color rgb="FF0055B7"/>
      <name val="Calibri"/>
      <family val="2"/>
      <scheme val="minor"/>
    </font>
    <font>
      <sz val="8"/>
      <color indexed="8"/>
      <name val="Arial"/>
      <family val="2"/>
    </font>
    <font>
      <b/>
      <i/>
      <sz val="11"/>
      <color theme="1"/>
      <name val="Calibri"/>
      <family val="2"/>
      <scheme val="minor"/>
    </font>
    <font>
      <sz val="11"/>
      <color theme="10"/>
      <name val="Calibri"/>
      <family val="2"/>
      <scheme val="minor"/>
    </font>
    <font>
      <b/>
      <sz val="11"/>
      <color rgb="FF000000"/>
      <name val="Calibri"/>
      <family val="2"/>
    </font>
    <font>
      <i/>
      <sz val="11"/>
      <color rgb="FF000000"/>
      <name val="Calibri"/>
      <family val="2"/>
    </font>
    <font>
      <sz val="11"/>
      <color theme="1"/>
      <name val="Calibri"/>
      <family val="2"/>
      <scheme val="minor"/>
    </font>
    <font>
      <i/>
      <sz val="11"/>
      <color rgb="FF000000"/>
      <name val="Calibri"/>
      <family val="2"/>
    </font>
    <font>
      <sz val="11"/>
      <color rgb="FF0070C0"/>
      <name val="Calibri"/>
      <family val="2"/>
      <scheme val="minor"/>
    </font>
    <font>
      <i/>
      <sz val="11"/>
      <color rgb="FF0070C0"/>
      <name val="Calibri"/>
      <family val="2"/>
    </font>
  </fonts>
  <fills count="41">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rgb="FF0070C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0.249977111117893"/>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174">
    <xf numFmtId="0" fontId="0" fillId="0" borderId="0"/>
    <xf numFmtId="0" fontId="10" fillId="0" borderId="0"/>
    <xf numFmtId="0" fontId="12" fillId="0" borderId="0" applyNumberFormat="0" applyFill="0" applyBorder="0" applyAlignment="0" applyProtection="0">
      <alignment vertical="top"/>
      <protection locked="0"/>
    </xf>
    <xf numFmtId="14" fontId="13" fillId="0" borderId="0" applyProtection="0">
      <alignment vertical="center"/>
    </xf>
    <xf numFmtId="6" fontId="14"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39" fontId="13" fillId="0" borderId="0"/>
    <xf numFmtId="164" fontId="17" fillId="0" borderId="9">
      <alignment horizontal="centerContinuous"/>
    </xf>
    <xf numFmtId="165" fontId="18" fillId="0" borderId="9"/>
    <xf numFmtId="0" fontId="19" fillId="3" borderId="8" applyNumberFormat="0" applyAlignment="0" applyProtection="0"/>
    <xf numFmtId="0" fontId="8" fillId="0" borderId="0"/>
    <xf numFmtId="0" fontId="10" fillId="0" borderId="0"/>
    <xf numFmtId="0" fontId="7" fillId="0" borderId="0"/>
    <xf numFmtId="0" fontId="21" fillId="0" borderId="0" applyNumberFormat="0" applyFill="0" applyBorder="0" applyAlignment="0" applyProtection="0"/>
    <xf numFmtId="0" fontId="6" fillId="0" borderId="0"/>
    <xf numFmtId="0" fontId="22" fillId="0" borderId="0"/>
    <xf numFmtId="0" fontId="22" fillId="0" borderId="0"/>
    <xf numFmtId="0" fontId="9" fillId="0" borderId="0"/>
    <xf numFmtId="0" fontId="5" fillId="0" borderId="0"/>
    <xf numFmtId="0" fontId="4" fillId="0" borderId="0"/>
    <xf numFmtId="0" fontId="3" fillId="0" borderId="0"/>
    <xf numFmtId="0" fontId="23" fillId="0" borderId="0"/>
    <xf numFmtId="0" fontId="10" fillId="0" borderId="0"/>
    <xf numFmtId="0" fontId="20" fillId="0" borderId="0"/>
    <xf numFmtId="0" fontId="10"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1" fillId="0" borderId="0"/>
    <xf numFmtId="0" fontId="9" fillId="0" borderId="0"/>
    <xf numFmtId="0" fontId="9" fillId="0" borderId="0"/>
    <xf numFmtId="0" fontId="44" fillId="0" borderId="0"/>
    <xf numFmtId="0" fontId="9"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46" fillId="0" borderId="0" applyNumberFormat="0" applyFill="0" applyBorder="0" applyAlignment="0" applyProtection="0"/>
    <xf numFmtId="0" fontId="47" fillId="0" borderId="11" applyNumberFormat="0" applyFill="0" applyAlignment="0" applyProtection="0"/>
    <xf numFmtId="0" fontId="48" fillId="0" borderId="12" applyNumberFormat="0" applyFill="0" applyAlignment="0" applyProtection="0"/>
    <xf numFmtId="0" fontId="49" fillId="0" borderId="13" applyNumberFormat="0" applyFill="0" applyAlignment="0" applyProtection="0"/>
    <xf numFmtId="0" fontId="49" fillId="0" borderId="0" applyNumberFormat="0" applyFill="0" applyBorder="0" applyAlignment="0" applyProtection="0"/>
    <xf numFmtId="0" fontId="50" fillId="8" borderId="0" applyNumberFormat="0" applyBorder="0" applyAlignment="0" applyProtection="0"/>
    <xf numFmtId="0" fontId="51" fillId="9" borderId="0" applyNumberFormat="0" applyBorder="0" applyAlignment="0" applyProtection="0"/>
    <xf numFmtId="0" fontId="52" fillId="10" borderId="0" applyNumberFormat="0" applyBorder="0" applyAlignment="0" applyProtection="0"/>
    <xf numFmtId="0" fontId="53" fillId="11" borderId="14" applyNumberFormat="0" applyAlignment="0" applyProtection="0"/>
    <xf numFmtId="0" fontId="54" fillId="12" borderId="15" applyNumberFormat="0" applyAlignment="0" applyProtection="0"/>
    <xf numFmtId="0" fontId="55" fillId="12" borderId="14" applyNumberFormat="0" applyAlignment="0" applyProtection="0"/>
    <xf numFmtId="0" fontId="56" fillId="0" borderId="16" applyNumberFormat="0" applyFill="0" applyAlignment="0" applyProtection="0"/>
    <xf numFmtId="0" fontId="57" fillId="13" borderId="17" applyNumberFormat="0" applyAlignment="0" applyProtection="0"/>
    <xf numFmtId="0" fontId="58" fillId="0" borderId="0" applyNumberFormat="0" applyFill="0" applyBorder="0" applyAlignment="0" applyProtection="0"/>
    <xf numFmtId="0" fontId="9" fillId="14" borderId="18" applyNumberFormat="0" applyFont="0" applyAlignment="0" applyProtection="0"/>
    <xf numFmtId="0" fontId="59" fillId="0" borderId="0" applyNumberFormat="0" applyFill="0" applyBorder="0" applyAlignment="0" applyProtection="0"/>
    <xf numFmtId="0" fontId="39" fillId="0" borderId="19" applyNumberFormat="0" applyFill="0" applyAlignment="0" applyProtection="0"/>
    <xf numFmtId="0" fontId="60"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60"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60"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60"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60"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60"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20" fillId="0" borderId="0"/>
    <xf numFmtId="0" fontId="9" fillId="0" borderId="0"/>
    <xf numFmtId="0" fontId="9" fillId="0" borderId="0"/>
    <xf numFmtId="0" fontId="76" fillId="0" borderId="0" applyAlignment="0"/>
    <xf numFmtId="43" fontId="9" fillId="0" borderId="0" applyFont="0" applyFill="0" applyBorder="0" applyAlignment="0" applyProtection="0"/>
    <xf numFmtId="9" fontId="9" fillId="0" borderId="0" applyFont="0" applyFill="0" applyBorder="0" applyAlignment="0" applyProtection="0"/>
  </cellStyleXfs>
  <cellXfs count="419">
    <xf numFmtId="0" fontId="0" fillId="0" borderId="0" xfId="0"/>
    <xf numFmtId="0" fontId="11" fillId="2" borderId="0" xfId="1" applyFont="1" applyFill="1" applyAlignment="1">
      <alignment vertical="top"/>
    </xf>
    <xf numFmtId="0" fontId="25" fillId="5" borderId="1" xfId="1" applyFont="1" applyFill="1" applyBorder="1" applyAlignment="1">
      <alignment vertical="top"/>
    </xf>
    <xf numFmtId="0" fontId="25" fillId="5" borderId="2" xfId="1" applyFont="1" applyFill="1" applyBorder="1" applyAlignment="1">
      <alignment vertical="top"/>
    </xf>
    <xf numFmtId="0" fontId="25" fillId="5" borderId="3" xfId="1" applyFont="1" applyFill="1" applyBorder="1" applyAlignment="1">
      <alignment vertical="top"/>
    </xf>
    <xf numFmtId="0" fontId="25" fillId="5" borderId="4" xfId="1" applyFont="1" applyFill="1" applyBorder="1" applyAlignment="1">
      <alignment vertical="top"/>
    </xf>
    <xf numFmtId="0" fontId="25" fillId="5" borderId="0" xfId="1" applyFont="1" applyFill="1" applyAlignment="1">
      <alignment vertical="top"/>
    </xf>
    <xf numFmtId="0" fontId="25" fillId="5" borderId="10" xfId="1" applyFont="1" applyFill="1" applyBorder="1" applyAlignment="1">
      <alignment vertical="top"/>
    </xf>
    <xf numFmtId="0" fontId="25" fillId="5" borderId="4" xfId="1" applyFont="1" applyFill="1" applyBorder="1" applyAlignment="1">
      <alignment horizontal="centerContinuous" vertical="top"/>
    </xf>
    <xf numFmtId="0" fontId="25" fillId="5" borderId="0" xfId="1" applyFont="1" applyFill="1" applyAlignment="1">
      <alignment horizontal="centerContinuous" vertical="top"/>
    </xf>
    <xf numFmtId="0" fontId="25" fillId="5" borderId="10" xfId="1" applyFont="1" applyFill="1" applyBorder="1" applyAlignment="1">
      <alignment horizontal="centerContinuous" vertical="top"/>
    </xf>
    <xf numFmtId="0" fontId="26" fillId="5" borderId="4" xfId="1" applyFont="1" applyFill="1" applyBorder="1" applyAlignment="1">
      <alignment vertical="top"/>
    </xf>
    <xf numFmtId="0" fontId="26" fillId="5" borderId="0" xfId="1" applyFont="1" applyFill="1" applyAlignment="1">
      <alignment vertical="top"/>
    </xf>
    <xf numFmtId="0" fontId="26" fillId="5" borderId="10" xfId="1" applyFont="1" applyFill="1" applyBorder="1" applyAlignment="1">
      <alignment vertical="top"/>
    </xf>
    <xf numFmtId="0" fontId="27" fillId="5" borderId="4" xfId="2" applyFont="1" applyFill="1" applyBorder="1" applyAlignment="1" applyProtection="1">
      <alignment vertical="top"/>
    </xf>
    <xf numFmtId="0" fontId="23" fillId="5" borderId="0" xfId="0" applyFont="1" applyFill="1"/>
    <xf numFmtId="0" fontId="23" fillId="5" borderId="10" xfId="0" applyFont="1" applyFill="1" applyBorder="1"/>
    <xf numFmtId="0" fontId="28" fillId="4" borderId="0" xfId="0" applyFont="1" applyFill="1" applyAlignment="1">
      <alignment horizontal="right"/>
    </xf>
    <xf numFmtId="0" fontId="32" fillId="0" borderId="0" xfId="0" applyFont="1" applyAlignment="1">
      <alignment horizontal="right"/>
    </xf>
    <xf numFmtId="2" fontId="24" fillId="0" borderId="0" xfId="0" applyNumberFormat="1" applyFont="1"/>
    <xf numFmtId="2" fontId="32" fillId="0" borderId="0" xfId="0" applyNumberFormat="1" applyFont="1" applyAlignment="1">
      <alignment horizontal="right"/>
    </xf>
    <xf numFmtId="0" fontId="29" fillId="4" borderId="0" xfId="0" applyFont="1" applyFill="1"/>
    <xf numFmtId="0" fontId="30" fillId="4" borderId="0" xfId="0" applyFont="1" applyFill="1"/>
    <xf numFmtId="0" fontId="29" fillId="0" borderId="0" xfId="0" applyFont="1"/>
    <xf numFmtId="0" fontId="28" fillId="0" borderId="0" xfId="0" applyFont="1"/>
    <xf numFmtId="0" fontId="31" fillId="0" borderId="0" xfId="0" applyFont="1"/>
    <xf numFmtId="0" fontId="28" fillId="4" borderId="0" xfId="0" applyFont="1" applyFill="1"/>
    <xf numFmtId="0" fontId="31" fillId="4" borderId="0" xfId="0" applyFont="1" applyFill="1"/>
    <xf numFmtId="0" fontId="1" fillId="4" borderId="0" xfId="0" applyFont="1" applyFill="1"/>
    <xf numFmtId="0" fontId="1" fillId="0" borderId="0" xfId="0" applyFont="1"/>
    <xf numFmtId="2" fontId="1" fillId="0" borderId="0" xfId="0" applyNumberFormat="1" applyFont="1"/>
    <xf numFmtId="2" fontId="1" fillId="4" borderId="0" xfId="0" applyNumberFormat="1" applyFont="1" applyFill="1"/>
    <xf numFmtId="0" fontId="29" fillId="4" borderId="0" xfId="0" applyFont="1" applyFill="1" applyAlignment="1">
      <alignment horizontal="left"/>
    </xf>
    <xf numFmtId="0" fontId="1" fillId="0" borderId="0" xfId="0" applyFont="1" applyAlignment="1">
      <alignment horizontal="right"/>
    </xf>
    <xf numFmtId="0" fontId="31" fillId="4" borderId="0" xfId="0" applyFont="1" applyFill="1" applyAlignment="1">
      <alignment horizontal="left"/>
    </xf>
    <xf numFmtId="0" fontId="1" fillId="4" borderId="0" xfId="0" applyFont="1" applyFill="1" applyAlignment="1">
      <alignment horizontal="right"/>
    </xf>
    <xf numFmtId="2" fontId="1" fillId="0" borderId="0" xfId="0" applyNumberFormat="1" applyFont="1" applyAlignment="1">
      <alignment horizontal="right"/>
    </xf>
    <xf numFmtId="2" fontId="1" fillId="0" borderId="0" xfId="0" applyNumberFormat="1" applyFont="1" applyAlignment="1">
      <alignment horizontal="left"/>
    </xf>
    <xf numFmtId="0" fontId="29" fillId="0" borderId="0" xfId="0" applyFont="1" applyAlignment="1">
      <alignment horizontal="left"/>
    </xf>
    <xf numFmtId="0" fontId="1" fillId="4" borderId="0" xfId="0" applyFont="1" applyFill="1" applyAlignment="1">
      <alignment horizontal="left"/>
    </xf>
    <xf numFmtId="14" fontId="1" fillId="0" borderId="0" xfId="0" applyNumberFormat="1" applyFont="1" applyAlignment="1">
      <alignment horizontal="right"/>
    </xf>
    <xf numFmtId="0" fontId="1" fillId="0" borderId="0" xfId="0" applyFont="1" applyAlignment="1">
      <alignment horizontal="left"/>
    </xf>
    <xf numFmtId="0" fontId="32" fillId="0" borderId="0" xfId="0" applyFont="1" applyAlignment="1">
      <alignment vertical="top"/>
    </xf>
    <xf numFmtId="0" fontId="32" fillId="7" borderId="0" xfId="0" applyFont="1" applyFill="1" applyAlignment="1">
      <alignment horizontal="right"/>
    </xf>
    <xf numFmtId="0" fontId="34" fillId="0" borderId="0" xfId="0" applyFont="1" applyAlignment="1">
      <alignment horizontal="left" vertical="top"/>
    </xf>
    <xf numFmtId="0" fontId="32" fillId="0" borderId="0" xfId="0" applyFont="1" applyAlignment="1">
      <alignment horizontal="left" vertical="top" wrapText="1"/>
    </xf>
    <xf numFmtId="0" fontId="1" fillId="6" borderId="0" xfId="0" applyFont="1" applyFill="1"/>
    <xf numFmtId="4" fontId="32" fillId="0" borderId="0" xfId="0" applyNumberFormat="1" applyFont="1" applyAlignment="1">
      <alignment horizontal="right"/>
    </xf>
    <xf numFmtId="168" fontId="32" fillId="0" borderId="0" xfId="0" applyNumberFormat="1" applyFont="1" applyAlignment="1">
      <alignment horizontal="left" vertical="top" wrapText="1"/>
    </xf>
    <xf numFmtId="0" fontId="32" fillId="0" borderId="0" xfId="0" applyFont="1"/>
    <xf numFmtId="0" fontId="35" fillId="0" borderId="0" xfId="0" applyFont="1" applyAlignment="1">
      <alignment horizontal="left" vertical="top"/>
    </xf>
    <xf numFmtId="166" fontId="32" fillId="0" borderId="0" xfId="0" applyNumberFormat="1" applyFont="1" applyAlignment="1">
      <alignment horizontal="right"/>
    </xf>
    <xf numFmtId="0" fontId="32" fillId="7" borderId="0" xfId="0" applyFont="1" applyFill="1" applyAlignment="1">
      <alignment horizontal="left"/>
    </xf>
    <xf numFmtId="167" fontId="28" fillId="4" borderId="0" xfId="0" applyNumberFormat="1" applyFont="1" applyFill="1" applyAlignment="1">
      <alignment horizontal="left"/>
    </xf>
    <xf numFmtId="166" fontId="1" fillId="0" borderId="0" xfId="0" applyNumberFormat="1" applyFont="1"/>
    <xf numFmtId="169" fontId="32" fillId="7" borderId="0" xfId="0" applyNumberFormat="1" applyFont="1" applyFill="1" applyAlignment="1">
      <alignment horizontal="right"/>
    </xf>
    <xf numFmtId="169" fontId="32" fillId="0" borderId="0" xfId="0" applyNumberFormat="1" applyFont="1" applyAlignment="1">
      <alignment horizontal="right"/>
    </xf>
    <xf numFmtId="166" fontId="32" fillId="0" borderId="0" xfId="0" applyNumberFormat="1" applyFont="1" applyAlignment="1">
      <alignment horizontal="right" vertical="top"/>
    </xf>
    <xf numFmtId="166" fontId="32" fillId="7" borderId="0" xfId="0" applyNumberFormat="1" applyFont="1" applyFill="1" applyAlignment="1">
      <alignment horizontal="right"/>
    </xf>
    <xf numFmtId="0" fontId="24" fillId="0" borderId="0" xfId="0" applyFont="1" applyAlignment="1">
      <alignment horizontal="right"/>
    </xf>
    <xf numFmtId="166" fontId="1" fillId="4" borderId="0" xfId="0" applyNumberFormat="1" applyFont="1" applyFill="1"/>
    <xf numFmtId="168" fontId="32" fillId="0" borderId="0" xfId="0" applyNumberFormat="1" applyFont="1" applyAlignment="1">
      <alignment horizontal="left" vertical="top"/>
    </xf>
    <xf numFmtId="4" fontId="1" fillId="4" borderId="0" xfId="0" applyNumberFormat="1" applyFont="1" applyFill="1"/>
    <xf numFmtId="166" fontId="34" fillId="0" borderId="0" xfId="0" applyNumberFormat="1" applyFont="1" applyAlignment="1">
      <alignment horizontal="left" vertical="top"/>
    </xf>
    <xf numFmtId="169" fontId="1" fillId="4" borderId="0" xfId="0" applyNumberFormat="1" applyFont="1" applyFill="1" applyAlignment="1">
      <alignment horizontal="right"/>
    </xf>
    <xf numFmtId="166" fontId="1" fillId="4" borderId="0" xfId="0" applyNumberFormat="1" applyFont="1" applyFill="1" applyAlignment="1">
      <alignment horizontal="right"/>
    </xf>
    <xf numFmtId="169" fontId="1" fillId="0" borderId="0" xfId="0" applyNumberFormat="1" applyFont="1" applyAlignment="1">
      <alignment horizontal="right"/>
    </xf>
    <xf numFmtId="169" fontId="1" fillId="4" borderId="0" xfId="0" applyNumberFormat="1" applyFont="1" applyFill="1"/>
    <xf numFmtId="169" fontId="1" fillId="0" borderId="0" xfId="0" applyNumberFormat="1" applyFont="1"/>
    <xf numFmtId="166" fontId="1" fillId="0" borderId="0" xfId="0" applyNumberFormat="1" applyFont="1" applyAlignment="1">
      <alignment horizontal="right"/>
    </xf>
    <xf numFmtId="166" fontId="32" fillId="0" borderId="0" xfId="0" applyNumberFormat="1" applyFont="1" applyAlignment="1">
      <alignment horizontal="right" vertical="top" wrapText="1"/>
    </xf>
    <xf numFmtId="17" fontId="1" fillId="0" borderId="0" xfId="0" applyNumberFormat="1" applyFont="1"/>
    <xf numFmtId="0" fontId="36" fillId="4" borderId="0" xfId="0" applyFont="1" applyFill="1"/>
    <xf numFmtId="0" fontId="36" fillId="0" borderId="0" xfId="0" applyFont="1"/>
    <xf numFmtId="166" fontId="24" fillId="0" borderId="0" xfId="0" applyNumberFormat="1" applyFont="1" applyAlignment="1">
      <alignment horizontal="right"/>
    </xf>
    <xf numFmtId="1" fontId="1" fillId="4" borderId="0" xfId="0" applyNumberFormat="1" applyFont="1" applyFill="1"/>
    <xf numFmtId="0" fontId="36" fillId="4" borderId="0" xfId="0" applyFont="1" applyFill="1" applyAlignment="1">
      <alignment horizontal="left"/>
    </xf>
    <xf numFmtId="0" fontId="37" fillId="0" borderId="0" xfId="0" applyFont="1"/>
    <xf numFmtId="0" fontId="38" fillId="0" borderId="0" xfId="0" applyFont="1"/>
    <xf numFmtId="4" fontId="32" fillId="0" borderId="0" xfId="0" applyNumberFormat="1" applyFont="1" applyAlignment="1">
      <alignment horizontal="left" vertical="top" wrapText="1"/>
    </xf>
    <xf numFmtId="14" fontId="0" fillId="0" borderId="0" xfId="0" applyNumberFormat="1"/>
    <xf numFmtId="0" fontId="36" fillId="0" borderId="0" xfId="0" applyFont="1" applyAlignment="1">
      <alignment horizontal="left"/>
    </xf>
    <xf numFmtId="168" fontId="0" fillId="0" borderId="0" xfId="0" applyNumberFormat="1" applyAlignment="1">
      <alignment horizontal="left"/>
    </xf>
    <xf numFmtId="166" fontId="32" fillId="0" borderId="0" xfId="0" applyNumberFormat="1" applyFont="1"/>
    <xf numFmtId="166" fontId="1" fillId="0" borderId="0" xfId="0" applyNumberFormat="1" applyFont="1" applyAlignment="1">
      <alignment horizontal="left"/>
    </xf>
    <xf numFmtId="166" fontId="32" fillId="0" borderId="0" xfId="0" applyNumberFormat="1" applyFont="1" applyAlignment="1">
      <alignment vertical="top"/>
    </xf>
    <xf numFmtId="0" fontId="42" fillId="0" borderId="0" xfId="0" applyFont="1"/>
    <xf numFmtId="166" fontId="1" fillId="4" borderId="0" xfId="0" applyNumberFormat="1" applyFont="1" applyFill="1" applyAlignment="1">
      <alignment horizontal="left"/>
    </xf>
    <xf numFmtId="0" fontId="28" fillId="4" borderId="0" xfId="0" applyFont="1" applyFill="1" applyAlignment="1">
      <alignment horizontal="left"/>
    </xf>
    <xf numFmtId="0" fontId="39" fillId="0" borderId="0" xfId="0" applyFont="1" applyAlignment="1">
      <alignment horizontal="right"/>
    </xf>
    <xf numFmtId="0" fontId="43" fillId="4" borderId="0" xfId="0" applyFont="1" applyFill="1"/>
    <xf numFmtId="0" fontId="43" fillId="0" borderId="0" xfId="0" applyFont="1" applyAlignment="1">
      <alignment horizontal="left"/>
    </xf>
    <xf numFmtId="0" fontId="24" fillId="0" borderId="0" xfId="0" applyFont="1"/>
    <xf numFmtId="2" fontId="24" fillId="0" borderId="0" xfId="0" applyNumberFormat="1" applyFont="1" applyAlignment="1">
      <alignment horizontal="right"/>
    </xf>
    <xf numFmtId="0" fontId="24" fillId="0" borderId="0" xfId="0" applyFont="1" applyAlignment="1">
      <alignment horizontal="left"/>
    </xf>
    <xf numFmtId="4" fontId="24" fillId="0" borderId="0" xfId="0" applyNumberFormat="1" applyFont="1" applyAlignment="1">
      <alignment horizontal="right"/>
    </xf>
    <xf numFmtId="4" fontId="24" fillId="0" borderId="0" xfId="0" applyNumberFormat="1" applyFont="1"/>
    <xf numFmtId="0" fontId="24" fillId="4" borderId="0" xfId="0" applyFont="1" applyFill="1"/>
    <xf numFmtId="0" fontId="24" fillId="4" borderId="0" xfId="0" applyFont="1" applyFill="1" applyAlignment="1">
      <alignment horizontal="right"/>
    </xf>
    <xf numFmtId="0" fontId="24" fillId="4" borderId="0" xfId="0" applyFont="1" applyFill="1" applyAlignment="1">
      <alignment horizontal="left"/>
    </xf>
    <xf numFmtId="0" fontId="43" fillId="4" borderId="0" xfId="0" applyFont="1" applyFill="1" applyAlignment="1">
      <alignment horizontal="left"/>
    </xf>
    <xf numFmtId="0" fontId="24" fillId="0" borderId="0" xfId="0" applyFont="1" applyAlignment="1">
      <alignment horizontal="center"/>
    </xf>
    <xf numFmtId="4" fontId="24" fillId="4" borderId="0" xfId="0" applyNumberFormat="1" applyFont="1" applyFill="1" applyAlignment="1">
      <alignment horizontal="right"/>
    </xf>
    <xf numFmtId="166" fontId="24" fillId="4" borderId="0" xfId="0" applyNumberFormat="1" applyFont="1" applyFill="1" applyAlignment="1">
      <alignment horizontal="right"/>
    </xf>
    <xf numFmtId="166" fontId="24" fillId="4" borderId="0" xfId="0" applyNumberFormat="1" applyFont="1" applyFill="1"/>
    <xf numFmtId="166" fontId="24" fillId="0" borderId="0" xfId="0" applyNumberFormat="1" applyFont="1"/>
    <xf numFmtId="0" fontId="42" fillId="0" borderId="0" xfId="0" applyFont="1" applyAlignment="1">
      <alignment horizontal="left"/>
    </xf>
    <xf numFmtId="0" fontId="24" fillId="7" borderId="0" xfId="0" applyFont="1" applyFill="1" applyAlignment="1">
      <alignment horizontal="right"/>
    </xf>
    <xf numFmtId="168" fontId="24" fillId="0" borderId="0" xfId="0" applyNumberFormat="1" applyFont="1" applyAlignment="1">
      <alignment horizontal="left" vertical="top"/>
    </xf>
    <xf numFmtId="169" fontId="24" fillId="4" borderId="0" xfId="0" applyNumberFormat="1" applyFont="1" applyFill="1" applyAlignment="1">
      <alignment horizontal="left"/>
    </xf>
    <xf numFmtId="4" fontId="24" fillId="4" borderId="0" xfId="0" applyNumberFormat="1" applyFont="1" applyFill="1"/>
    <xf numFmtId="166" fontId="43" fillId="0" borderId="0" xfId="0" applyNumberFormat="1" applyFont="1" applyAlignment="1">
      <alignment horizontal="left" vertical="top"/>
    </xf>
    <xf numFmtId="166" fontId="24" fillId="0" borderId="0" xfId="0" applyNumberFormat="1" applyFont="1" applyAlignment="1">
      <alignment horizontal="right" vertical="top"/>
    </xf>
    <xf numFmtId="0" fontId="24" fillId="0" borderId="0" xfId="0" applyFont="1" applyAlignment="1">
      <alignment horizontal="right" vertical="center"/>
    </xf>
    <xf numFmtId="0" fontId="24" fillId="0" borderId="0" xfId="0" applyFont="1" applyAlignment="1">
      <alignment horizontal="left" vertical="top"/>
    </xf>
    <xf numFmtId="170" fontId="24" fillId="0" borderId="0" xfId="0" applyNumberFormat="1" applyFont="1" applyAlignment="1">
      <alignment horizontal="right"/>
    </xf>
    <xf numFmtId="1" fontId="24" fillId="0" borderId="0" xfId="1" applyNumberFormat="1" applyFont="1" applyAlignment="1">
      <alignment horizontal="left"/>
    </xf>
    <xf numFmtId="171" fontId="24" fillId="4" borderId="0" xfId="0" applyNumberFormat="1" applyFont="1" applyFill="1" applyAlignment="1">
      <alignment horizontal="left"/>
    </xf>
    <xf numFmtId="171" fontId="24" fillId="0" borderId="0" xfId="0" applyNumberFormat="1" applyFont="1" applyAlignment="1">
      <alignment horizontal="left"/>
    </xf>
    <xf numFmtId="3" fontId="24" fillId="4" borderId="0" xfId="0" applyNumberFormat="1" applyFont="1" applyFill="1" applyAlignment="1">
      <alignment horizontal="right"/>
    </xf>
    <xf numFmtId="3" fontId="24" fillId="4" borderId="0" xfId="0" applyNumberFormat="1" applyFont="1" applyFill="1"/>
    <xf numFmtId="3" fontId="24" fillId="0" borderId="0" xfId="0" applyNumberFormat="1" applyFont="1"/>
    <xf numFmtId="166" fontId="24" fillId="0" borderId="0" xfId="0" applyNumberFormat="1" applyFont="1" applyAlignment="1">
      <alignment horizontal="left"/>
    </xf>
    <xf numFmtId="14" fontId="1" fillId="0" borderId="0" xfId="0" applyNumberFormat="1" applyFont="1" applyAlignment="1">
      <alignment horizontal="left"/>
    </xf>
    <xf numFmtId="0" fontId="43" fillId="0" borderId="0" xfId="0" applyFont="1" applyAlignment="1">
      <alignment horizontal="left" vertical="top"/>
    </xf>
    <xf numFmtId="0" fontId="24" fillId="0" borderId="0" xfId="0" applyFont="1" applyAlignment="1">
      <alignment horizontal="left" vertical="center"/>
    </xf>
    <xf numFmtId="166" fontId="0" fillId="0" borderId="0" xfId="0" applyNumberFormat="1" applyAlignment="1">
      <alignment horizontal="left"/>
    </xf>
    <xf numFmtId="169" fontId="24" fillId="0" borderId="0" xfId="0" applyNumberFormat="1" applyFont="1" applyAlignment="1">
      <alignment horizontal="right"/>
    </xf>
    <xf numFmtId="169" fontId="24" fillId="0" borderId="0" xfId="0" applyNumberFormat="1" applyFont="1"/>
    <xf numFmtId="1" fontId="24" fillId="4" borderId="0" xfId="0" applyNumberFormat="1" applyFont="1" applyFill="1"/>
    <xf numFmtId="0" fontId="1" fillId="0" borderId="0" xfId="0" applyFont="1" applyAlignment="1">
      <alignment horizontal="left" wrapText="1"/>
    </xf>
    <xf numFmtId="2" fontId="1" fillId="0" borderId="0" xfId="0" applyNumberFormat="1" applyFont="1" applyAlignment="1">
      <alignment horizontal="right" wrapText="1"/>
    </xf>
    <xf numFmtId="0" fontId="1" fillId="0" borderId="0" xfId="0" applyFont="1" applyAlignment="1">
      <alignment wrapText="1"/>
    </xf>
    <xf numFmtId="0" fontId="35" fillId="0" borderId="0" xfId="0" applyFont="1" applyAlignment="1">
      <alignment horizontal="right"/>
    </xf>
    <xf numFmtId="0" fontId="1" fillId="4" borderId="0" xfId="0" applyFont="1" applyFill="1" applyAlignment="1">
      <alignment horizontal="center"/>
    </xf>
    <xf numFmtId="14" fontId="1" fillId="4" borderId="0" xfId="0" applyNumberFormat="1" applyFont="1" applyFill="1" applyAlignment="1">
      <alignment horizontal="left"/>
    </xf>
    <xf numFmtId="0" fontId="29" fillId="0" borderId="0" xfId="0" applyFont="1" applyAlignment="1">
      <alignment horizontal="right"/>
    </xf>
    <xf numFmtId="0" fontId="36" fillId="0" borderId="0" xfId="0" applyFont="1" applyAlignment="1">
      <alignment horizontal="right"/>
    </xf>
    <xf numFmtId="0" fontId="0" fillId="0" borderId="0" xfId="0" applyAlignment="1">
      <alignment horizontal="right"/>
    </xf>
    <xf numFmtId="14" fontId="62" fillId="0" borderId="0" xfId="0" applyNumberFormat="1" applyFont="1"/>
    <xf numFmtId="14" fontId="1" fillId="0" borderId="0" xfId="0" applyNumberFormat="1" applyFont="1"/>
    <xf numFmtId="173" fontId="32" fillId="0" borderId="0" xfId="0" applyNumberFormat="1" applyFont="1" applyAlignment="1">
      <alignment horizontal="right"/>
    </xf>
    <xf numFmtId="173" fontId="1" fillId="0" borderId="0" xfId="0" applyNumberFormat="1" applyFont="1"/>
    <xf numFmtId="173" fontId="1" fillId="4" borderId="0" xfId="0" applyNumberFormat="1" applyFont="1" applyFill="1" applyAlignment="1">
      <alignment horizontal="right"/>
    </xf>
    <xf numFmtId="173" fontId="1" fillId="0" borderId="0" xfId="0" applyNumberFormat="1" applyFont="1" applyAlignment="1">
      <alignment horizontal="right"/>
    </xf>
    <xf numFmtId="2" fontId="1" fillId="4" borderId="0" xfId="0" applyNumberFormat="1" applyFont="1" applyFill="1" applyAlignment="1">
      <alignment horizontal="right"/>
    </xf>
    <xf numFmtId="170" fontId="1" fillId="4" borderId="0" xfId="0" applyNumberFormat="1" applyFont="1" applyFill="1"/>
    <xf numFmtId="14" fontId="1" fillId="4" borderId="0" xfId="0" applyNumberFormat="1" applyFont="1" applyFill="1"/>
    <xf numFmtId="168" fontId="1" fillId="4" borderId="0" xfId="0" applyNumberFormat="1" applyFont="1" applyFill="1"/>
    <xf numFmtId="170" fontId="1" fillId="4" borderId="0" xfId="0" applyNumberFormat="1" applyFont="1" applyFill="1" applyAlignment="1">
      <alignment horizontal="right"/>
    </xf>
    <xf numFmtId="173" fontId="24" fillId="0" borderId="0" xfId="0" applyNumberFormat="1" applyFont="1"/>
    <xf numFmtId="173" fontId="24" fillId="0" borderId="0" xfId="0" applyNumberFormat="1" applyFont="1" applyAlignment="1">
      <alignment horizontal="right"/>
    </xf>
    <xf numFmtId="2" fontId="24" fillId="4" borderId="0" xfId="0" applyNumberFormat="1" applyFont="1" applyFill="1"/>
    <xf numFmtId="173" fontId="0" fillId="0" borderId="0" xfId="0" applyNumberFormat="1" applyAlignment="1">
      <alignment horizontal="right"/>
    </xf>
    <xf numFmtId="0" fontId="24" fillId="4" borderId="0" xfId="0" applyFont="1" applyFill="1" applyAlignment="1">
      <alignment horizontal="left" vertical="top"/>
    </xf>
    <xf numFmtId="0" fontId="24" fillId="4" borderId="0" xfId="0" applyFont="1" applyFill="1" applyAlignment="1">
      <alignment horizontal="right" vertical="top"/>
    </xf>
    <xf numFmtId="0" fontId="42" fillId="4" borderId="0" xfId="0" applyFont="1" applyFill="1"/>
    <xf numFmtId="0" fontId="63" fillId="0" borderId="0" xfId="0" applyFont="1"/>
    <xf numFmtId="0" fontId="64" fillId="0" borderId="0" xfId="0" applyFont="1"/>
    <xf numFmtId="4" fontId="24" fillId="0" borderId="0" xfId="0" applyNumberFormat="1" applyFont="1" applyAlignment="1">
      <alignment horizontal="right" vertical="top"/>
    </xf>
    <xf numFmtId="169" fontId="24" fillId="0" borderId="0" xfId="0" applyNumberFormat="1" applyFont="1" applyAlignment="1">
      <alignment horizontal="right" vertical="top"/>
    </xf>
    <xf numFmtId="173" fontId="9" fillId="0" borderId="0" xfId="109" applyNumberFormat="1"/>
    <xf numFmtId="173" fontId="24" fillId="0" borderId="0" xfId="0" applyNumberFormat="1" applyFont="1" applyAlignment="1">
      <alignment horizontal="right" vertical="top"/>
    </xf>
    <xf numFmtId="170" fontId="24" fillId="0" borderId="0" xfId="0" applyNumberFormat="1" applyFont="1" applyAlignment="1">
      <alignment horizontal="right" vertical="top"/>
    </xf>
    <xf numFmtId="170" fontId="24" fillId="4" borderId="0" xfId="0" applyNumberFormat="1" applyFont="1" applyFill="1" applyAlignment="1">
      <alignment horizontal="right"/>
    </xf>
    <xf numFmtId="0" fontId="1" fillId="0" borderId="0" xfId="0" applyFont="1" applyAlignment="1">
      <alignment horizontal="center"/>
    </xf>
    <xf numFmtId="167" fontId="42" fillId="0" borderId="0" xfId="0" applyNumberFormat="1" applyFont="1" applyAlignment="1">
      <alignment horizontal="left"/>
    </xf>
    <xf numFmtId="0" fontId="0" fillId="0" borderId="0" xfId="0" applyAlignment="1">
      <alignment horizontal="left"/>
    </xf>
    <xf numFmtId="169" fontId="24" fillId="4" borderId="0" xfId="0" applyNumberFormat="1" applyFont="1" applyFill="1" applyAlignment="1">
      <alignment horizontal="right"/>
    </xf>
    <xf numFmtId="0" fontId="1" fillId="0" borderId="0" xfId="0" applyFont="1" applyAlignment="1">
      <alignment horizontal="left" vertical="top"/>
    </xf>
    <xf numFmtId="0" fontId="65" fillId="4" borderId="0" xfId="0" applyFont="1" applyFill="1"/>
    <xf numFmtId="0" fontId="66" fillId="0" borderId="0" xfId="0" applyFont="1"/>
    <xf numFmtId="0" fontId="67" fillId="0" borderId="0" xfId="0" applyFont="1"/>
    <xf numFmtId="0" fontId="68" fillId="0" borderId="0" xfId="0" applyFont="1"/>
    <xf numFmtId="0" fontId="71" fillId="39" borderId="0" xfId="0" applyFont="1" applyFill="1"/>
    <xf numFmtId="0" fontId="61" fillId="0" borderId="0" xfId="0" applyFont="1"/>
    <xf numFmtId="0" fontId="69" fillId="0" borderId="0" xfId="0" applyFont="1"/>
    <xf numFmtId="0" fontId="0" fillId="39" borderId="0" xfId="0" applyFill="1"/>
    <xf numFmtId="0" fontId="72" fillId="0" borderId="0" xfId="0" applyFont="1"/>
    <xf numFmtId="0" fontId="11" fillId="2" borderId="0" xfId="1" applyFont="1" applyFill="1"/>
    <xf numFmtId="174" fontId="25" fillId="5" borderId="1" xfId="1" applyNumberFormat="1" applyFont="1" applyFill="1" applyBorder="1"/>
    <xf numFmtId="174" fontId="25" fillId="5" borderId="2" xfId="1" applyNumberFormat="1" applyFont="1" applyFill="1" applyBorder="1"/>
    <xf numFmtId="0" fontId="25" fillId="5" borderId="2" xfId="1" applyFont="1" applyFill="1" applyBorder="1"/>
    <xf numFmtId="0" fontId="25" fillId="5" borderId="4" xfId="1" applyFont="1" applyFill="1" applyBorder="1"/>
    <xf numFmtId="0" fontId="25" fillId="5" borderId="0" xfId="1" applyFont="1" applyFill="1"/>
    <xf numFmtId="0" fontId="25" fillId="5" borderId="10" xfId="1" applyFont="1" applyFill="1" applyBorder="1"/>
    <xf numFmtId="0" fontId="25" fillId="5" borderId="4" xfId="1" applyFont="1" applyFill="1" applyBorder="1" applyAlignment="1">
      <alignment horizontal="centerContinuous"/>
    </xf>
    <xf numFmtId="0" fontId="25" fillId="5" borderId="0" xfId="1" applyFont="1" applyFill="1" applyAlignment="1">
      <alignment horizontal="centerContinuous"/>
    </xf>
    <xf numFmtId="0" fontId="11" fillId="40" borderId="0" xfId="1" applyFont="1" applyFill="1"/>
    <xf numFmtId="0" fontId="73" fillId="40" borderId="0" xfId="0" applyFont="1" applyFill="1"/>
    <xf numFmtId="0" fontId="25" fillId="5" borderId="4" xfId="1" applyFont="1" applyFill="1" applyBorder="1" applyAlignment="1">
      <alignment horizontal="left"/>
    </xf>
    <xf numFmtId="0" fontId="25" fillId="5" borderId="0" xfId="1" applyFont="1" applyFill="1" applyAlignment="1">
      <alignment horizontal="left"/>
    </xf>
    <xf numFmtId="0" fontId="23" fillId="5" borderId="4" xfId="2" applyFont="1" applyFill="1" applyBorder="1" applyAlignment="1" applyProtection="1"/>
    <xf numFmtId="0" fontId="24" fillId="5" borderId="0" xfId="1" applyFont="1" applyFill="1"/>
    <xf numFmtId="0" fontId="1" fillId="5" borderId="0" xfId="2" applyFont="1" applyFill="1" applyAlignment="1" applyProtection="1"/>
    <xf numFmtId="0" fontId="1" fillId="5" borderId="0" xfId="2" applyFont="1" applyFill="1" applyAlignment="1" applyProtection="1">
      <alignment horizontal="right"/>
    </xf>
    <xf numFmtId="0" fontId="27" fillId="5" borderId="10" xfId="2" applyFont="1" applyFill="1" applyBorder="1" applyAlignment="1" applyProtection="1"/>
    <xf numFmtId="0" fontId="25" fillId="5" borderId="5" xfId="1" applyFont="1" applyFill="1" applyBorder="1"/>
    <xf numFmtId="0" fontId="25" fillId="5" borderId="6" xfId="1" applyFont="1" applyFill="1" applyBorder="1"/>
    <xf numFmtId="0" fontId="25" fillId="5" borderId="7" xfId="1" applyFont="1" applyFill="1" applyBorder="1"/>
    <xf numFmtId="173" fontId="68" fillId="0" borderId="0" xfId="0" applyNumberFormat="1" applyFont="1"/>
    <xf numFmtId="0" fontId="1" fillId="6" borderId="0" xfId="0" applyFont="1" applyFill="1" applyAlignment="1">
      <alignment vertical="top"/>
    </xf>
    <xf numFmtId="0" fontId="21" fillId="0" borderId="0" xfId="87" applyAlignment="1">
      <alignment vertical="top"/>
    </xf>
    <xf numFmtId="0" fontId="68" fillId="0" borderId="0" xfId="0" applyFont="1" applyAlignment="1">
      <alignment vertical="top"/>
    </xf>
    <xf numFmtId="0" fontId="0" fillId="0" borderId="0" xfId="0" applyAlignment="1">
      <alignment vertical="top"/>
    </xf>
    <xf numFmtId="0" fontId="0" fillId="39" borderId="0" xfId="0" applyFill="1" applyAlignment="1">
      <alignment vertical="top"/>
    </xf>
    <xf numFmtId="0" fontId="71" fillId="39" borderId="0" xfId="0" applyFont="1" applyFill="1" applyAlignment="1">
      <alignment vertical="top"/>
    </xf>
    <xf numFmtId="0" fontId="1" fillId="4" borderId="0" xfId="0" applyFont="1" applyFill="1" applyAlignment="1">
      <alignment vertical="top"/>
    </xf>
    <xf numFmtId="0" fontId="1" fillId="0" borderId="0" xfId="0" applyFont="1" applyAlignment="1">
      <alignment horizontal="right" vertical="top"/>
    </xf>
    <xf numFmtId="0" fontId="1" fillId="0" borderId="0" xfId="0" applyFont="1" applyAlignment="1">
      <alignment vertical="top"/>
    </xf>
    <xf numFmtId="0" fontId="1" fillId="4" borderId="0" xfId="0" applyFont="1" applyFill="1" applyAlignment="1">
      <alignment horizontal="right" vertical="top"/>
    </xf>
    <xf numFmtId="0" fontId="24" fillId="4" borderId="0" xfId="0" applyFont="1" applyFill="1" applyAlignment="1">
      <alignment vertical="top"/>
    </xf>
    <xf numFmtId="14" fontId="0" fillId="0" borderId="0" xfId="0" applyNumberFormat="1" applyAlignment="1">
      <alignment vertical="top"/>
    </xf>
    <xf numFmtId="0" fontId="24" fillId="0" borderId="0" xfId="0" applyFont="1" applyAlignment="1">
      <alignment vertical="top"/>
    </xf>
    <xf numFmtId="166" fontId="1" fillId="0" borderId="0" xfId="0" applyNumberFormat="1" applyFont="1" applyAlignment="1">
      <alignment horizontal="left" vertical="top"/>
    </xf>
    <xf numFmtId="2" fontId="0" fillId="0" borderId="0" xfId="0" applyNumberFormat="1" applyAlignment="1">
      <alignment horizontal="right"/>
    </xf>
    <xf numFmtId="166" fontId="0" fillId="0" borderId="0" xfId="0" applyNumberFormat="1"/>
    <xf numFmtId="14" fontId="9" fillId="0" borderId="0" xfId="108" applyNumberFormat="1"/>
    <xf numFmtId="0" fontId="24" fillId="4" borderId="0" xfId="0" applyFont="1" applyFill="1" applyAlignment="1">
      <alignment horizontal="center"/>
    </xf>
    <xf numFmtId="166" fontId="24" fillId="0" borderId="0" xfId="0" applyNumberFormat="1" applyFont="1" applyAlignment="1">
      <alignment horizontal="center"/>
    </xf>
    <xf numFmtId="166" fontId="1" fillId="0" borderId="0" xfId="0" applyNumberFormat="1" applyFont="1" applyAlignment="1">
      <alignment horizontal="center"/>
    </xf>
    <xf numFmtId="166" fontId="24" fillId="0" borderId="0" xfId="0" applyNumberFormat="1" applyFont="1" applyAlignment="1">
      <alignment horizontal="center" vertical="top" wrapText="1"/>
    </xf>
    <xf numFmtId="166" fontId="24" fillId="0" borderId="0" xfId="0" applyNumberFormat="1" applyFont="1" applyAlignment="1">
      <alignment horizontal="center" vertical="top"/>
    </xf>
    <xf numFmtId="2" fontId="1" fillId="0" borderId="0" xfId="0" applyNumberFormat="1" applyFont="1" applyAlignment="1">
      <alignment horizontal="center"/>
    </xf>
    <xf numFmtId="173" fontId="1" fillId="0" borderId="0" xfId="0" applyNumberFormat="1" applyFont="1" applyAlignment="1">
      <alignment horizontal="center"/>
    </xf>
    <xf numFmtId="173" fontId="24" fillId="0" borderId="0" xfId="0" applyNumberFormat="1" applyFont="1" applyAlignment="1">
      <alignment horizontal="center"/>
    </xf>
    <xf numFmtId="2" fontId="24" fillId="0" borderId="0" xfId="0" applyNumberFormat="1" applyFont="1" applyAlignment="1">
      <alignment horizontal="center"/>
    </xf>
    <xf numFmtId="170" fontId="1" fillId="4" borderId="0" xfId="0" applyNumberFormat="1" applyFont="1" applyFill="1" applyAlignment="1">
      <alignment horizontal="center"/>
    </xf>
    <xf numFmtId="0" fontId="1" fillId="4" borderId="0" xfId="0" applyFont="1" applyFill="1" applyAlignment="1">
      <alignment horizontal="center" vertical="center"/>
    </xf>
    <xf numFmtId="169" fontId="1" fillId="4" borderId="0" xfId="0" applyNumberFormat="1" applyFont="1" applyFill="1" applyAlignment="1">
      <alignment horizontal="center" vertical="center"/>
    </xf>
    <xf numFmtId="4" fontId="1" fillId="4" borderId="0" xfId="0" applyNumberFormat="1" applyFont="1" applyFill="1" applyAlignment="1">
      <alignment horizontal="center" vertical="center"/>
    </xf>
    <xf numFmtId="0" fontId="75" fillId="0" borderId="0" xfId="0" applyFont="1"/>
    <xf numFmtId="0" fontId="45" fillId="5" borderId="0" xfId="87" applyFont="1" applyFill="1" applyAlignment="1"/>
    <xf numFmtId="0" fontId="1" fillId="0" borderId="0" xfId="0" applyFont="1" applyAlignment="1">
      <alignment horizontal="right" vertical="center"/>
    </xf>
    <xf numFmtId="173" fontId="24" fillId="0" borderId="0" xfId="0" applyNumberFormat="1" applyFont="1" applyAlignment="1">
      <alignment horizontal="right" vertical="center"/>
    </xf>
    <xf numFmtId="173" fontId="24" fillId="0" borderId="0" xfId="0" applyNumberFormat="1" applyFont="1" applyAlignment="1">
      <alignment horizontal="right" vertical="center" wrapText="1"/>
    </xf>
    <xf numFmtId="173" fontId="1" fillId="0" borderId="0" xfId="0" applyNumberFormat="1" applyFont="1" applyAlignment="1">
      <alignment horizontal="right" vertical="center"/>
    </xf>
    <xf numFmtId="0" fontId="32" fillId="0" borderId="0" xfId="0" applyFont="1" applyAlignment="1">
      <alignment horizontal="right" vertical="top"/>
    </xf>
    <xf numFmtId="0" fontId="29" fillId="4" borderId="0" xfId="0" applyFont="1" applyFill="1" applyAlignment="1">
      <alignment horizontal="right"/>
    </xf>
    <xf numFmtId="0" fontId="36" fillId="4" borderId="0" xfId="0" applyFont="1" applyFill="1" applyAlignment="1">
      <alignment horizontal="right"/>
    </xf>
    <xf numFmtId="0" fontId="30" fillId="4" borderId="0" xfId="0" applyFont="1" applyFill="1" applyAlignment="1">
      <alignment horizontal="right"/>
    </xf>
    <xf numFmtId="168" fontId="32" fillId="0" borderId="0" xfId="0" applyNumberFormat="1" applyFont="1" applyAlignment="1">
      <alignment horizontal="right" vertical="top" wrapText="1"/>
    </xf>
    <xf numFmtId="0" fontId="43" fillId="4" borderId="0" xfId="0" applyFont="1" applyFill="1" applyAlignment="1">
      <alignment horizontal="right"/>
    </xf>
    <xf numFmtId="0" fontId="42" fillId="4" borderId="0" xfId="0" applyFont="1" applyFill="1" applyAlignment="1">
      <alignment horizontal="right"/>
    </xf>
    <xf numFmtId="0" fontId="1" fillId="0" borderId="0" xfId="121"/>
    <xf numFmtId="14" fontId="1" fillId="0" borderId="0" xfId="84" applyNumberFormat="1" applyFont="1" applyAlignment="1">
      <alignment horizontal="left" vertical="center"/>
    </xf>
    <xf numFmtId="14" fontId="1" fillId="0" borderId="0" xfId="94" applyNumberFormat="1" applyFont="1" applyAlignment="1">
      <alignment horizontal="left" vertical="center"/>
    </xf>
    <xf numFmtId="0" fontId="1" fillId="0" borderId="0" xfId="0" applyFont="1" applyAlignment="1">
      <alignment horizontal="left" vertical="center"/>
    </xf>
    <xf numFmtId="14" fontId="1" fillId="0" borderId="0" xfId="108" applyNumberFormat="1" applyFont="1" applyAlignment="1">
      <alignment horizontal="left" vertical="center"/>
    </xf>
    <xf numFmtId="0" fontId="1" fillId="0" borderId="0" xfId="108" applyFont="1" applyAlignment="1">
      <alignment horizontal="right"/>
    </xf>
    <xf numFmtId="175" fontId="1" fillId="0" borderId="0" xfId="108" applyNumberFormat="1" applyFont="1" applyAlignment="1">
      <alignment horizontal="left"/>
    </xf>
    <xf numFmtId="175" fontId="1" fillId="0" borderId="0" xfId="0" applyNumberFormat="1" applyFont="1" applyAlignment="1">
      <alignment horizontal="left" vertical="center"/>
    </xf>
    <xf numFmtId="169" fontId="24" fillId="0" borderId="0" xfId="0" applyNumberFormat="1" applyFont="1" applyAlignment="1">
      <alignment horizontal="left" vertical="center"/>
    </xf>
    <xf numFmtId="169" fontId="24" fillId="4" borderId="0" xfId="0" applyNumberFormat="1" applyFont="1" applyFill="1" applyAlignment="1">
      <alignment horizontal="left" vertical="center"/>
    </xf>
    <xf numFmtId="166" fontId="1" fillId="0" borderId="0" xfId="0" applyNumberFormat="1" applyFont="1" applyAlignment="1">
      <alignment horizontal="right" vertical="center"/>
    </xf>
    <xf numFmtId="0" fontId="77" fillId="4" borderId="0" xfId="0" applyFont="1" applyFill="1" applyAlignment="1">
      <alignment horizontal="right"/>
    </xf>
    <xf numFmtId="0" fontId="77" fillId="4" borderId="0" xfId="0" applyFont="1" applyFill="1"/>
    <xf numFmtId="175" fontId="1" fillId="0" borderId="0" xfId="0" applyNumberFormat="1" applyFont="1" applyAlignment="1">
      <alignment horizontal="left"/>
    </xf>
    <xf numFmtId="0" fontId="65" fillId="0" borderId="0" xfId="0" applyFont="1"/>
    <xf numFmtId="0" fontId="25" fillId="5" borderId="4" xfId="1" applyFont="1" applyFill="1" applyBorder="1" applyAlignment="1">
      <alignment horizontal="center" vertical="top" wrapText="1"/>
    </xf>
    <xf numFmtId="0" fontId="25" fillId="5" borderId="10" xfId="1" applyFont="1" applyFill="1" applyBorder="1" applyAlignment="1">
      <alignment horizontal="center" vertical="top" wrapText="1"/>
    </xf>
    <xf numFmtId="0" fontId="25" fillId="5" borderId="0" xfId="1" applyFont="1" applyFill="1" applyAlignment="1">
      <alignment horizontal="center" vertical="top" wrapText="1"/>
    </xf>
    <xf numFmtId="174" fontId="25" fillId="5" borderId="2" xfId="1" applyNumberFormat="1" applyFont="1" applyFill="1" applyBorder="1" applyAlignment="1">
      <alignment horizontal="right"/>
    </xf>
    <xf numFmtId="0" fontId="9" fillId="0" borderId="0" xfId="109"/>
    <xf numFmtId="1" fontId="0" fillId="0" borderId="0" xfId="0" applyNumberFormat="1"/>
    <xf numFmtId="2" fontId="0" fillId="0" borderId="0" xfId="0" applyNumberFormat="1"/>
    <xf numFmtId="2" fontId="9" fillId="0" borderId="0" xfId="109" applyNumberFormat="1"/>
    <xf numFmtId="0" fontId="43" fillId="0" borderId="0" xfId="0" applyFont="1" applyAlignment="1">
      <alignment horizontal="center" vertical="top"/>
    </xf>
    <xf numFmtId="1" fontId="1" fillId="0" borderId="0" xfId="0" applyNumberFormat="1" applyFont="1" applyAlignment="1">
      <alignment horizontal="right" vertical="center"/>
    </xf>
    <xf numFmtId="0" fontId="2" fillId="0" borderId="0" xfId="101"/>
    <xf numFmtId="0" fontId="28" fillId="0" borderId="0" xfId="0" applyFont="1" applyAlignment="1">
      <alignment horizontal="left"/>
    </xf>
    <xf numFmtId="166" fontId="0" fillId="0" borderId="0" xfId="0" applyNumberFormat="1" applyAlignment="1">
      <alignment horizontal="right"/>
    </xf>
    <xf numFmtId="0" fontId="79" fillId="0" borderId="0" xfId="0" applyFont="1" applyAlignment="1">
      <alignment horizontal="left" vertical="center"/>
    </xf>
    <xf numFmtId="0" fontId="80" fillId="0" borderId="0" xfId="0" applyFont="1" applyAlignment="1">
      <alignment horizontal="left" vertical="center"/>
    </xf>
    <xf numFmtId="2" fontId="81" fillId="0" borderId="0" xfId="0" applyNumberFormat="1" applyFont="1" applyAlignment="1">
      <alignment horizontal="right"/>
    </xf>
    <xf numFmtId="0" fontId="81" fillId="0" borderId="0" xfId="0" applyFont="1" applyAlignment="1">
      <alignment horizontal="right"/>
    </xf>
    <xf numFmtId="0" fontId="82" fillId="0" borderId="0" xfId="0" applyFont="1" applyAlignment="1">
      <alignment horizontal="left" vertical="center"/>
    </xf>
    <xf numFmtId="2" fontId="24" fillId="0" borderId="0" xfId="1" applyNumberFormat="1" applyFont="1"/>
    <xf numFmtId="14" fontId="24" fillId="0" borderId="0" xfId="1" applyNumberFormat="1" applyFont="1"/>
    <xf numFmtId="166" fontId="32" fillId="0" borderId="0" xfId="0" applyNumberFormat="1" applyFont="1" applyAlignment="1">
      <alignment vertical="top" wrapText="1"/>
    </xf>
    <xf numFmtId="166" fontId="32" fillId="0" borderId="0" xfId="0" applyNumberFormat="1" applyFont="1" applyAlignment="1">
      <alignment horizontal="left" vertical="top" wrapText="1"/>
    </xf>
    <xf numFmtId="0" fontId="83" fillId="0" borderId="0" xfId="0" applyFont="1" applyAlignment="1">
      <alignment horizontal="left"/>
    </xf>
    <xf numFmtId="0" fontId="30" fillId="4" borderId="0" xfId="0" applyFont="1" applyFill="1" applyAlignment="1">
      <alignment horizontal="left"/>
    </xf>
    <xf numFmtId="17" fontId="1" fillId="0" borderId="0" xfId="0" applyNumberFormat="1" applyFont="1" applyAlignment="1">
      <alignment horizontal="left"/>
    </xf>
    <xf numFmtId="0" fontId="41" fillId="4" borderId="0" xfId="0" applyFont="1" applyFill="1"/>
    <xf numFmtId="0" fontId="40" fillId="0" borderId="0" xfId="0" applyFont="1"/>
    <xf numFmtId="0" fontId="1" fillId="0" borderId="0" xfId="108" applyFont="1"/>
    <xf numFmtId="166" fontId="1" fillId="0" borderId="0" xfId="108" applyNumberFormat="1" applyFont="1"/>
    <xf numFmtId="168" fontId="32" fillId="0" borderId="0" xfId="0" applyNumberFormat="1" applyFont="1" applyAlignment="1">
      <alignment vertical="top"/>
    </xf>
    <xf numFmtId="1" fontId="32" fillId="0" borderId="0" xfId="0" applyNumberFormat="1" applyFont="1" applyAlignment="1">
      <alignment vertical="top" wrapText="1"/>
    </xf>
    <xf numFmtId="168" fontId="32" fillId="0" borderId="0" xfId="0" applyNumberFormat="1" applyFont="1" applyAlignment="1">
      <alignment vertical="top" wrapText="1"/>
    </xf>
    <xf numFmtId="0" fontId="32" fillId="0" borderId="0" xfId="0" applyFont="1" applyAlignment="1">
      <alignment horizontal="left"/>
    </xf>
    <xf numFmtId="173" fontId="1" fillId="0" borderId="0" xfId="0" applyNumberFormat="1" applyFont="1" applyAlignment="1">
      <alignment horizontal="left"/>
    </xf>
    <xf numFmtId="0" fontId="37" fillId="0" borderId="0" xfId="0" applyFont="1" applyAlignment="1">
      <alignment horizontal="right"/>
    </xf>
    <xf numFmtId="0" fontId="38" fillId="0" borderId="0" xfId="0" applyFont="1" applyAlignment="1">
      <alignment horizontal="right"/>
    </xf>
    <xf numFmtId="0" fontId="1" fillId="4" borderId="0" xfId="0" applyFont="1" applyFill="1" applyAlignment="1">
      <alignment horizontal="left" vertical="top"/>
    </xf>
    <xf numFmtId="0" fontId="1" fillId="0" borderId="0" xfId="121" applyAlignment="1">
      <alignment horizontal="right"/>
    </xf>
    <xf numFmtId="166" fontId="1" fillId="0" borderId="0" xfId="121" applyNumberFormat="1" applyAlignment="1">
      <alignment horizontal="right"/>
    </xf>
    <xf numFmtId="1" fontId="0" fillId="0" borderId="0" xfId="173" applyNumberFormat="1" applyFont="1"/>
    <xf numFmtId="1" fontId="1" fillId="0" borderId="0" xfId="0" applyNumberFormat="1" applyFont="1" applyAlignment="1">
      <alignment horizontal="left" vertical="center"/>
    </xf>
    <xf numFmtId="1" fontId="1" fillId="0" borderId="0" xfId="84" applyNumberFormat="1" applyFont="1" applyAlignment="1">
      <alignment horizontal="left" vertical="center"/>
    </xf>
    <xf numFmtId="166" fontId="32" fillId="7" borderId="0" xfId="0" applyNumberFormat="1" applyFont="1" applyFill="1" applyAlignment="1">
      <alignment horizontal="right" vertical="center"/>
    </xf>
    <xf numFmtId="166" fontId="24" fillId="0" borderId="0" xfId="0" applyNumberFormat="1" applyFont="1" applyAlignment="1">
      <alignment horizontal="right" vertical="center"/>
    </xf>
    <xf numFmtId="166" fontId="24" fillId="0" borderId="0" xfId="0" applyNumberFormat="1" applyFont="1" applyAlignment="1">
      <alignment horizontal="right" vertical="center" wrapText="1"/>
    </xf>
    <xf numFmtId="0" fontId="42" fillId="0" borderId="0" xfId="0" applyFont="1" applyAlignment="1">
      <alignment horizontal="right"/>
    </xf>
    <xf numFmtId="0" fontId="1" fillId="0" borderId="0" xfId="111" applyFont="1" applyAlignment="1">
      <alignment horizontal="right"/>
    </xf>
    <xf numFmtId="169" fontId="24" fillId="0" borderId="0" xfId="0" applyNumberFormat="1" applyFont="1" applyAlignment="1">
      <alignment horizontal="left" vertical="top"/>
    </xf>
    <xf numFmtId="166" fontId="1" fillId="0" borderId="0" xfId="111" applyNumberFormat="1" applyFont="1" applyAlignment="1">
      <alignment horizontal="right"/>
    </xf>
    <xf numFmtId="0" fontId="1" fillId="0" borderId="0" xfId="111" applyFont="1" applyAlignment="1">
      <alignment horizontal="left"/>
    </xf>
    <xf numFmtId="0" fontId="64" fillId="0" borderId="0" xfId="0" applyFont="1" applyAlignment="1">
      <alignment horizontal="left"/>
    </xf>
    <xf numFmtId="0" fontId="63" fillId="0" borderId="0" xfId="0" applyFont="1" applyAlignment="1">
      <alignment horizontal="left"/>
    </xf>
    <xf numFmtId="2" fontId="0" fillId="0" borderId="0" xfId="0" applyNumberFormat="1" applyAlignment="1">
      <alignment horizontal="left"/>
    </xf>
    <xf numFmtId="173" fontId="0" fillId="0" borderId="0" xfId="0" applyNumberFormat="1" applyAlignment="1">
      <alignment horizontal="left"/>
    </xf>
    <xf numFmtId="17" fontId="24" fillId="0" borderId="0" xfId="0" applyNumberFormat="1" applyFont="1" applyAlignment="1">
      <alignment horizontal="left"/>
    </xf>
    <xf numFmtId="167" fontId="1" fillId="0" borderId="0" xfId="0" applyNumberFormat="1" applyFont="1" applyAlignment="1">
      <alignment horizontal="left" vertical="center"/>
    </xf>
    <xf numFmtId="167" fontId="1" fillId="0" borderId="0" xfId="0" applyNumberFormat="1" applyFont="1" applyAlignment="1">
      <alignment horizontal="left"/>
    </xf>
    <xf numFmtId="167" fontId="1" fillId="0" borderId="0" xfId="0" applyNumberFormat="1" applyFont="1" applyAlignment="1">
      <alignment horizontal="left" vertical="top"/>
    </xf>
    <xf numFmtId="167" fontId="24" fillId="0" borderId="0" xfId="0" applyNumberFormat="1" applyFont="1" applyAlignment="1">
      <alignment horizontal="left"/>
    </xf>
    <xf numFmtId="173" fontId="9" fillId="0" borderId="0" xfId="109" applyNumberFormat="1" applyAlignment="1">
      <alignment horizontal="right"/>
    </xf>
    <xf numFmtId="166" fontId="24" fillId="7" borderId="0" xfId="0" applyNumberFormat="1" applyFont="1" applyFill="1" applyAlignment="1">
      <alignment horizontal="right" vertical="center"/>
    </xf>
    <xf numFmtId="166" fontId="24" fillId="4" borderId="0" xfId="0" applyNumberFormat="1" applyFont="1" applyFill="1" applyAlignment="1">
      <alignment horizontal="right" vertical="center"/>
    </xf>
    <xf numFmtId="0" fontId="24" fillId="4" borderId="0" xfId="0" applyFont="1" applyFill="1" applyAlignment="1">
      <alignment horizontal="right" vertical="center"/>
    </xf>
    <xf numFmtId="0" fontId="62" fillId="0" borderId="0" xfId="0" applyFont="1"/>
    <xf numFmtId="0" fontId="1" fillId="0" borderId="0" xfId="111" applyFont="1"/>
    <xf numFmtId="2" fontId="1" fillId="0" borderId="0" xfId="0" applyNumberFormat="1" applyFont="1" applyAlignment="1">
      <alignment horizontal="right" vertical="center"/>
    </xf>
    <xf numFmtId="166" fontId="1" fillId="0" borderId="0" xfId="0" applyNumberFormat="1" applyFont="1" applyAlignment="1">
      <alignment horizontal="left" vertical="center"/>
    </xf>
    <xf numFmtId="173" fontId="1" fillId="0" borderId="0" xfId="121" applyNumberFormat="1"/>
    <xf numFmtId="2" fontId="42" fillId="0" borderId="0" xfId="0" applyNumberFormat="1" applyFont="1"/>
    <xf numFmtId="0" fontId="0" fillId="0" borderId="0" xfId="0" applyAlignment="1">
      <alignment horizontal="center"/>
    </xf>
    <xf numFmtId="0" fontId="9" fillId="0" borderId="0" xfId="109" applyAlignment="1">
      <alignment horizontal="left"/>
    </xf>
    <xf numFmtId="172" fontId="1" fillId="4" borderId="0" xfId="0" applyNumberFormat="1" applyFont="1" applyFill="1"/>
    <xf numFmtId="169" fontId="1" fillId="4" borderId="0" xfId="0" applyNumberFormat="1" applyFont="1" applyFill="1" applyAlignment="1">
      <alignment horizontal="left"/>
    </xf>
    <xf numFmtId="0" fontId="81" fillId="0" borderId="0" xfId="0" applyFont="1" applyAlignment="1">
      <alignment horizontal="left"/>
    </xf>
    <xf numFmtId="170" fontId="1" fillId="4" borderId="0" xfId="0" applyNumberFormat="1" applyFont="1" applyFill="1" applyAlignment="1">
      <alignment horizontal="left"/>
    </xf>
    <xf numFmtId="2" fontId="1" fillId="4" borderId="0" xfId="0" applyNumberFormat="1" applyFont="1" applyFill="1" applyAlignment="1">
      <alignment horizontal="left"/>
    </xf>
    <xf numFmtId="0" fontId="24" fillId="7" borderId="0" xfId="0" applyFont="1" applyFill="1" applyAlignment="1">
      <alignment horizontal="left"/>
    </xf>
    <xf numFmtId="173" fontId="42" fillId="0" borderId="0" xfId="0" applyNumberFormat="1" applyFont="1"/>
    <xf numFmtId="173" fontId="42" fillId="0" borderId="0" xfId="0" applyNumberFormat="1" applyFont="1" applyAlignment="1">
      <alignment horizontal="left"/>
    </xf>
    <xf numFmtId="0" fontId="28" fillId="0" borderId="20" xfId="0" applyFont="1" applyBorder="1"/>
    <xf numFmtId="0" fontId="1" fillId="0" borderId="20" xfId="0" applyFont="1" applyBorder="1"/>
    <xf numFmtId="0" fontId="61" fillId="0" borderId="20" xfId="0" applyFont="1" applyBorder="1"/>
    <xf numFmtId="0" fontId="83" fillId="0" borderId="0" xfId="0" applyFont="1" applyAlignment="1">
      <alignment horizontal="left" vertical="top"/>
    </xf>
    <xf numFmtId="1" fontId="0" fillId="0" borderId="0" xfId="0" applyNumberFormat="1" applyAlignment="1">
      <alignment horizontal="left"/>
    </xf>
    <xf numFmtId="2" fontId="70" fillId="0" borderId="0" xfId="0" applyNumberFormat="1" applyFont="1"/>
    <xf numFmtId="0" fontId="84" fillId="0" borderId="0" xfId="0" applyFont="1"/>
    <xf numFmtId="2" fontId="68" fillId="0" borderId="0" xfId="0" applyNumberFormat="1" applyFont="1"/>
    <xf numFmtId="14" fontId="68" fillId="0" borderId="0" xfId="0" applyNumberFormat="1" applyFont="1" applyAlignment="1">
      <alignment horizontal="left"/>
    </xf>
    <xf numFmtId="0" fontId="68" fillId="0" borderId="0" xfId="121" applyFont="1" applyAlignment="1">
      <alignment horizontal="right" vertical="center"/>
    </xf>
    <xf numFmtId="0" fontId="68" fillId="0" borderId="0" xfId="0" applyFont="1" applyAlignment="1">
      <alignment horizontal="right" vertical="center"/>
    </xf>
    <xf numFmtId="173" fontId="68" fillId="0" borderId="0" xfId="0" applyNumberFormat="1" applyFont="1" applyAlignment="1">
      <alignment horizontal="left"/>
    </xf>
    <xf numFmtId="173" fontId="68" fillId="0" borderId="0" xfId="0" applyNumberFormat="1" applyFont="1" applyAlignment="1">
      <alignment horizontal="right"/>
    </xf>
    <xf numFmtId="173" fontId="69" fillId="0" borderId="0" xfId="0" applyNumberFormat="1" applyFont="1" applyAlignment="1">
      <alignment horizontal="right"/>
    </xf>
    <xf numFmtId="0" fontId="69" fillId="0" borderId="0" xfId="0" applyFont="1" applyAlignment="1">
      <alignment horizontal="right"/>
    </xf>
    <xf numFmtId="0" fontId="69" fillId="0" borderId="20" xfId="0" applyFont="1" applyBorder="1"/>
    <xf numFmtId="0" fontId="68" fillId="0" borderId="20" xfId="0" applyFont="1" applyBorder="1"/>
    <xf numFmtId="166" fontId="68" fillId="0" borderId="0" xfId="0" applyNumberFormat="1" applyFont="1"/>
    <xf numFmtId="166" fontId="68" fillId="0" borderId="0" xfId="0" applyNumberFormat="1" applyFont="1" applyAlignment="1">
      <alignment horizontal="left"/>
    </xf>
    <xf numFmtId="173" fontId="32" fillId="0" borderId="0" xfId="0" applyNumberFormat="1" applyFont="1"/>
    <xf numFmtId="2" fontId="32" fillId="0" borderId="0" xfId="0" applyNumberFormat="1" applyFont="1"/>
    <xf numFmtId="0" fontId="1" fillId="0" borderId="0" xfId="109" applyFont="1" applyAlignment="1">
      <alignment horizontal="left" wrapText="1"/>
    </xf>
    <xf numFmtId="1" fontId="1" fillId="0" borderId="0" xfId="0" applyNumberFormat="1" applyFont="1" applyAlignment="1">
      <alignment horizontal="left"/>
    </xf>
    <xf numFmtId="2" fontId="1" fillId="0" borderId="0" xfId="109" applyNumberFormat="1" applyFont="1"/>
    <xf numFmtId="0" fontId="1" fillId="0" borderId="0" xfId="109" applyFont="1"/>
    <xf numFmtId="0" fontId="1" fillId="5" borderId="4" xfId="2" applyFont="1" applyFill="1" applyBorder="1" applyAlignment="1" applyProtection="1">
      <alignment horizontal="center" wrapText="1"/>
    </xf>
    <xf numFmtId="0" fontId="1" fillId="5" borderId="0" xfId="2" applyFont="1" applyFill="1" applyBorder="1" applyAlignment="1" applyProtection="1">
      <alignment horizontal="center"/>
    </xf>
    <xf numFmtId="0" fontId="1" fillId="5" borderId="10" xfId="2" applyFont="1" applyFill="1" applyBorder="1" applyAlignment="1" applyProtection="1">
      <alignment horizontal="center"/>
    </xf>
    <xf numFmtId="0" fontId="78" fillId="5" borderId="4" xfId="87" applyFont="1" applyFill="1" applyBorder="1" applyAlignment="1" applyProtection="1">
      <alignment horizontal="center" vertical="top"/>
    </xf>
    <xf numFmtId="0" fontId="78" fillId="5" borderId="0" xfId="87" applyFont="1" applyFill="1" applyBorder="1" applyAlignment="1" applyProtection="1">
      <alignment horizontal="center" vertical="top"/>
    </xf>
    <xf numFmtId="0" fontId="78" fillId="5" borderId="10" xfId="87" applyFont="1" applyFill="1" applyBorder="1" applyAlignment="1" applyProtection="1">
      <alignment horizontal="center" vertical="top"/>
    </xf>
    <xf numFmtId="0" fontId="1" fillId="5" borderId="4" xfId="87" applyFont="1" applyFill="1" applyBorder="1" applyAlignment="1" applyProtection="1">
      <alignment horizontal="center" vertical="top"/>
    </xf>
    <xf numFmtId="0" fontId="1" fillId="5" borderId="0" xfId="87" applyFont="1" applyFill="1" applyBorder="1" applyAlignment="1" applyProtection="1">
      <alignment horizontal="center" vertical="top"/>
    </xf>
    <xf numFmtId="0" fontId="1" fillId="5" borderId="10" xfId="87" applyFont="1" applyFill="1" applyBorder="1" applyAlignment="1" applyProtection="1">
      <alignment horizontal="center" vertical="top"/>
    </xf>
    <xf numFmtId="0" fontId="45" fillId="5" borderId="4" xfId="87" applyFont="1" applyFill="1" applyBorder="1" applyAlignment="1" applyProtection="1">
      <alignment horizontal="center" vertical="top"/>
    </xf>
    <xf numFmtId="0" fontId="24" fillId="5" borderId="4" xfId="1" applyFont="1" applyFill="1" applyBorder="1" applyAlignment="1">
      <alignment horizontal="center" vertical="top" wrapText="1"/>
    </xf>
    <xf numFmtId="0" fontId="24" fillId="5" borderId="0" xfId="1" applyFont="1" applyFill="1" applyAlignment="1">
      <alignment horizontal="center" vertical="top" wrapText="1"/>
    </xf>
    <xf numFmtId="0" fontId="24" fillId="5" borderId="10" xfId="1" applyFont="1" applyFill="1" applyBorder="1" applyAlignment="1">
      <alignment horizontal="center" vertical="top" wrapText="1"/>
    </xf>
    <xf numFmtId="0" fontId="21" fillId="5" borderId="4" xfId="87" applyNumberFormat="1" applyFill="1" applyBorder="1" applyAlignment="1">
      <alignment horizontal="center" vertical="top" wrapText="1"/>
    </xf>
    <xf numFmtId="0" fontId="21" fillId="5" borderId="0" xfId="87" applyNumberFormat="1" applyFill="1" applyBorder="1" applyAlignment="1">
      <alignment horizontal="center" vertical="top" wrapText="1"/>
    </xf>
    <xf numFmtId="0" fontId="21" fillId="5" borderId="10" xfId="87" applyNumberFormat="1" applyFill="1" applyBorder="1" applyAlignment="1">
      <alignment horizontal="center" vertical="top" wrapText="1"/>
    </xf>
    <xf numFmtId="0" fontId="26" fillId="5" borderId="4" xfId="1" applyFont="1" applyFill="1" applyBorder="1" applyAlignment="1">
      <alignment horizontal="center"/>
    </xf>
    <xf numFmtId="0" fontId="26" fillId="5" borderId="0" xfId="1" applyFont="1" applyFill="1" applyAlignment="1">
      <alignment horizontal="center"/>
    </xf>
    <xf numFmtId="0" fontId="26" fillId="5" borderId="10" xfId="1" applyFont="1" applyFill="1" applyBorder="1" applyAlignment="1">
      <alignment horizontal="center"/>
    </xf>
    <xf numFmtId="174" fontId="24" fillId="5" borderId="2" xfId="1" applyNumberFormat="1" applyFont="1" applyFill="1" applyBorder="1" applyAlignment="1">
      <alignment horizontal="left"/>
    </xf>
    <xf numFmtId="174" fontId="24" fillId="5" borderId="3" xfId="1" applyNumberFormat="1" applyFont="1" applyFill="1" applyBorder="1" applyAlignment="1">
      <alignment horizontal="left"/>
    </xf>
    <xf numFmtId="17" fontId="26" fillId="5" borderId="4" xfId="1" quotePrefix="1" applyNumberFormat="1" applyFont="1" applyFill="1" applyBorder="1" applyAlignment="1">
      <alignment horizontal="center"/>
    </xf>
    <xf numFmtId="0" fontId="26" fillId="5" borderId="4" xfId="1" applyFont="1" applyFill="1" applyBorder="1" applyAlignment="1">
      <alignment horizontal="center" wrapText="1"/>
    </xf>
    <xf numFmtId="0" fontId="26" fillId="5" borderId="0" xfId="1" applyFont="1" applyFill="1" applyAlignment="1">
      <alignment horizontal="center" wrapText="1"/>
    </xf>
    <xf numFmtId="0" fontId="26" fillId="5" borderId="10" xfId="1" applyFont="1" applyFill="1" applyBorder="1" applyAlignment="1">
      <alignment horizontal="center" wrapText="1"/>
    </xf>
    <xf numFmtId="0" fontId="27" fillId="5" borderId="4" xfId="87" applyFont="1" applyFill="1" applyBorder="1" applyAlignment="1" applyProtection="1">
      <alignment horizontal="left" vertical="top" wrapText="1"/>
    </xf>
    <xf numFmtId="0" fontId="27" fillId="5" borderId="0" xfId="87" applyFont="1" applyFill="1" applyBorder="1"/>
    <xf numFmtId="0" fontId="27" fillId="5" borderId="10" xfId="87" applyFont="1" applyFill="1" applyBorder="1"/>
    <xf numFmtId="0" fontId="27" fillId="5" borderId="4" xfId="2" applyFont="1" applyFill="1" applyBorder="1" applyAlignment="1" applyProtection="1">
      <alignment horizontal="left" vertical="top" wrapText="1"/>
    </xf>
    <xf numFmtId="0" fontId="23" fillId="5" borderId="0" xfId="0" applyFont="1" applyFill="1"/>
    <xf numFmtId="0" fontId="23" fillId="5" borderId="10" xfId="0" applyFont="1" applyFill="1" applyBorder="1"/>
    <xf numFmtId="0" fontId="27" fillId="5" borderId="0" xfId="2" applyFont="1" applyFill="1" applyBorder="1" applyAlignment="1" applyProtection="1">
      <alignment horizontal="left" vertical="top" wrapText="1"/>
    </xf>
    <xf numFmtId="0" fontId="27" fillId="5" borderId="10" xfId="2" applyFont="1" applyFill="1" applyBorder="1" applyAlignment="1" applyProtection="1">
      <alignment horizontal="left" vertical="top" wrapText="1"/>
    </xf>
    <xf numFmtId="0" fontId="27" fillId="5" borderId="0" xfId="87" applyFont="1" applyFill="1" applyBorder="1" applyAlignment="1" applyProtection="1">
      <alignment horizontal="left" vertical="top" wrapText="1"/>
    </xf>
    <xf numFmtId="0" fontId="27" fillId="5" borderId="10" xfId="87" applyFont="1" applyFill="1" applyBorder="1" applyAlignment="1" applyProtection="1">
      <alignment horizontal="left" vertical="top" wrapText="1"/>
    </xf>
    <xf numFmtId="0" fontId="27" fillId="5" borderId="5" xfId="87" applyFont="1" applyFill="1" applyBorder="1" applyAlignment="1" applyProtection="1">
      <alignment horizontal="left" vertical="top" wrapText="1"/>
    </xf>
    <xf numFmtId="0" fontId="27" fillId="5" borderId="6" xfId="87" applyFont="1" applyFill="1" applyBorder="1" applyAlignment="1" applyProtection="1">
      <alignment horizontal="left" vertical="top" wrapText="1"/>
    </xf>
    <xf numFmtId="0" fontId="27" fillId="5" borderId="7" xfId="87" applyFont="1" applyFill="1" applyBorder="1" applyAlignment="1" applyProtection="1">
      <alignment horizontal="left" vertical="top" wrapText="1"/>
    </xf>
    <xf numFmtId="0" fontId="26" fillId="5" borderId="4" xfId="1" applyFont="1" applyFill="1" applyBorder="1" applyAlignment="1">
      <alignment horizontal="center" vertical="top"/>
    </xf>
    <xf numFmtId="0" fontId="26" fillId="5" borderId="0" xfId="1" applyFont="1" applyFill="1" applyAlignment="1">
      <alignment horizontal="center" vertical="top"/>
    </xf>
    <xf numFmtId="0" fontId="26" fillId="5" borderId="10" xfId="1" applyFont="1" applyFill="1" applyBorder="1" applyAlignment="1">
      <alignment horizontal="center" vertical="top"/>
    </xf>
    <xf numFmtId="0" fontId="26" fillId="5" borderId="4" xfId="1" applyFont="1" applyFill="1" applyBorder="1" applyAlignment="1">
      <alignment horizontal="center" vertical="top" wrapText="1"/>
    </xf>
    <xf numFmtId="0" fontId="23" fillId="5" borderId="0" xfId="0" applyFont="1" applyFill="1" applyAlignment="1">
      <alignment vertical="top" wrapText="1"/>
    </xf>
    <xf numFmtId="0" fontId="23" fillId="5" borderId="10" xfId="0" applyFont="1" applyFill="1" applyBorder="1" applyAlignment="1">
      <alignment vertical="top" wrapText="1"/>
    </xf>
    <xf numFmtId="0" fontId="25" fillId="5" borderId="4" xfId="1" applyFont="1" applyFill="1" applyBorder="1" applyAlignment="1">
      <alignment horizontal="center" vertical="top"/>
    </xf>
    <xf numFmtId="0" fontId="25" fillId="5" borderId="0" xfId="1" applyFont="1" applyFill="1" applyAlignment="1">
      <alignment horizontal="center" vertical="top"/>
    </xf>
    <xf numFmtId="0" fontId="25" fillId="5" borderId="10" xfId="1" applyFont="1" applyFill="1" applyBorder="1" applyAlignment="1">
      <alignment horizontal="center" vertical="top"/>
    </xf>
    <xf numFmtId="0" fontId="0" fillId="0" borderId="20" xfId="0" applyBorder="1" applyAlignment="1">
      <alignment horizontal="center"/>
    </xf>
    <xf numFmtId="14" fontId="1" fillId="0" borderId="20" xfId="0" applyNumberFormat="1" applyFont="1" applyBorder="1" applyAlignment="1">
      <alignment horizontal="center"/>
    </xf>
    <xf numFmtId="0" fontId="1" fillId="4" borderId="20" xfId="0" applyFont="1" applyFill="1" applyBorder="1" applyAlignment="1">
      <alignment horizontal="center"/>
    </xf>
    <xf numFmtId="167" fontId="1" fillId="4" borderId="0" xfId="0" applyNumberFormat="1" applyFont="1" applyFill="1" applyAlignment="1">
      <alignment horizontal="left" vertical="center"/>
    </xf>
    <xf numFmtId="1" fontId="1" fillId="4" borderId="0" xfId="0" applyNumberFormat="1" applyFont="1" applyFill="1" applyAlignment="1">
      <alignment horizontal="left" vertical="center"/>
    </xf>
    <xf numFmtId="4" fontId="32" fillId="0" borderId="0" xfId="0" applyNumberFormat="1" applyFont="1" applyAlignment="1">
      <alignment horizontal="left" vertical="center" wrapText="1"/>
    </xf>
    <xf numFmtId="0" fontId="1" fillId="4" borderId="0" xfId="0" applyFont="1" applyFill="1" applyAlignment="1">
      <alignment horizontal="right"/>
    </xf>
    <xf numFmtId="170" fontId="1" fillId="4" borderId="0" xfId="0" applyNumberFormat="1" applyFont="1" applyFill="1" applyAlignment="1">
      <alignment horizontal="right"/>
    </xf>
    <xf numFmtId="0" fontId="28" fillId="0" borderId="0" xfId="0" applyFont="1" applyAlignment="1">
      <alignment horizontal="center"/>
    </xf>
  </cellXfs>
  <cellStyles count="174">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20% - Accent1" xfId="145" builtinId="30" customBuiltin="1"/>
    <cellStyle name="20% - Accent2" xfId="149" builtinId="34" customBuiltin="1"/>
    <cellStyle name="20% - Accent3" xfId="153" builtinId="38" customBuiltin="1"/>
    <cellStyle name="20% - Accent4" xfId="157" builtinId="42" customBuiltin="1"/>
    <cellStyle name="20% - Accent5" xfId="161" builtinId="46" customBuiltin="1"/>
    <cellStyle name="20% - Accent6" xfId="165" builtinId="50" customBuiltin="1"/>
    <cellStyle name="40% - Accent1" xfId="146" builtinId="31" customBuiltin="1"/>
    <cellStyle name="40% - Accent2" xfId="150" builtinId="35" customBuiltin="1"/>
    <cellStyle name="40% - Accent3" xfId="154" builtinId="39" customBuiltin="1"/>
    <cellStyle name="40% - Accent4" xfId="158" builtinId="43" customBuiltin="1"/>
    <cellStyle name="40% - Accent5" xfId="162" builtinId="47" customBuiltin="1"/>
    <cellStyle name="40% - Accent6" xfId="166" builtinId="51" customBuiltin="1"/>
    <cellStyle name="60% - Accent1" xfId="147" builtinId="32" customBuiltin="1"/>
    <cellStyle name="60% - Accent2" xfId="151" builtinId="36" customBuiltin="1"/>
    <cellStyle name="60% - Accent3" xfId="155" builtinId="40" customBuiltin="1"/>
    <cellStyle name="60% - Accent4" xfId="159" builtinId="44" customBuiltin="1"/>
    <cellStyle name="60% - Accent5" xfId="163" builtinId="48" customBuiltin="1"/>
    <cellStyle name="60% - Accent6" xfId="167" builtinId="52" customBuiltin="1"/>
    <cellStyle name="Accent1" xfId="144" builtinId="29" customBuiltin="1"/>
    <cellStyle name="Accent2" xfId="148" builtinId="33" customBuiltin="1"/>
    <cellStyle name="Accent3" xfId="152" builtinId="37" customBuiltin="1"/>
    <cellStyle name="Accent4" xfId="156" builtinId="41" customBuiltin="1"/>
    <cellStyle name="Accent5" xfId="160" builtinId="45" customBuiltin="1"/>
    <cellStyle name="Accent6" xfId="164" builtinId="49" customBuiltin="1"/>
    <cellStyle name="Bad" xfId="133" builtinId="27" customBuiltin="1"/>
    <cellStyle name="Calculation" xfId="137" builtinId="22" customBuiltin="1"/>
    <cellStyle name="Check Cell" xfId="139" builtinId="23" customBuiltin="1"/>
    <cellStyle name="Comma 2" xfId="172" xr:uid="{87C1B514-6830-465C-8D5A-50E147161D91}"/>
    <cellStyle name="Explanatory Text" xfId="142" builtinId="53" customBuiltin="1"/>
    <cellStyle name="Good" xfId="132" builtinId="26" customBuiltin="1"/>
    <cellStyle name="Heading 1" xfId="128" builtinId="16" customBuiltin="1"/>
    <cellStyle name="Heading 2" xfId="129" builtinId="17" customBuiltin="1"/>
    <cellStyle name="Heading 3" xfId="130" builtinId="18" customBuiltin="1"/>
    <cellStyle name="Heading 4" xfId="131" builtinId="19" customBuiltin="1"/>
    <cellStyle name="Hyperlink" xfId="87" builtinId="8"/>
    <cellStyle name="Hyperlink 4" xfId="2" xr:uid="{00000000-0005-0000-0000-00004D000000}"/>
    <cellStyle name="Îáû÷íûé_23_1 " xfId="79" xr:uid="{00000000-0005-0000-0000-00004E000000}"/>
    <cellStyle name="Input" xfId="135" builtinId="20" customBuiltin="1"/>
    <cellStyle name="Linked Cell" xfId="138" builtinId="24" customBuiltin="1"/>
    <cellStyle name="N " xfId="80" xr:uid="{00000000-0005-0000-0000-00004F000000}"/>
    <cellStyle name="Neutral" xfId="134" builtinId="28" customBuiltin="1"/>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8" xr:uid="{D467B936-A37C-4948-AD3B-E96ED8C9A2BF}"/>
    <cellStyle name="Normal 2 2 2" xfId="86" xr:uid="{00000000-0005-0000-0000-000054000000}"/>
    <cellStyle name="Normal 2 2 2 2" xfId="101" xr:uid="{00000000-0005-0000-0000-000054000000}"/>
    <cellStyle name="Normal 2 2 2 2 2" xfId="121" xr:uid="{DED90B6F-AFF9-4FEE-B451-2D6FFAD20D5A}"/>
    <cellStyle name="Normal 2 2 2 3" xfId="114" xr:uid="{1F5CCBDA-067A-4775-9AEE-60194814AB3A}"/>
    <cellStyle name="Normal 2 2 2 4" xfId="169" xr:uid="{BA4327C5-7C12-440A-9063-E34C67AEF0C6}"/>
    <cellStyle name="Normal 2 3" xfId="96" xr:uid="{00000000-0005-0000-0000-000055000000}"/>
    <cellStyle name="Normal 2 3 2" xfId="112" xr:uid="{CD7C6B21-08A4-4ABF-88B8-0CF31D9FAB9E}"/>
    <cellStyle name="Normal 2 3 3" xfId="110" xr:uid="{E02B7D5C-A4C2-46AA-9887-8478F9FB70E7}"/>
    <cellStyle name="Normal 2 7" xfId="90" xr:uid="{00000000-0005-0000-0000-000056000000}"/>
    <cellStyle name="Normal 3" xfId="88" xr:uid="{00000000-0005-0000-0000-000057000000}"/>
    <cellStyle name="Normal 3 2" xfId="102" xr:uid="{00000000-0005-0000-0000-000057000000}"/>
    <cellStyle name="Normal 3 2 2" xfId="122" xr:uid="{FA6E1157-C26D-47F7-B367-31518E4EF3C7}"/>
    <cellStyle name="Normal 3 3" xfId="95" xr:uid="{00000000-0005-0000-0000-000058000000}"/>
    <cellStyle name="Normal 3 4" xfId="109" xr:uid="{F6A1681F-C9BA-4166-BD15-828584383134}"/>
    <cellStyle name="Normal 3 5" xfId="115" xr:uid="{8E27EFC5-B6CB-407E-A139-70423C14675F}"/>
    <cellStyle name="Normal 4" xfId="111" xr:uid="{EA4DF502-A5CA-48BF-992A-823D5AE33E6E}"/>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5 3 2" xfId="123" xr:uid="{65FD5179-5524-4B76-9257-EE280E715185}"/>
    <cellStyle name="Normal 5 4" xfId="116" xr:uid="{55B1AFC3-B78A-497E-ADFE-7B6DAE84E30F}"/>
    <cellStyle name="Normal 6" xfId="84" xr:uid="{00000000-0005-0000-0000-00005C000000}"/>
    <cellStyle name="Normal 6 2" xfId="100" xr:uid="{00000000-0005-0000-0000-00005C000000}"/>
    <cellStyle name="Normal 6 2 2" xfId="120" xr:uid="{54AD6087-9463-4780-BBD0-DC31AD940358}"/>
    <cellStyle name="Normal 6 3" xfId="113" xr:uid="{A0D34AD2-B2EA-43ED-BA28-AB035DBC1AB6}"/>
    <cellStyle name="Normal 6 4" xfId="170" xr:uid="{DE32B224-DFDE-4FD2-9423-E57A1171F350}"/>
    <cellStyle name="Normal 7" xfId="107" xr:uid="{7F2BD0B9-EE5D-4651-A9BF-DEF7B9C056A0}"/>
    <cellStyle name="Normal 7 2" xfId="168" xr:uid="{105B9686-B7C5-461E-838E-03E0BD1499E4}"/>
    <cellStyle name="Normal 7 5" xfId="89" xr:uid="{00000000-0005-0000-0000-00005D000000}"/>
    <cellStyle name="Normal 8" xfId="93" xr:uid="{00000000-0005-0000-0000-00005E000000}"/>
    <cellStyle name="Normal 8 2" xfId="104" xr:uid="{00000000-0005-0000-0000-00005E000000}"/>
    <cellStyle name="Normal 8 2 2" xfId="124" xr:uid="{C4EC4D0D-FA72-48BB-B304-43417B42C1F4}"/>
    <cellStyle name="Normal 8 3" xfId="117" xr:uid="{8F7B4486-6EFB-4209-B0E0-7FCE2CEF3F2D}"/>
    <cellStyle name="Normal 9" xfId="94" xr:uid="{00000000-0005-0000-0000-00005F000000}"/>
    <cellStyle name="Normal 9 2" xfId="105" xr:uid="{00000000-0005-0000-0000-00005F000000}"/>
    <cellStyle name="Normal 9 2 2" xfId="125" xr:uid="{4E0F6185-8E9C-4368-AFCF-7550669B66AF}"/>
    <cellStyle name="Normal 9 3" xfId="118" xr:uid="{E12B71D1-A103-4A6F-B440-8B04341D182C}"/>
    <cellStyle name="Note" xfId="141" builtinId="10" customBuiltin="1"/>
    <cellStyle name="Output" xfId="136" builtinId="21" customBuiltin="1"/>
    <cellStyle name="Percent" xfId="173" builtinId="5"/>
    <cellStyle name="Percent 2" xfId="99" xr:uid="{00000000-0005-0000-0000-000060000000}"/>
    <cellStyle name="Percent 2 2" xfId="106" xr:uid="{00000000-0005-0000-0000-000060000000}"/>
    <cellStyle name="Percent 2 2 2" xfId="126" xr:uid="{5E5BEB3F-2EE7-4E88-B38F-7EEDCB18F566}"/>
    <cellStyle name="Percent 2 3" xfId="119" xr:uid="{2F75EFB5-B8AD-46AD-9C2D-73AAC7D46B21}"/>
    <cellStyle name="s_Valuation " xfId="81" xr:uid="{00000000-0005-0000-0000-000061000000}"/>
    <cellStyle name="ssp " xfId="82" xr:uid="{00000000-0005-0000-0000-000062000000}"/>
    <cellStyle name="TextNormal" xfId="171" xr:uid="{656661D3-6BC0-4699-8FA4-6D13107D46FC}"/>
    <cellStyle name="Title" xfId="127" builtinId="15" customBuiltin="1"/>
    <cellStyle name="Total" xfId="143" builtinId="25" customBuiltin="1"/>
    <cellStyle name="Warning Text" xfId="140" builtinId="11" customBuiltin="1"/>
    <cellStyle name="Ввод " xfId="83" xr:uid="{00000000-0005-0000-0000-000063000000}"/>
  </cellStyles>
  <dxfs count="0"/>
  <tableStyles count="1" defaultTableStyle="TableStyleMedium9" defaultPivotStyle="PivotStyleLight16">
    <tableStyle name="Invisible" pivot="0" table="0" count="0" xr9:uid="{9676236A-1971-4908-AC76-F7D0F2BB04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10" Type="http://schemas.openxmlformats.org/officeDocument/2006/relationships/worksheet" Target="worksheets/sheet10.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sharedStrings" Target="sharedString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editAs="oneCell">
    <xdr:from>
      <xdr:col>3</xdr:col>
      <xdr:colOff>581025</xdr:colOff>
      <xdr:row>6</xdr:row>
      <xdr:rowOff>66674</xdr:rowOff>
    </xdr:from>
    <xdr:to>
      <xdr:col>7</xdr:col>
      <xdr:colOff>159606</xdr:colOff>
      <xdr:row>19</xdr:row>
      <xdr:rowOff>28574</xdr:rowOff>
    </xdr:to>
    <xdr:pic>
      <xdr:nvPicPr>
        <xdr:cNvPr id="2" name="Picture 1">
          <a:extLst>
            <a:ext uri="{FF2B5EF4-FFF2-40B4-BE49-F238E27FC236}">
              <a16:creationId xmlns:a16="http://schemas.microsoft.com/office/drawing/2014/main" id="{1DA9F878-885E-49FE-B288-A6A00C0C24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09825" y="1257299"/>
          <a:ext cx="2016981" cy="2562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6</xdr:col>
      <xdr:colOff>428625</xdr:colOff>
      <xdr:row>30</xdr:row>
      <xdr:rowOff>34834</xdr:rowOff>
    </xdr:to>
    <xdr:pic>
      <xdr:nvPicPr>
        <xdr:cNvPr id="3" name="Graphic 2">
          <a:extLst>
            <a:ext uri="{FF2B5EF4-FFF2-40B4-BE49-F238E27FC236}">
              <a16:creationId xmlns:a16="http://schemas.microsoft.com/office/drawing/2014/main" id="{7C77E791-1AC0-CF26-790E-D1FC8DFFDD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1925" y="190500"/>
          <a:ext cx="3867150" cy="55402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207554</xdr:colOff>
      <xdr:row>0</xdr:row>
      <xdr:rowOff>174112</xdr:rowOff>
    </xdr:from>
    <xdr:to>
      <xdr:col>6</xdr:col>
      <xdr:colOff>425221</xdr:colOff>
      <xdr:row>23</xdr:row>
      <xdr:rowOff>30725</xdr:rowOff>
    </xdr:to>
    <xdr:pic>
      <xdr:nvPicPr>
        <xdr:cNvPr id="3" name="Graphic 3">
          <a:extLst>
            <a:ext uri="{FF2B5EF4-FFF2-40B4-BE49-F238E27FC236}">
              <a16:creationId xmlns:a16="http://schemas.microsoft.com/office/drawing/2014/main" id="{69CBE4C8-7BD8-76E8-4AA1-A0E530EBD7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7554" y="174112"/>
          <a:ext cx="3904764" cy="43118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1</xdr:row>
      <xdr:rowOff>38100</xdr:rowOff>
    </xdr:from>
    <xdr:to>
      <xdr:col>6</xdr:col>
      <xdr:colOff>428625</xdr:colOff>
      <xdr:row>42</xdr:row>
      <xdr:rowOff>124913</xdr:rowOff>
    </xdr:to>
    <xdr:pic>
      <xdr:nvPicPr>
        <xdr:cNvPr id="5" name="Graphic 3">
          <a:extLst>
            <a:ext uri="{FF2B5EF4-FFF2-40B4-BE49-F238E27FC236}">
              <a16:creationId xmlns:a16="http://schemas.microsoft.com/office/drawing/2014/main" id="{3734D1DB-3FC3-28B6-AE22-A17DE3300F2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209550"/>
          <a:ext cx="3790950" cy="79068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171449</xdr:rowOff>
    </xdr:from>
    <xdr:to>
      <xdr:col>6</xdr:col>
      <xdr:colOff>499804</xdr:colOff>
      <xdr:row>37</xdr:row>
      <xdr:rowOff>19050</xdr:rowOff>
    </xdr:to>
    <xdr:pic>
      <xdr:nvPicPr>
        <xdr:cNvPr id="3" name="Graphic 3">
          <a:extLst>
            <a:ext uri="{FF2B5EF4-FFF2-40B4-BE49-F238E27FC236}">
              <a16:creationId xmlns:a16="http://schemas.microsoft.com/office/drawing/2014/main" id="{A3EEFF03-2B4B-B918-6E5F-59815A267D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3966904" cy="68770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219075</xdr:colOff>
      <xdr:row>0</xdr:row>
      <xdr:rowOff>171449</xdr:rowOff>
    </xdr:from>
    <xdr:to>
      <xdr:col>6</xdr:col>
      <xdr:colOff>400050</xdr:colOff>
      <xdr:row>36</xdr:row>
      <xdr:rowOff>112933</xdr:rowOff>
    </xdr:to>
    <xdr:pic>
      <xdr:nvPicPr>
        <xdr:cNvPr id="3" name="Graphic 3">
          <a:extLst>
            <a:ext uri="{FF2B5EF4-FFF2-40B4-BE49-F238E27FC236}">
              <a16:creationId xmlns:a16="http://schemas.microsoft.com/office/drawing/2014/main" id="{F8B6D49F-9960-BDD2-A7E5-C836F69FB0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49"/>
          <a:ext cx="3838575" cy="67804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576976</xdr:colOff>
      <xdr:row>0</xdr:row>
      <xdr:rowOff>0</xdr:rowOff>
    </xdr:from>
    <xdr:to>
      <xdr:col>11</xdr:col>
      <xdr:colOff>369793</xdr:colOff>
      <xdr:row>0</xdr:row>
      <xdr:rowOff>0</xdr:rowOff>
    </xdr:to>
    <xdr:sp macro="" textlink="">
      <xdr:nvSpPr>
        <xdr:cNvPr id="2" name="TextBox 1">
          <a:extLst>
            <a:ext uri="{FF2B5EF4-FFF2-40B4-BE49-F238E27FC236}">
              <a16:creationId xmlns:a16="http://schemas.microsoft.com/office/drawing/2014/main" id="{4AC3CEB4-132D-4182-A432-C1C1678FA50B}"/>
            </a:ext>
          </a:extLst>
        </xdr:cNvPr>
        <xdr:cNvSpPr txBox="1"/>
      </xdr:nvSpPr>
      <xdr:spPr>
        <a:xfrm>
          <a:off x="3015376" y="0"/>
          <a:ext cx="466961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0</xdr:col>
      <xdr:colOff>219075</xdr:colOff>
      <xdr:row>1</xdr:row>
      <xdr:rowOff>0</xdr:rowOff>
    </xdr:from>
    <xdr:to>
      <xdr:col>6</xdr:col>
      <xdr:colOff>432577</xdr:colOff>
      <xdr:row>27</xdr:row>
      <xdr:rowOff>171450</xdr:rowOff>
    </xdr:to>
    <xdr:pic>
      <xdr:nvPicPr>
        <xdr:cNvPr id="3" name="Graphic 3">
          <a:extLst>
            <a:ext uri="{FF2B5EF4-FFF2-40B4-BE49-F238E27FC236}">
              <a16:creationId xmlns:a16="http://schemas.microsoft.com/office/drawing/2014/main" id="{71F78785-FF70-3F0A-F512-709C3B8E49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3871102" cy="51244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2" name="Rectangle 1">
          <a:extLst>
            <a:ext uri="{FF2B5EF4-FFF2-40B4-BE49-F238E27FC236}">
              <a16:creationId xmlns:a16="http://schemas.microsoft.com/office/drawing/2014/main" id="{DFAE7A0A-51A3-4311-A7F5-F67B19B95DE0}"/>
            </a:ext>
          </a:extLst>
        </xdr:cNvPr>
        <xdr:cNvSpPr/>
      </xdr:nvSpPr>
      <xdr:spPr>
        <a:xfrm>
          <a:off x="576468" y="0"/>
          <a:ext cx="0" cy="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3" name="Rectangle 2">
          <a:extLst>
            <a:ext uri="{FF2B5EF4-FFF2-40B4-BE49-F238E27FC236}">
              <a16:creationId xmlns:a16="http://schemas.microsoft.com/office/drawing/2014/main" id="{33A453EE-2E77-4F07-989D-39CCB4AB154E}"/>
            </a:ext>
          </a:extLst>
        </xdr:cNvPr>
        <xdr:cNvSpPr/>
      </xdr:nvSpPr>
      <xdr:spPr>
        <a:xfrm>
          <a:off x="576468" y="0"/>
          <a:ext cx="0" cy="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4" name="TextBox 3">
          <a:extLst>
            <a:ext uri="{FF2B5EF4-FFF2-40B4-BE49-F238E27FC236}">
              <a16:creationId xmlns:a16="http://schemas.microsoft.com/office/drawing/2014/main" id="{6D273ADB-1370-41C2-9AA9-6DA01FCEFFB7}"/>
            </a:ext>
          </a:extLst>
        </xdr:cNvPr>
        <xdr:cNvSpPr txBox="1"/>
      </xdr:nvSpPr>
      <xdr:spPr>
        <a:xfrm>
          <a:off x="511451" y="0"/>
          <a:ext cx="425270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5" name="TextBox 4">
          <a:extLst>
            <a:ext uri="{FF2B5EF4-FFF2-40B4-BE49-F238E27FC236}">
              <a16:creationId xmlns:a16="http://schemas.microsoft.com/office/drawing/2014/main" id="{9B468E77-F234-4682-83D0-0AE5A5FE7A9C}"/>
            </a:ext>
          </a:extLst>
        </xdr:cNvPr>
        <xdr:cNvSpPr txBox="1"/>
      </xdr:nvSpPr>
      <xdr:spPr>
        <a:xfrm>
          <a:off x="482874" y="0"/>
          <a:ext cx="348118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0</xdr:col>
      <xdr:colOff>180975</xdr:colOff>
      <xdr:row>0</xdr:row>
      <xdr:rowOff>168274</xdr:rowOff>
    </xdr:from>
    <xdr:to>
      <xdr:col>6</xdr:col>
      <xdr:colOff>457200</xdr:colOff>
      <xdr:row>50</xdr:row>
      <xdr:rowOff>13220</xdr:rowOff>
    </xdr:to>
    <xdr:pic>
      <xdr:nvPicPr>
        <xdr:cNvPr id="6" name="Graphic 6">
          <a:extLst>
            <a:ext uri="{FF2B5EF4-FFF2-40B4-BE49-F238E27FC236}">
              <a16:creationId xmlns:a16="http://schemas.microsoft.com/office/drawing/2014/main" id="{1420DC26-B337-B2B0-6032-53026DEFBA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0975" y="168274"/>
          <a:ext cx="3933825" cy="93508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1</xdr:row>
      <xdr:rowOff>28575</xdr:rowOff>
    </xdr:from>
    <xdr:to>
      <xdr:col>6</xdr:col>
      <xdr:colOff>466725</xdr:colOff>
      <xdr:row>53</xdr:row>
      <xdr:rowOff>36662</xdr:rowOff>
    </xdr:to>
    <xdr:pic>
      <xdr:nvPicPr>
        <xdr:cNvPr id="4" name="Graphic 3">
          <a:extLst>
            <a:ext uri="{FF2B5EF4-FFF2-40B4-BE49-F238E27FC236}">
              <a16:creationId xmlns:a16="http://schemas.microsoft.com/office/drawing/2014/main" id="{9074BF11-BDCC-8C27-E4B5-D42A3DD4AF9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1925" y="200025"/>
          <a:ext cx="3962400" cy="991408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58B6066A-E9A8-4B8C-A808-7036F16ABEDF}"/>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7DE5CC4B-9652-4C1B-AEEE-9F898C90B8D5}"/>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F6B669E5-D0CB-4728-86CB-6D6F57E67FA0}"/>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TextBox 4">
          <a:extLst>
            <a:ext uri="{FF2B5EF4-FFF2-40B4-BE49-F238E27FC236}">
              <a16:creationId xmlns:a16="http://schemas.microsoft.com/office/drawing/2014/main" id="{01ED661C-B0E8-456B-B88D-E1D93660BF31}"/>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190500</xdr:colOff>
      <xdr:row>0</xdr:row>
      <xdr:rowOff>171449</xdr:rowOff>
    </xdr:from>
    <xdr:to>
      <xdr:col>6</xdr:col>
      <xdr:colOff>438150</xdr:colOff>
      <xdr:row>46</xdr:row>
      <xdr:rowOff>25464</xdr:rowOff>
    </xdr:to>
    <xdr:pic>
      <xdr:nvPicPr>
        <xdr:cNvPr id="7" name="Graphic 7">
          <a:extLst>
            <a:ext uri="{FF2B5EF4-FFF2-40B4-BE49-F238E27FC236}">
              <a16:creationId xmlns:a16="http://schemas.microsoft.com/office/drawing/2014/main" id="{A3B01405-01D5-6428-F327-8D8A20E52A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3905250" cy="86074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1</xdr:row>
      <xdr:rowOff>38099</xdr:rowOff>
    </xdr:from>
    <xdr:to>
      <xdr:col>6</xdr:col>
      <xdr:colOff>487072</xdr:colOff>
      <xdr:row>37</xdr:row>
      <xdr:rowOff>171450</xdr:rowOff>
    </xdr:to>
    <xdr:pic>
      <xdr:nvPicPr>
        <xdr:cNvPr id="4" name="Graphic 3">
          <a:extLst>
            <a:ext uri="{FF2B5EF4-FFF2-40B4-BE49-F238E27FC236}">
              <a16:creationId xmlns:a16="http://schemas.microsoft.com/office/drawing/2014/main" id="{3459BFA5-71E7-4833-AC5E-6C3D4E962B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3825" y="209549"/>
          <a:ext cx="4020847" cy="6991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182386</xdr:colOff>
      <xdr:row>0</xdr:row>
      <xdr:rowOff>168274</xdr:rowOff>
    </xdr:from>
    <xdr:to>
      <xdr:col>6</xdr:col>
      <xdr:colOff>454834</xdr:colOff>
      <xdr:row>26</xdr:row>
      <xdr:rowOff>142875</xdr:rowOff>
    </xdr:to>
    <xdr:pic>
      <xdr:nvPicPr>
        <xdr:cNvPr id="2" name="Graphic 3">
          <a:extLst>
            <a:ext uri="{FF2B5EF4-FFF2-40B4-BE49-F238E27FC236}">
              <a16:creationId xmlns:a16="http://schemas.microsoft.com/office/drawing/2014/main" id="{9A45CFDC-4735-E4E3-D47F-97F95A9D984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2386" y="168274"/>
          <a:ext cx="3930048" cy="49085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173699</xdr:colOff>
      <xdr:row>1</xdr:row>
      <xdr:rowOff>0</xdr:rowOff>
    </xdr:from>
    <xdr:to>
      <xdr:col>6</xdr:col>
      <xdr:colOff>479746</xdr:colOff>
      <xdr:row>24</xdr:row>
      <xdr:rowOff>85725</xdr:rowOff>
    </xdr:to>
    <xdr:pic>
      <xdr:nvPicPr>
        <xdr:cNvPr id="2" name="Graphic 3">
          <a:extLst>
            <a:ext uri="{FF2B5EF4-FFF2-40B4-BE49-F238E27FC236}">
              <a16:creationId xmlns:a16="http://schemas.microsoft.com/office/drawing/2014/main" id="{6641B6C6-DBF7-239B-3FA6-1F6417E8FA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73699" y="171450"/>
          <a:ext cx="3963647" cy="44672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158917</xdr:colOff>
      <xdr:row>0</xdr:row>
      <xdr:rowOff>171449</xdr:rowOff>
    </xdr:from>
    <xdr:to>
      <xdr:col>6</xdr:col>
      <xdr:colOff>447675</xdr:colOff>
      <xdr:row>34</xdr:row>
      <xdr:rowOff>140425</xdr:rowOff>
    </xdr:to>
    <xdr:pic>
      <xdr:nvPicPr>
        <xdr:cNvPr id="3" name="Graphic 3">
          <a:extLst>
            <a:ext uri="{FF2B5EF4-FFF2-40B4-BE49-F238E27FC236}">
              <a16:creationId xmlns:a16="http://schemas.microsoft.com/office/drawing/2014/main" id="{917EAFBB-E41F-F218-8BCA-8037A8DE1D5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917" y="171449"/>
          <a:ext cx="3946358" cy="64269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144147</xdr:colOff>
      <xdr:row>1</xdr:row>
      <xdr:rowOff>0</xdr:rowOff>
    </xdr:from>
    <xdr:to>
      <xdr:col>6</xdr:col>
      <xdr:colOff>488986</xdr:colOff>
      <xdr:row>30</xdr:row>
      <xdr:rowOff>95250</xdr:rowOff>
    </xdr:to>
    <xdr:pic>
      <xdr:nvPicPr>
        <xdr:cNvPr id="2" name="Graphic 2">
          <a:extLst>
            <a:ext uri="{FF2B5EF4-FFF2-40B4-BE49-F238E27FC236}">
              <a16:creationId xmlns:a16="http://schemas.microsoft.com/office/drawing/2014/main" id="{33670780-38A9-E94A-CADA-26265468B2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4147" y="171450"/>
          <a:ext cx="4002439" cy="56197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514350</xdr:colOff>
      <xdr:row>0</xdr:row>
      <xdr:rowOff>168274</xdr:rowOff>
    </xdr:from>
    <xdr:to>
      <xdr:col>6</xdr:col>
      <xdr:colOff>81786</xdr:colOff>
      <xdr:row>36</xdr:row>
      <xdr:rowOff>173567</xdr:rowOff>
    </xdr:to>
    <xdr:pic>
      <xdr:nvPicPr>
        <xdr:cNvPr id="2" name="Graphic 3">
          <a:extLst>
            <a:ext uri="{FF2B5EF4-FFF2-40B4-BE49-F238E27FC236}">
              <a16:creationId xmlns:a16="http://schemas.microsoft.com/office/drawing/2014/main" id="{A82BFC98-36E0-6404-677E-B6B3E6B8902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14350" y="168274"/>
          <a:ext cx="3225036" cy="68442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83127</xdr:colOff>
      <xdr:row>46</xdr:row>
      <xdr:rowOff>38100</xdr:rowOff>
    </xdr:to>
    <xdr:pic>
      <xdr:nvPicPr>
        <xdr:cNvPr id="2" name="Graphic 3">
          <a:extLst>
            <a:ext uri="{FF2B5EF4-FFF2-40B4-BE49-F238E27FC236}">
              <a16:creationId xmlns:a16="http://schemas.microsoft.com/office/drawing/2014/main" id="{511B30A9-4657-40B7-0162-9B9BD7CDC1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9600" y="171450"/>
          <a:ext cx="3131127" cy="8610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642134</xdr:colOff>
      <xdr:row>1</xdr:row>
      <xdr:rowOff>0</xdr:rowOff>
    </xdr:from>
    <xdr:to>
      <xdr:col>6</xdr:col>
      <xdr:colOff>195172</xdr:colOff>
      <xdr:row>50</xdr:row>
      <xdr:rowOff>146567</xdr:rowOff>
    </xdr:to>
    <xdr:pic>
      <xdr:nvPicPr>
        <xdr:cNvPr id="2" name="Graphic 3">
          <a:extLst>
            <a:ext uri="{FF2B5EF4-FFF2-40B4-BE49-F238E27FC236}">
              <a16:creationId xmlns:a16="http://schemas.microsoft.com/office/drawing/2014/main" id="{F1009CC8-2DEB-75D3-4C4F-4664B1AD85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2134" y="178371"/>
          <a:ext cx="3239213" cy="948106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643140</xdr:colOff>
      <xdr:row>1</xdr:row>
      <xdr:rowOff>0</xdr:rowOff>
    </xdr:from>
    <xdr:to>
      <xdr:col>6</xdr:col>
      <xdr:colOff>163145</xdr:colOff>
      <xdr:row>54</xdr:row>
      <xdr:rowOff>175891</xdr:rowOff>
    </xdr:to>
    <xdr:pic>
      <xdr:nvPicPr>
        <xdr:cNvPr id="2" name="Graphic 3">
          <a:extLst>
            <a:ext uri="{FF2B5EF4-FFF2-40B4-BE49-F238E27FC236}">
              <a16:creationId xmlns:a16="http://schemas.microsoft.com/office/drawing/2014/main" id="{78572CC6-28E2-5BD7-F4FE-6DD900C978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140" y="179103"/>
          <a:ext cx="3215705" cy="1027239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522813</xdr:colOff>
      <xdr:row>1</xdr:row>
      <xdr:rowOff>47625</xdr:rowOff>
    </xdr:from>
    <xdr:to>
      <xdr:col>6</xdr:col>
      <xdr:colOff>139796</xdr:colOff>
      <xdr:row>52</xdr:row>
      <xdr:rowOff>9525</xdr:rowOff>
    </xdr:to>
    <xdr:pic>
      <xdr:nvPicPr>
        <xdr:cNvPr id="4" name="Graphic 3">
          <a:extLst>
            <a:ext uri="{FF2B5EF4-FFF2-40B4-BE49-F238E27FC236}">
              <a16:creationId xmlns:a16="http://schemas.microsoft.com/office/drawing/2014/main" id="{7DD1705A-3357-8D59-607B-91B380D4FBC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22813" y="219075"/>
          <a:ext cx="3274583" cy="9677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238125</xdr:colOff>
      <xdr:row>0</xdr:row>
      <xdr:rowOff>167683</xdr:rowOff>
    </xdr:from>
    <xdr:to>
      <xdr:col>6</xdr:col>
      <xdr:colOff>381000</xdr:colOff>
      <xdr:row>27</xdr:row>
      <xdr:rowOff>162241</xdr:rowOff>
    </xdr:to>
    <xdr:pic>
      <xdr:nvPicPr>
        <xdr:cNvPr id="3" name="Graphic 3">
          <a:extLst>
            <a:ext uri="{FF2B5EF4-FFF2-40B4-BE49-F238E27FC236}">
              <a16:creationId xmlns:a16="http://schemas.microsoft.com/office/drawing/2014/main" id="{D0CA4AAA-35A7-2F8A-6F1E-6B3F9F38F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167683"/>
          <a:ext cx="3800475" cy="511900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209550</xdr:colOff>
      <xdr:row>1</xdr:row>
      <xdr:rowOff>34925</xdr:rowOff>
    </xdr:from>
    <xdr:to>
      <xdr:col>6</xdr:col>
      <xdr:colOff>470647</xdr:colOff>
      <xdr:row>43</xdr:row>
      <xdr:rowOff>38101</xdr:rowOff>
    </xdr:to>
    <xdr:pic>
      <xdr:nvPicPr>
        <xdr:cNvPr id="7" name="Graphic 3">
          <a:extLst>
            <a:ext uri="{FF2B5EF4-FFF2-40B4-BE49-F238E27FC236}">
              <a16:creationId xmlns:a16="http://schemas.microsoft.com/office/drawing/2014/main" id="{01D2974C-6572-49CD-C946-47E247063A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9550" y="206375"/>
          <a:ext cx="7357222" cy="800417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185669</xdr:colOff>
      <xdr:row>1</xdr:row>
      <xdr:rowOff>43439</xdr:rowOff>
    </xdr:from>
    <xdr:to>
      <xdr:col>9</xdr:col>
      <xdr:colOff>342900</xdr:colOff>
      <xdr:row>32</xdr:row>
      <xdr:rowOff>187067</xdr:rowOff>
    </xdr:to>
    <xdr:pic>
      <xdr:nvPicPr>
        <xdr:cNvPr id="5" name="Graphic 3">
          <a:extLst>
            <a:ext uri="{FF2B5EF4-FFF2-40B4-BE49-F238E27FC236}">
              <a16:creationId xmlns:a16="http://schemas.microsoft.com/office/drawing/2014/main" id="{A303F55A-CB7A-DE97-3624-E53B32BA870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5669" y="214889"/>
          <a:ext cx="8082031" cy="604912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234639</xdr:colOff>
      <xdr:row>1</xdr:row>
      <xdr:rowOff>65512</xdr:rowOff>
    </xdr:from>
    <xdr:to>
      <xdr:col>6</xdr:col>
      <xdr:colOff>238125</xdr:colOff>
      <xdr:row>42</xdr:row>
      <xdr:rowOff>148268</xdr:rowOff>
    </xdr:to>
    <xdr:pic>
      <xdr:nvPicPr>
        <xdr:cNvPr id="5" name="Graphic 3">
          <a:extLst>
            <a:ext uri="{FF2B5EF4-FFF2-40B4-BE49-F238E27FC236}">
              <a16:creationId xmlns:a16="http://schemas.microsoft.com/office/drawing/2014/main" id="{678EC4DA-8F47-E8A9-332F-D995126205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4639" y="236962"/>
          <a:ext cx="4518336" cy="78932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 val="WB"/>
      <sheetName val="labels"/>
      <sheetName val="Contents "/>
      <sheetName val="TBL7_6"/>
      <sheetName val="External"/>
      <sheetName val="a_run"/>
      <sheetName val="IBASE"/>
      <sheetName val="modalities"/>
      <sheetName val="SpotExchangeRates"/>
      <sheetName val="BULLETIN"/>
      <sheetName val="Sov_Yields"/>
      <sheetName val="CDS_Yields"/>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Input"/>
      <sheetName val="Summary"/>
      <sheetName val="DATABASE"/>
      <sheetName val="Analytical "/>
      <sheetName val="graf.III.1"/>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row r="3">
          <cell r="A3" t="str">
            <v>Table 2.  Summary Statistics on Commitments and</v>
          </cell>
        </row>
      </sheetData>
      <sheetData sheetId="165">
        <row r="1">
          <cell r="A1" t="str">
            <v>Stand-by and Extended Arrangements</v>
          </cell>
        </row>
      </sheetData>
      <sheetData sheetId="166">
        <row r="5">
          <cell r="A5" t="str">
            <v>Table 3. Selected Financial Data, 1993-End July 1999</v>
          </cell>
        </row>
      </sheetData>
      <sheetData sheetId="167">
        <row r="2">
          <cell r="A2" t="str">
            <v>Table 4. Outstanding Fund Credit by Region 1/</v>
          </cell>
        </row>
      </sheetData>
      <sheetData sheetId="168">
        <row r="1">
          <cell r="A1" t="str">
            <v>Table 5. Demand and Supply of Fund Resources</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alism_2_-_Fiscal_multiplier"/>
      <sheetName val="Receitas_por_entidade1"/>
      <sheetName val="Realism_2_-_Fiscal_multiplier1"/>
      <sheetName val="Afiliados"/>
      <sheetName val="Sheet1"/>
      <sheetName val="Sheet2"/>
      <sheetName val="Receitas_por_entidade2"/>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
      <sheetName val="Ext_debt"/>
      <sheetName val="GeoBop0900_BseLine"/>
      <sheetName val="AQ"/>
      <sheetName val="Read Me"/>
      <sheetName val="Table3"/>
      <sheetName val="FOREX-DAILY"/>
      <sheetName val="Base de Datos Proyecciones"/>
      <sheetName val="Main"/>
      <sheetName val="QQ"/>
      <sheetName val="Q4"/>
      <sheetName val="Q6"/>
      <sheetName val="Q7"/>
      <sheetName val="DA"/>
      <sheetName val="Q1"/>
      <sheetName val="Q3"/>
      <sheetName val="Q5"/>
      <sheetName val="Micro"/>
      <sheetName val="Q2"/>
      <sheetName val="Links"/>
      <sheetName val="ErrCheck"/>
      <sheetName val="PRIVATE"/>
      <sheetName val="Programa"/>
      <sheetName val="Other"/>
      <sheetName val="cbh old"/>
      <sheetName val="Ext_debt1"/>
      <sheetName val="Read_Me"/>
      <sheetName val="Base_de_Datos_Proyeccione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sheetData sheetId="50"/>
      <sheetData sheetId="5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imInp1"/>
      <sheetName val="ModDef"/>
      <sheetName val="CPI"/>
      <sheetName val="Fund_Credit"/>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 val="F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1. MacroEcono"/>
      <sheetName val="RepData"/>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zambia"/>
      <sheetName val="BCC"/>
      <sheetName val="RED47"/>
      <sheetName val="Mnth BoM data"/>
      <sheetName val="E"/>
      <sheetName val="QPro_index"/>
      <sheetName val="kursi"/>
      <sheetName val="Dep fonct"/>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DMX IN-A"/>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IDA_tab7"/>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CEE7AFC-A677-49A2-8FD8-9A7CE75F5B28}">
  <we:reference id="b5d16a25-7e47-475c-99b1-f60b6ed33524" version="1.7.6.2" store="EXCatalog" storeType="EXCatalog"/>
  <we:alternateReferences/>
  <we:properties/>
  <we:bindings/>
  <we:snapshot xmlns:r="http://schemas.openxmlformats.org/officeDocument/2006/relationships"/>
  <we:extLst>
    <a:ext xmlns:a="http://schemas.openxmlformats.org/drawingml/2006/main" uri="{0858819E-0033-43BF-8937-05EC82904868}">
      <we:backgroundApp state="1" runtimeId="Taskpane.Url"/>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data.imf.org/en/datasets/IMF.RES:WEO" TargetMode="External"/><Relationship Id="rId2" Type="http://schemas.openxmlformats.org/officeDocument/2006/relationships/hyperlink" Target="https://www.imf.org/en/publications/weo/issues/2026/10/13/world-economic-outlook-october-2026" TargetMode="External"/><Relationship Id="rId1" Type="http://schemas.openxmlformats.org/officeDocument/2006/relationships/hyperlink" Target="https://forums.imf.org/" TargetMode="External"/><Relationship Id="rId6" Type="http://schemas.openxmlformats.org/officeDocument/2006/relationships/drawing" Target="../drawings/drawing1.xml"/><Relationship Id="rId5" Type="http://schemas.openxmlformats.org/officeDocument/2006/relationships/customProperty" Target="../customProperty1.bin"/><Relationship Id="rId4" Type="http://schemas.openxmlformats.org/officeDocument/2006/relationships/hyperlink" Target="mailto:datahelp@imf.org"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1.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2.bin"/><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3.bin"/><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4.bin"/><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5.bin"/><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6.bin"/><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7.bin"/><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8.bin"/><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19.bin"/><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20.bin"/><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customProperty" Target="../customProperty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customProperty" Target="../customProperty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customProperty" Target="../customProperty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customProperty" Target="../customProperty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8DEE5-740C-4E45-9ACB-56457FC24B40}">
  <sheetPr published="0" codeName="Sheet2">
    <tabColor rgb="FFFF0000"/>
  </sheetPr>
  <dimension ref="B2:M35"/>
  <sheetViews>
    <sheetView tabSelected="1" zoomScaleNormal="100" workbookViewId="0"/>
  </sheetViews>
  <sheetFormatPr defaultColWidth="9.140625" defaultRowHeight="15"/>
  <cols>
    <col min="1" max="16384" width="9.140625" style="179"/>
  </cols>
  <sheetData>
    <row r="2" spans="2:13" ht="15.75" thickBot="1"/>
    <row r="3" spans="2:13" ht="15.75">
      <c r="B3" s="180"/>
      <c r="C3" s="181"/>
      <c r="D3" s="182"/>
      <c r="E3" s="182"/>
      <c r="F3" s="182"/>
      <c r="G3" s="182"/>
      <c r="H3" s="262"/>
      <c r="I3" s="382">
        <v>46308</v>
      </c>
      <c r="J3" s="383"/>
    </row>
    <row r="4" spans="2:13" ht="15.75">
      <c r="B4" s="183"/>
      <c r="C4" s="184"/>
      <c r="D4" s="184"/>
      <c r="E4" s="184"/>
      <c r="F4" s="184"/>
      <c r="G4" s="184"/>
      <c r="H4" s="184"/>
      <c r="I4" s="184"/>
      <c r="J4" s="185"/>
    </row>
    <row r="5" spans="2:13" ht="15.75">
      <c r="B5" s="379" t="s">
        <v>0</v>
      </c>
      <c r="C5" s="380"/>
      <c r="D5" s="380"/>
      <c r="E5" s="380"/>
      <c r="F5" s="380"/>
      <c r="G5" s="380"/>
      <c r="H5" s="380"/>
      <c r="I5" s="380"/>
      <c r="J5" s="381"/>
    </row>
    <row r="6" spans="2:13" ht="15.75">
      <c r="B6" s="379" t="s">
        <v>6</v>
      </c>
      <c r="C6" s="380"/>
      <c r="D6" s="380"/>
      <c r="E6" s="380"/>
      <c r="F6" s="380"/>
      <c r="G6" s="380"/>
      <c r="H6" s="380"/>
      <c r="I6" s="380"/>
      <c r="J6" s="381"/>
    </row>
    <row r="7" spans="2:13" ht="15.75">
      <c r="B7" s="186"/>
      <c r="C7" s="187"/>
      <c r="D7" s="187"/>
      <c r="E7" s="187"/>
      <c r="F7" s="187"/>
      <c r="G7" s="187"/>
      <c r="H7" s="187"/>
      <c r="I7" s="187"/>
      <c r="J7" s="185"/>
    </row>
    <row r="8" spans="2:13" ht="15.75">
      <c r="B8" s="186"/>
      <c r="C8" s="187"/>
      <c r="D8" s="187"/>
      <c r="E8" s="187"/>
      <c r="F8" s="187"/>
      <c r="G8" s="187"/>
      <c r="H8" s="187"/>
      <c r="I8" s="187"/>
      <c r="J8" s="185"/>
      <c r="M8" s="188"/>
    </row>
    <row r="9" spans="2:13" ht="15.75">
      <c r="B9" s="186"/>
      <c r="C9" s="187"/>
      <c r="D9" s="187"/>
      <c r="E9" s="187"/>
      <c r="F9" s="187"/>
      <c r="G9" s="187"/>
      <c r="H9" s="187"/>
      <c r="I9" s="187"/>
      <c r="J9" s="185"/>
    </row>
    <row r="10" spans="2:13" ht="15.75">
      <c r="B10" s="186"/>
      <c r="C10" s="187"/>
      <c r="D10" s="187"/>
      <c r="E10" s="187"/>
      <c r="F10" s="187"/>
      <c r="G10" s="187"/>
      <c r="H10" s="187"/>
      <c r="I10" s="187"/>
      <c r="J10" s="185"/>
    </row>
    <row r="11" spans="2:13" ht="15.75">
      <c r="B11" s="186"/>
      <c r="C11" s="187"/>
      <c r="D11" s="187"/>
      <c r="E11" s="184"/>
      <c r="F11" s="187"/>
      <c r="G11" s="187"/>
      <c r="H11" s="187"/>
      <c r="I11" s="187"/>
      <c r="J11" s="185"/>
      <c r="M11" s="189"/>
    </row>
    <row r="12" spans="2:13" ht="15.75">
      <c r="B12" s="186"/>
      <c r="C12" s="187"/>
      <c r="D12" s="187"/>
      <c r="E12" s="187"/>
      <c r="F12" s="187"/>
      <c r="G12" s="187"/>
      <c r="H12" s="187"/>
      <c r="I12" s="187"/>
      <c r="J12" s="185"/>
    </row>
    <row r="13" spans="2:13" ht="15.75">
      <c r="B13" s="186"/>
      <c r="C13" s="187"/>
      <c r="D13" s="187"/>
      <c r="E13" s="187"/>
      <c r="F13" s="187"/>
      <c r="G13" s="187"/>
      <c r="H13" s="187"/>
      <c r="I13" s="187"/>
      <c r="J13" s="185"/>
    </row>
    <row r="14" spans="2:13" ht="15.75">
      <c r="B14" s="186"/>
      <c r="C14" s="187"/>
      <c r="D14" s="187"/>
      <c r="E14" s="187"/>
      <c r="F14" s="187"/>
      <c r="G14" s="187"/>
      <c r="H14" s="187"/>
      <c r="I14" s="187"/>
      <c r="J14" s="185"/>
    </row>
    <row r="15" spans="2:13" ht="15.75">
      <c r="B15" s="186"/>
      <c r="C15" s="187"/>
      <c r="D15" s="187"/>
      <c r="E15" s="187"/>
      <c r="F15" s="187"/>
      <c r="G15" s="187"/>
      <c r="H15" s="187"/>
      <c r="I15" s="187"/>
      <c r="J15" s="185"/>
    </row>
    <row r="16" spans="2:13" ht="15.75">
      <c r="B16" s="186"/>
      <c r="C16" s="187"/>
      <c r="D16" s="187"/>
      <c r="E16" s="187"/>
      <c r="F16" s="187"/>
      <c r="G16" s="187"/>
      <c r="H16" s="187"/>
      <c r="I16" s="187"/>
      <c r="J16" s="185"/>
    </row>
    <row r="17" spans="2:10" ht="15.75">
      <c r="B17" s="186"/>
      <c r="C17" s="187"/>
      <c r="D17" s="187"/>
      <c r="E17" s="187"/>
      <c r="F17" s="187"/>
      <c r="G17" s="187"/>
      <c r="H17" s="187"/>
      <c r="I17" s="187"/>
      <c r="J17" s="185"/>
    </row>
    <row r="18" spans="2:10" ht="15.75">
      <c r="B18" s="186"/>
      <c r="C18" s="187"/>
      <c r="D18" s="187"/>
      <c r="E18" s="187"/>
      <c r="F18" s="187"/>
      <c r="G18" s="187"/>
      <c r="H18" s="187"/>
      <c r="I18" s="187"/>
      <c r="J18" s="185"/>
    </row>
    <row r="19" spans="2:10" ht="15.75">
      <c r="B19" s="186"/>
      <c r="C19" s="187"/>
      <c r="D19" s="187"/>
      <c r="E19" s="187"/>
      <c r="F19" s="187"/>
      <c r="G19" s="187"/>
      <c r="H19" s="187"/>
      <c r="I19" s="187"/>
      <c r="J19" s="185"/>
    </row>
    <row r="20" spans="2:10" ht="8.25" customHeight="1">
      <c r="B20" s="186"/>
      <c r="C20" s="187"/>
      <c r="D20" s="187"/>
      <c r="E20" s="187"/>
      <c r="F20" s="187"/>
      <c r="G20" s="187"/>
      <c r="H20" s="187"/>
      <c r="I20" s="187"/>
      <c r="J20" s="185"/>
    </row>
    <row r="21" spans="2:10" ht="15.75">
      <c r="B21" s="384" t="s">
        <v>511</v>
      </c>
      <c r="C21" s="380"/>
      <c r="D21" s="380"/>
      <c r="E21" s="380"/>
      <c r="F21" s="380"/>
      <c r="G21" s="380"/>
      <c r="H21" s="380"/>
      <c r="I21" s="380"/>
      <c r="J21" s="381"/>
    </row>
    <row r="22" spans="2:10" ht="15.75">
      <c r="B22" s="385" t="s">
        <v>33</v>
      </c>
      <c r="C22" s="386"/>
      <c r="D22" s="386"/>
      <c r="E22" s="386"/>
      <c r="F22" s="386"/>
      <c r="G22" s="386"/>
      <c r="H22" s="386"/>
      <c r="I22" s="386"/>
      <c r="J22" s="387"/>
    </row>
    <row r="23" spans="2:10" ht="15.75">
      <c r="B23" s="379"/>
      <c r="C23" s="380"/>
      <c r="D23" s="380"/>
      <c r="E23" s="380"/>
      <c r="F23" s="380"/>
      <c r="G23" s="380"/>
      <c r="H23" s="380"/>
      <c r="I23" s="380"/>
      <c r="J23" s="381"/>
    </row>
    <row r="24" spans="2:10" ht="46.5" customHeight="1">
      <c r="B24" s="373" t="s">
        <v>512</v>
      </c>
      <c r="C24" s="374"/>
      <c r="D24" s="374"/>
      <c r="E24" s="374"/>
      <c r="F24" s="374"/>
      <c r="G24" s="374"/>
      <c r="H24" s="374"/>
      <c r="I24" s="374"/>
      <c r="J24" s="375"/>
    </row>
    <row r="25" spans="2:10">
      <c r="B25" s="376" t="s">
        <v>513</v>
      </c>
      <c r="C25" s="377"/>
      <c r="D25" s="377"/>
      <c r="E25" s="377"/>
      <c r="F25" s="377"/>
      <c r="G25" s="377"/>
      <c r="H25" s="377"/>
      <c r="I25" s="377"/>
      <c r="J25" s="378"/>
    </row>
    <row r="26" spans="2:10" ht="32.25" customHeight="1">
      <c r="B26" s="373" t="s">
        <v>51</v>
      </c>
      <c r="C26" s="374"/>
      <c r="D26" s="374"/>
      <c r="E26" s="374"/>
      <c r="F26" s="374"/>
      <c r="G26" s="374"/>
      <c r="H26" s="374"/>
      <c r="I26" s="374"/>
      <c r="J26" s="375"/>
    </row>
    <row r="27" spans="2:10" ht="18" customHeight="1">
      <c r="B27" s="259"/>
      <c r="C27" s="261"/>
      <c r="D27" s="261"/>
      <c r="E27" s="261"/>
      <c r="F27" s="261"/>
      <c r="G27" s="261"/>
      <c r="H27" s="261"/>
      <c r="I27" s="261"/>
      <c r="J27" s="260"/>
    </row>
    <row r="28" spans="2:10" ht="30" customHeight="1">
      <c r="B28" s="373" t="s">
        <v>34</v>
      </c>
      <c r="C28" s="374"/>
      <c r="D28" s="374"/>
      <c r="E28" s="374"/>
      <c r="F28" s="374"/>
      <c r="G28" s="374"/>
      <c r="H28" s="374"/>
      <c r="I28" s="374"/>
      <c r="J28" s="375"/>
    </row>
    <row r="29" spans="2:10" ht="15.75">
      <c r="B29" s="190"/>
      <c r="C29" s="191"/>
      <c r="D29" s="184"/>
      <c r="E29" s="184"/>
      <c r="F29" s="184"/>
      <c r="G29" s="184"/>
      <c r="H29" s="184"/>
      <c r="I29" s="184"/>
      <c r="J29" s="185"/>
    </row>
    <row r="30" spans="2:10" ht="15.75">
      <c r="B30" s="192"/>
      <c r="C30" s="193"/>
      <c r="D30" s="194"/>
      <c r="E30" s="194"/>
      <c r="F30" s="195"/>
      <c r="G30" s="195" t="s">
        <v>53</v>
      </c>
      <c r="H30" s="232" t="s">
        <v>47</v>
      </c>
      <c r="I30" s="232"/>
      <c r="J30" s="196"/>
    </row>
    <row r="31" spans="2:10" ht="26.25" customHeight="1">
      <c r="B31" s="363" t="s">
        <v>514</v>
      </c>
      <c r="C31" s="364"/>
      <c r="D31" s="364"/>
      <c r="E31" s="364"/>
      <c r="F31" s="364"/>
      <c r="G31" s="364"/>
      <c r="H31" s="364"/>
      <c r="I31" s="364"/>
      <c r="J31" s="365"/>
    </row>
    <row r="32" spans="2:10" ht="16.5" customHeight="1">
      <c r="B32" s="366" t="s">
        <v>52</v>
      </c>
      <c r="C32" s="367"/>
      <c r="D32" s="367"/>
      <c r="E32" s="367"/>
      <c r="F32" s="367"/>
      <c r="G32" s="367"/>
      <c r="H32" s="367"/>
      <c r="I32" s="367"/>
      <c r="J32" s="368"/>
    </row>
    <row r="33" spans="2:10" ht="16.5" customHeight="1">
      <c r="B33" s="369" t="s">
        <v>54</v>
      </c>
      <c r="C33" s="370"/>
      <c r="D33" s="370"/>
      <c r="E33" s="370"/>
      <c r="F33" s="370"/>
      <c r="G33" s="370"/>
      <c r="H33" s="370"/>
      <c r="I33" s="370"/>
      <c r="J33" s="371"/>
    </row>
    <row r="34" spans="2:10" ht="16.5" customHeight="1">
      <c r="B34" s="372" t="s">
        <v>55</v>
      </c>
      <c r="C34" s="370"/>
      <c r="D34" s="370"/>
      <c r="E34" s="370"/>
      <c r="F34" s="370"/>
      <c r="G34" s="370"/>
      <c r="H34" s="370"/>
      <c r="I34" s="370"/>
      <c r="J34" s="371"/>
    </row>
    <row r="35" spans="2:10" ht="25.5" customHeight="1" thickBot="1">
      <c r="B35" s="197"/>
      <c r="C35" s="198"/>
      <c r="D35" s="198"/>
      <c r="E35" s="198"/>
      <c r="F35" s="198"/>
      <c r="G35" s="198"/>
      <c r="H35" s="198"/>
      <c r="I35" s="198"/>
      <c r="J35" s="199"/>
    </row>
  </sheetData>
  <mergeCells count="14">
    <mergeCell ref="B23:J23"/>
    <mergeCell ref="B26:J26"/>
    <mergeCell ref="I3:J3"/>
    <mergeCell ref="B5:J5"/>
    <mergeCell ref="B6:J6"/>
    <mergeCell ref="B21:J21"/>
    <mergeCell ref="B22:J22"/>
    <mergeCell ref="B31:J31"/>
    <mergeCell ref="B32:J32"/>
    <mergeCell ref="B33:J33"/>
    <mergeCell ref="B34:J34"/>
    <mergeCell ref="B24:J24"/>
    <mergeCell ref="B25:J25"/>
    <mergeCell ref="B28:J28"/>
  </mergeCells>
  <hyperlinks>
    <hyperlink ref="H30" r:id="rId1" display="WEO Data Question Form" xr:uid="{0C096F87-4F1A-4F85-8093-8A3A2007AFBA}"/>
    <hyperlink ref="B25:J25" r:id="rId2" display="IMF, World Economic Outlook, October 2026." xr:uid="{663823CF-8ACE-414A-8514-0FFE6B0457C6}"/>
    <hyperlink ref="B32:J32" r:id="rId3" display="WEO database on IMF Data Portal" xr:uid="{88E82F5F-A7CE-44B7-BBD3-17D691C71A5E}"/>
    <hyperlink ref="B34" r:id="rId4" xr:uid="{902F579F-0624-4F1A-843C-184B069F4F0E}"/>
  </hyperlinks>
  <pageMargins left="0.7" right="0.7" top="0.75" bottom="0.75" header="0.3" footer="0.3"/>
  <customProperties>
    <customPr name="GUID" r:id="rId5"/>
  </customPropertie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pageSetUpPr autoPageBreaks="0"/>
  </sheetPr>
  <dimension ref="B2:L38"/>
  <sheetViews>
    <sheetView topLeftCell="A8" zoomScaleNormal="100" workbookViewId="0">
      <selection activeCell="B14" sqref="B14:L14"/>
    </sheetView>
  </sheetViews>
  <sheetFormatPr defaultColWidth="9.140625" defaultRowHeight="15"/>
  <cols>
    <col min="1" max="1" width="10.5703125" style="1" customWidth="1"/>
    <col min="2" max="2" width="10.42578125" style="1" customWidth="1"/>
    <col min="3" max="13" width="10.5703125" style="1" customWidth="1"/>
    <col min="14" max="16384" width="9.140625" style="1"/>
  </cols>
  <sheetData>
    <row r="2" spans="2:12" ht="15.75" thickBot="1"/>
    <row r="3" spans="2:12" ht="15.75">
      <c r="B3" s="2"/>
      <c r="C3" s="3"/>
      <c r="D3" s="3"/>
      <c r="E3" s="3"/>
      <c r="F3" s="3"/>
      <c r="G3" s="3"/>
      <c r="H3" s="3"/>
      <c r="I3" s="3"/>
      <c r="J3" s="3"/>
      <c r="K3" s="3"/>
      <c r="L3" s="4"/>
    </row>
    <row r="4" spans="2:12" ht="15.75">
      <c r="B4" s="5"/>
      <c r="C4" s="6"/>
      <c r="D4" s="6"/>
      <c r="E4" s="6"/>
      <c r="F4" s="6"/>
      <c r="G4" s="6"/>
      <c r="H4" s="6"/>
      <c r="I4" s="6"/>
      <c r="J4" s="6"/>
      <c r="K4" s="6"/>
      <c r="L4" s="7"/>
    </row>
    <row r="5" spans="2:12" ht="15.75">
      <c r="B5" s="401" t="s">
        <v>0</v>
      </c>
      <c r="C5" s="402"/>
      <c r="D5" s="402"/>
      <c r="E5" s="402"/>
      <c r="F5" s="402"/>
      <c r="G5" s="402"/>
      <c r="H5" s="402"/>
      <c r="I5" s="402"/>
      <c r="J5" s="402"/>
      <c r="K5" s="402"/>
      <c r="L5" s="403"/>
    </row>
    <row r="6" spans="2:12" ht="15.75">
      <c r="B6" s="401" t="s">
        <v>6</v>
      </c>
      <c r="C6" s="402"/>
      <c r="D6" s="402"/>
      <c r="E6" s="402"/>
      <c r="F6" s="402"/>
      <c r="G6" s="402"/>
      <c r="H6" s="402"/>
      <c r="I6" s="402"/>
      <c r="J6" s="402"/>
      <c r="K6" s="402"/>
      <c r="L6" s="403"/>
    </row>
    <row r="7" spans="2:12" ht="15.75">
      <c r="B7" s="8"/>
      <c r="C7" s="9"/>
      <c r="D7" s="9"/>
      <c r="E7" s="9"/>
      <c r="F7" s="9"/>
      <c r="G7" s="9"/>
      <c r="H7" s="9"/>
      <c r="I7" s="9"/>
      <c r="J7" s="9"/>
      <c r="K7" s="9"/>
      <c r="L7" s="10"/>
    </row>
    <row r="8" spans="2:12" ht="15.75">
      <c r="B8" s="8"/>
      <c r="C8" s="9"/>
      <c r="D8" s="9"/>
      <c r="E8" s="9"/>
      <c r="F8" s="9"/>
      <c r="G8" s="9"/>
      <c r="H8" s="9"/>
      <c r="I8" s="9"/>
      <c r="J8" s="9"/>
      <c r="K8" s="9"/>
      <c r="L8" s="10"/>
    </row>
    <row r="9" spans="2:12" ht="15.75">
      <c r="B9" s="404" t="str">
        <f>'October 2026 WEO Chapter 1'!B22:J22</f>
        <v>Chapter 1. Global Prospects and Policies</v>
      </c>
      <c r="C9" s="405"/>
      <c r="D9" s="405"/>
      <c r="E9" s="405"/>
      <c r="F9" s="405"/>
      <c r="G9" s="405"/>
      <c r="H9" s="405"/>
      <c r="I9" s="405"/>
      <c r="J9" s="405"/>
      <c r="K9" s="405"/>
      <c r="L9" s="406"/>
    </row>
    <row r="10" spans="2:12" ht="15.75">
      <c r="B10" s="11"/>
      <c r="C10" s="12"/>
      <c r="D10" s="12"/>
      <c r="E10" s="12"/>
      <c r="F10" s="12"/>
      <c r="G10" s="12"/>
      <c r="H10" s="12"/>
      <c r="I10" s="12"/>
      <c r="J10" s="12"/>
      <c r="K10" s="12"/>
      <c r="L10" s="13"/>
    </row>
    <row r="11" spans="2:12" ht="15.75">
      <c r="B11" s="407" t="s">
        <v>4</v>
      </c>
      <c r="C11" s="408"/>
      <c r="D11" s="408"/>
      <c r="E11" s="408"/>
      <c r="F11" s="408"/>
      <c r="G11" s="408"/>
      <c r="H11" s="408"/>
      <c r="I11" s="408"/>
      <c r="J11" s="408"/>
      <c r="K11" s="408"/>
      <c r="L11" s="409"/>
    </row>
    <row r="12" spans="2:12" ht="15.75">
      <c r="B12" s="14"/>
      <c r="C12" s="15"/>
      <c r="D12" s="15"/>
      <c r="E12" s="15"/>
      <c r="F12" s="15"/>
      <c r="G12" s="15"/>
      <c r="H12" s="15"/>
      <c r="I12" s="15"/>
      <c r="J12" s="15"/>
      <c r="K12" s="15"/>
      <c r="L12" s="16"/>
    </row>
    <row r="13" spans="2:12" ht="15.75">
      <c r="B13" s="11" t="s">
        <v>5</v>
      </c>
      <c r="C13" s="12"/>
      <c r="D13" s="12"/>
      <c r="E13" s="12"/>
      <c r="F13" s="12"/>
      <c r="G13" s="12"/>
      <c r="H13" s="12"/>
      <c r="I13" s="12"/>
      <c r="J13" s="12"/>
      <c r="K13" s="12"/>
      <c r="L13" s="13"/>
    </row>
    <row r="14" spans="2:12" ht="15" customHeight="1">
      <c r="B14" s="388" t="str">
        <f>'Figure 1.1.'!J2</f>
        <v>Figure 1.1.  Diverging Forces Are Shaping the Economy</v>
      </c>
      <c r="C14" s="389"/>
      <c r="D14" s="389"/>
      <c r="E14" s="389"/>
      <c r="F14" s="389"/>
      <c r="G14" s="389"/>
      <c r="H14" s="389"/>
      <c r="I14" s="389"/>
      <c r="J14" s="389"/>
      <c r="K14" s="389"/>
      <c r="L14" s="390"/>
    </row>
    <row r="15" spans="2:12" ht="15" customHeight="1">
      <c r="B15" s="391" t="str">
        <f>'Figure 1.2.'!J2</f>
        <v>Figure 1.2.  WEO Forecast versus Actual Outturn</v>
      </c>
      <c r="C15" s="392"/>
      <c r="D15" s="392"/>
      <c r="E15" s="392"/>
      <c r="F15" s="392"/>
      <c r="G15" s="392"/>
      <c r="H15" s="392"/>
      <c r="I15" s="392"/>
      <c r="J15" s="392"/>
      <c r="K15" s="392"/>
      <c r="L15" s="393"/>
    </row>
    <row r="16" spans="2:12" ht="15" customHeight="1">
      <c r="B16" s="391" t="str">
        <f>'Figure 1.3.'!J2</f>
        <v>Figure 1.3.  Resilience to the Energy Shock</v>
      </c>
      <c r="C16" s="392"/>
      <c r="D16" s="392"/>
      <c r="E16" s="392"/>
      <c r="F16" s="392"/>
      <c r="G16" s="392"/>
      <c r="H16" s="392"/>
      <c r="I16" s="392"/>
      <c r="J16" s="392"/>
      <c r="K16" s="392"/>
      <c r="L16" s="393"/>
    </row>
    <row r="17" spans="2:12" ht="15" customHeight="1">
      <c r="B17" s="391" t="str">
        <f>'Figure 1.4.'!J2</f>
        <v>Figure 1.4.  Corporate Talk about Resilience and Adaptation</v>
      </c>
      <c r="C17" s="392"/>
      <c r="D17" s="392"/>
      <c r="E17" s="392"/>
      <c r="F17" s="392"/>
      <c r="G17" s="392"/>
      <c r="H17" s="392"/>
      <c r="I17" s="392"/>
      <c r="J17" s="392"/>
      <c r="K17" s="392"/>
      <c r="L17" s="393"/>
    </row>
    <row r="18" spans="2:12" ht="15" customHeight="1">
      <c r="B18" s="391" t="str">
        <f>'Figure 1.5.'!J2</f>
        <v>Figure 1.5.  AI Trade: Boom, Concentration, and Magnitude</v>
      </c>
      <c r="C18" s="392"/>
      <c r="D18" s="392"/>
      <c r="E18" s="392"/>
      <c r="F18" s="392"/>
      <c r="G18" s="392"/>
      <c r="H18" s="392"/>
      <c r="I18" s="392"/>
      <c r="J18" s="392"/>
      <c r="K18" s="392"/>
      <c r="L18" s="393"/>
    </row>
    <row r="19" spans="2:12" ht="15" customHeight="1">
      <c r="B19" s="391" t="str">
        <f>'Figure 1.6.'!J2</f>
        <v>Figure 1.6.  Value-Added Spillovers from Technology Exports from Korea and Taiwan Province of China</v>
      </c>
      <c r="C19" s="392"/>
      <c r="D19" s="392"/>
      <c r="E19" s="392"/>
      <c r="F19" s="392"/>
      <c r="G19" s="392"/>
      <c r="H19" s="392"/>
      <c r="I19" s="392"/>
      <c r="J19" s="392"/>
      <c r="K19" s="392"/>
      <c r="L19" s="393"/>
    </row>
    <row r="20" spans="2:12" ht="15" customHeight="1">
      <c r="B20" s="391" t="str">
        <f>'Figure 1.7.'!J2</f>
        <v>Figure 1.7.  Decomposition of Inflation Drivers</v>
      </c>
      <c r="C20" s="392"/>
      <c r="D20" s="392"/>
      <c r="E20" s="392"/>
      <c r="F20" s="392"/>
      <c r="G20" s="392"/>
      <c r="H20" s="392"/>
      <c r="I20" s="392"/>
      <c r="J20" s="392"/>
      <c r="K20" s="392"/>
      <c r="L20" s="393"/>
    </row>
    <row r="21" spans="2:12" ht="15" customHeight="1">
      <c r="B21" s="391" t="str">
        <f>'Figure 1.8.'!J2</f>
        <v>Figure 1.8.  Fiscal Policy</v>
      </c>
      <c r="C21" s="392"/>
      <c r="D21" s="392"/>
      <c r="E21" s="392"/>
      <c r="F21" s="392"/>
      <c r="G21" s="392"/>
      <c r="H21" s="392"/>
      <c r="I21" s="392"/>
      <c r="J21" s="392"/>
      <c r="K21" s="392"/>
      <c r="L21" s="393"/>
    </row>
    <row r="22" spans="2:12" ht="15" customHeight="1">
      <c r="B22" s="391" t="str">
        <f>'Figure 1.9.'!J2</f>
        <v>Figure 1.9.  Global Assumptions</v>
      </c>
      <c r="C22" s="394"/>
      <c r="D22" s="394"/>
      <c r="E22" s="394"/>
      <c r="F22" s="394"/>
      <c r="G22" s="394"/>
      <c r="H22" s="394"/>
      <c r="I22" s="394"/>
      <c r="J22" s="394"/>
      <c r="K22" s="394"/>
      <c r="L22" s="395"/>
    </row>
    <row r="23" spans="2:12" ht="15" customHeight="1">
      <c r="B23" s="391" t="str">
        <f>'Figure 1.10.'!J2</f>
        <v>Figure 1.10.  Current Account and International Investment Positions</v>
      </c>
      <c r="C23" s="394"/>
      <c r="D23" s="394"/>
      <c r="E23" s="394"/>
      <c r="F23" s="394"/>
      <c r="G23" s="394"/>
      <c r="H23" s="394"/>
      <c r="I23" s="394"/>
      <c r="J23" s="394"/>
      <c r="K23" s="394"/>
      <c r="L23" s="395"/>
    </row>
    <row r="24" spans="2:12" ht="15" customHeight="1">
      <c r="B24" s="391" t="str">
        <f>'Figure 1.11.'!J2</f>
        <v>Figure 1.11.  Medium-Term Scarring</v>
      </c>
      <c r="C24" s="392"/>
      <c r="D24" s="392"/>
      <c r="E24" s="392"/>
      <c r="F24" s="392"/>
      <c r="G24" s="392"/>
      <c r="H24" s="392"/>
      <c r="I24" s="392"/>
      <c r="J24" s="392"/>
      <c r="K24" s="392"/>
      <c r="L24" s="393"/>
    </row>
    <row r="25" spans="2:12" ht="15" customHeight="1">
      <c r="B25" s="391" t="str">
        <f>'Figure 1.12.'!J2</f>
        <v xml:space="preserve">Figure 1.12.  AI Preparedness versus Energy Mix </v>
      </c>
      <c r="C25" s="394"/>
      <c r="D25" s="394"/>
      <c r="E25" s="394"/>
      <c r="F25" s="394"/>
      <c r="G25" s="394"/>
      <c r="H25" s="394"/>
      <c r="I25" s="394"/>
      <c r="J25" s="394"/>
      <c r="K25" s="394"/>
      <c r="L25" s="395"/>
    </row>
    <row r="26" spans="2:12" ht="15" customHeight="1">
      <c r="B26" s="391" t="str">
        <f>'Figure 1.13.'!J2</f>
        <v>Figure 1.13.  Sovereign-Bank Nexus in Emerging Market and Developing Economies</v>
      </c>
      <c r="C26" s="394"/>
      <c r="D26" s="394"/>
      <c r="E26" s="394"/>
      <c r="F26" s="394"/>
      <c r="G26" s="394"/>
      <c r="H26" s="394"/>
      <c r="I26" s="394"/>
      <c r="J26" s="394"/>
      <c r="K26" s="394"/>
      <c r="L26" s="395"/>
    </row>
    <row r="27" spans="2:12" ht="15" customHeight="1">
      <c r="B27" s="391" t="str">
        <f>'Figure 1.14.'!J2</f>
        <v>Figure 1.14.  Duration and Targeting of Fiscal and Price-Based Policy Responses</v>
      </c>
      <c r="C27" s="394"/>
      <c r="D27" s="394"/>
      <c r="E27" s="394"/>
      <c r="F27" s="394"/>
      <c r="G27" s="394"/>
      <c r="H27" s="394"/>
      <c r="I27" s="394"/>
      <c r="J27" s="394"/>
      <c r="K27" s="394"/>
      <c r="L27" s="395"/>
    </row>
    <row r="28" spans="2:12" ht="15" customHeight="1">
      <c r="B28" s="388" t="str">
        <f>'Figure 1.1.1.'!J2</f>
        <v>Figure 1.1.1.  Export Reconfiguration</v>
      </c>
      <c r="C28" s="396"/>
      <c r="D28" s="396"/>
      <c r="E28" s="396"/>
      <c r="F28" s="396"/>
      <c r="G28" s="396"/>
      <c r="H28" s="396"/>
      <c r="I28" s="396"/>
      <c r="J28" s="396"/>
      <c r="K28" s="396"/>
      <c r="L28" s="397"/>
    </row>
    <row r="29" spans="2:12" ht="15" customHeight="1">
      <c r="B29" s="388" t="str">
        <f>'Figure 1.1.2'!J2</f>
        <v>Figure 1.1.2.  Trade Reconfiguration by Destination Regions and Selected Sectors</v>
      </c>
      <c r="C29" s="396"/>
      <c r="D29" s="396"/>
      <c r="E29" s="396"/>
      <c r="F29" s="396"/>
      <c r="G29" s="396"/>
      <c r="H29" s="396"/>
      <c r="I29" s="396"/>
      <c r="J29" s="396"/>
      <c r="K29" s="396"/>
      <c r="L29" s="397"/>
    </row>
    <row r="30" spans="2:12" ht="15" customHeight="1">
      <c r="B30" s="388" t="str">
        <f>'Figure 1.2.1.'!J2</f>
        <v>Figure 1.2.1.  Forecast Uncertainty around Global Growth and Inflation Projections</v>
      </c>
      <c r="C30" s="389"/>
      <c r="D30" s="389"/>
      <c r="E30" s="389"/>
      <c r="F30" s="389"/>
      <c r="G30" s="389"/>
      <c r="H30" s="389"/>
      <c r="I30" s="389"/>
      <c r="J30" s="389"/>
      <c r="K30" s="389"/>
      <c r="L30" s="390"/>
    </row>
    <row r="31" spans="2:12" ht="15" customHeight="1">
      <c r="B31" s="388" t="str">
        <f>'Figure 1.2.2.'!J2</f>
        <v>Figure 1.2.2.  Impact of Scenarios on the Level of GDP</v>
      </c>
      <c r="C31" s="389"/>
      <c r="D31" s="389"/>
      <c r="E31" s="389"/>
      <c r="F31" s="389"/>
      <c r="G31" s="389"/>
      <c r="H31" s="389"/>
      <c r="I31" s="389"/>
      <c r="J31" s="389"/>
      <c r="K31" s="389"/>
      <c r="L31" s="390"/>
    </row>
    <row r="32" spans="2:12" ht="15" customHeight="1">
      <c r="B32" s="388" t="str">
        <f>'Figure 1.2.3.'!J2</f>
        <v>Figure 1.2.3.  Impact of Scenarios on the Other Key Macroeconomic Variables</v>
      </c>
      <c r="C32" s="396"/>
      <c r="D32" s="396"/>
      <c r="E32" s="396"/>
      <c r="F32" s="396"/>
      <c r="G32" s="396"/>
      <c r="H32" s="396"/>
      <c r="I32" s="396"/>
      <c r="J32" s="396"/>
      <c r="K32" s="396"/>
      <c r="L32" s="397"/>
    </row>
    <row r="33" spans="2:12" ht="15" customHeight="1">
      <c r="B33" s="388" t="str">
        <f>'Figure 1.SF.1.'!J2</f>
        <v>Figure 1.SF.1.  Commodity Market Developments</v>
      </c>
      <c r="C33" s="389"/>
      <c r="D33" s="389"/>
      <c r="E33" s="389"/>
      <c r="F33" s="389"/>
      <c r="G33" s="389"/>
      <c r="H33" s="389"/>
      <c r="I33" s="389"/>
      <c r="J33" s="389"/>
      <c r="K33" s="389"/>
      <c r="L33" s="390"/>
    </row>
    <row r="34" spans="2:12" ht="15" customHeight="1">
      <c r="B34" s="388" t="str">
        <f>'Figure 1.SF.2.'!J2</f>
        <v>Figure 1.SF.2.  Impulse Respone from Four-variable High-frequency VAR</v>
      </c>
      <c r="C34" s="396"/>
      <c r="D34" s="396"/>
      <c r="E34" s="396"/>
      <c r="F34" s="396"/>
      <c r="G34" s="396"/>
      <c r="H34" s="396"/>
      <c r="I34" s="396"/>
      <c r="J34" s="396"/>
      <c r="K34" s="396"/>
      <c r="L34" s="397"/>
    </row>
    <row r="35" spans="2:12" ht="15" customHeight="1">
      <c r="B35" s="388" t="str">
        <f>'Figure 1.SF.3.'!M2</f>
        <v>Figure 1.SF.3.  Local Projections of Oil and Gas Shocks on the Consumer Price Index and Unemployment</v>
      </c>
      <c r="C35" s="396"/>
      <c r="D35" s="396"/>
      <c r="E35" s="396"/>
      <c r="F35" s="396"/>
      <c r="G35" s="396"/>
      <c r="H35" s="396"/>
      <c r="I35" s="396"/>
      <c r="J35" s="396"/>
      <c r="K35" s="396"/>
      <c r="L35" s="397"/>
    </row>
    <row r="36" spans="2:12" ht="15.75" customHeight="1">
      <c r="B36" s="388" t="str">
        <f>'Figure 1.SF.4.'!J2</f>
        <v xml:space="preserve">Figure 1.SF.4.  Front Month Price Decompositions around Selected Episodes </v>
      </c>
      <c r="C36" s="396"/>
      <c r="D36" s="396"/>
      <c r="E36" s="396"/>
      <c r="F36" s="396"/>
      <c r="G36" s="396"/>
      <c r="H36" s="396"/>
      <c r="I36" s="396"/>
      <c r="J36" s="396"/>
      <c r="K36" s="396"/>
      <c r="L36" s="397"/>
    </row>
    <row r="37" spans="2:12" ht="15" customHeight="1">
      <c r="B37" s="388"/>
      <c r="C37" s="389"/>
      <c r="D37" s="389"/>
      <c r="E37" s="389"/>
      <c r="F37" s="389"/>
      <c r="G37" s="389"/>
      <c r="H37" s="389"/>
      <c r="I37" s="389"/>
      <c r="J37" s="389"/>
      <c r="K37" s="389"/>
      <c r="L37" s="390"/>
    </row>
    <row r="38" spans="2:12" ht="27" customHeight="1" thickBot="1">
      <c r="B38" s="398"/>
      <c r="C38" s="399"/>
      <c r="D38" s="399"/>
      <c r="E38" s="399"/>
      <c r="F38" s="399"/>
      <c r="G38" s="399"/>
      <c r="H38" s="399"/>
      <c r="I38" s="399"/>
      <c r="J38" s="399"/>
      <c r="K38" s="399"/>
      <c r="L38" s="400"/>
    </row>
  </sheetData>
  <mergeCells count="29">
    <mergeCell ref="B35:L35"/>
    <mergeCell ref="B32:L32"/>
    <mergeCell ref="B34:L34"/>
    <mergeCell ref="B38:L38"/>
    <mergeCell ref="B5:L5"/>
    <mergeCell ref="B6:L6"/>
    <mergeCell ref="B9:L9"/>
    <mergeCell ref="B16:L16"/>
    <mergeCell ref="B15:L15"/>
    <mergeCell ref="B11:L11"/>
    <mergeCell ref="B14:L14"/>
    <mergeCell ref="B31:L31"/>
    <mergeCell ref="B36:L36"/>
    <mergeCell ref="B29:L29"/>
    <mergeCell ref="B17:L17"/>
    <mergeCell ref="B37:L37"/>
    <mergeCell ref="B33:L33"/>
    <mergeCell ref="B30:L30"/>
    <mergeCell ref="B20:L20"/>
    <mergeCell ref="B18:L18"/>
    <mergeCell ref="B24:L24"/>
    <mergeCell ref="B25:L25"/>
    <mergeCell ref="B26:L26"/>
    <mergeCell ref="B21:L21"/>
    <mergeCell ref="B22:L22"/>
    <mergeCell ref="B23:L23"/>
    <mergeCell ref="B19:L19"/>
    <mergeCell ref="B28:L28"/>
    <mergeCell ref="B27:L27"/>
  </mergeCells>
  <hyperlinks>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21" location="'Figure 2.8'!A1" display="Figure 2.8" xr:uid="{00000000-0004-0000-0100-000006000000}"/>
    <hyperlink ref="B17:L17" location="'Figure 1.4.'!A1" display="'Figure 1.4.'!A1" xr:uid="{00000000-0004-0000-0100-000009000000}"/>
    <hyperlink ref="B18:L18" location="'Figure 1.5.'!A1" display="Figure 1.5. Fiscal Trends in Low-Income Developing Countries" xr:uid="{00000000-0004-0000-0100-00000A000000}"/>
    <hyperlink ref="B19:L19" location="'Figure 1.6.'!A1" display="Figure 1.6. Indicators of Fiscal Space in Advanced Economies and Emerging Market and Middle-Income Economies" xr:uid="{00000000-0004-0000-0100-00000B000000}"/>
    <hyperlink ref="B20:L20" location="'Figure 1.7.'!A1" display="Figure 1.7. Additional Real Growth in 2016–25 Needed to Bring the Debt Ratio Back to the 2007 Level" xr:uid="{00000000-0004-0000-0100-00000C000000}"/>
    <hyperlink ref="B21:L21" location="'Figure 1.8.'!A1" display="Figure 1.8. Difference in EMBI Spreads: Oil Exporters Minus Non-Commodity Exporters" xr:uid="{00000000-0004-0000-0100-00000D000000}"/>
    <hyperlink ref="B24:L24" location="'figure 1.11.'!A1" display="Figure 1.11. Public Debt in Normal and Financial Recessions" xr:uid="{00000000-0004-0000-0100-000018000000}"/>
    <hyperlink ref="B26:L26" location="'Figure 1.13.'!A1" display="'Figure 1.13.'!A1" xr:uid="{00000000-0004-0000-0100-00001A000000}"/>
    <hyperlink ref="B27:L27" location="'Figure 1.14.'!A1" display="'Figure 1.14.'!A1" xr:uid="{00000000-0004-0000-0100-00001B000000}"/>
    <hyperlink ref="B28:L28" location="'Figure 1.1.1.'!A1" display="'Figure 1.1.1.'!A1" xr:uid="{00000000-0004-0000-0100-000026000000}"/>
    <hyperlink ref="B29:L29" location="'Figure 1.1.2'!A1" display="'Figure 1.1.2'!A1" xr:uid="{00000000-0004-0000-0100-000027000000}"/>
    <hyperlink ref="B15" location="'Figure 2.1'!A1" display="Figure 2.1" xr:uid="{00000000-0004-0000-0100-00002B000000}"/>
    <hyperlink ref="B15:L15" location="'Figure 1.2.'!A1" display="'Figure 1.2.'!A1" xr:uid="{00000000-0004-0000-0100-00002C000000}"/>
    <hyperlink ref="B25:L25" location="'figure 1.12.'!A1" display="Figure 1.12. Europe: Estimated Capital Impact of Immediate Nonperforming Loan Disposal Density Function" xr:uid="{00000000-0004-0000-0100-000019000000}"/>
    <hyperlink ref="B14" location="'Figure 1'!A1" display="'Figure 1'!A1" xr:uid="{8D459C26-A02A-43C7-8827-3AF34F1BE55C}"/>
    <hyperlink ref="B16" location="'Figure 2.1'!A1" display="Figure 2.1" xr:uid="{2A038BD3-B990-447A-86A7-CFD5AB944EBE}"/>
    <hyperlink ref="B16:L16" location="'Figure 1.3.'!A1" display="'Figure 1.3.'!A1" xr:uid="{BFBE5DAA-8805-416B-AEB1-CB0E61F11541}"/>
    <hyperlink ref="B14:L14" location="'Figure 1.1.'!A1" display="'Figure 1.1.'!A1" xr:uid="{8D10D787-973F-438D-965E-A6128E5B1D3E}"/>
    <hyperlink ref="B34:L34" location="'Figure 1.SF.2.'!A1" display="'Figure 1.SF.2.'!A1" xr:uid="{A0C9A778-FB71-460A-9B54-683A59AAA1D3}"/>
    <hyperlink ref="B35:L35" location="'Figure 1.SF.3.'!A1" display="'Figure 1.SF.3.'!A1" xr:uid="{9DFDD3DC-D442-4585-A529-409B87F5A549}"/>
    <hyperlink ref="B30" location="'Figure 1.1.2.'!A1" display="'Figure 1.1.2.'!A1" xr:uid="{D114A7AE-AD53-4168-98FF-BF1CAA3CCCBA}"/>
    <hyperlink ref="B33:L33" location="'Figure 1.SF.1.'!A1" display="'Figure 1.SF.1.'!A1" xr:uid="{07F1079F-BF50-4ADB-9008-E18F9CC44EAE}"/>
    <hyperlink ref="B30:L30" location="'Figure 1.2.1.'!A1" display="'Figure 1.2.1.'!A1" xr:uid="{ED371562-A06C-4007-80D5-6BB03F0EE903}"/>
    <hyperlink ref="B31" location="'Figure 1.1.2.'!A1" display="'Figure 1.1.2.'!A1" xr:uid="{CA129608-F2F6-45B1-B14A-B4C95DEB77DC}"/>
    <hyperlink ref="B31:L31" location="'Figure 1.2.2.'!A1" display="'Figure 1.2.2.'!A1" xr:uid="{53A38029-82B6-4181-9AFB-1329504CA9D6}"/>
    <hyperlink ref="B36:L36" location="'Figure 1.SF.4.'!A1" display="'Figure 1.SF.4.'!A1" xr:uid="{D71CD4D9-03EE-4994-AA85-A0AF1568A84D}"/>
    <hyperlink ref="B23:L23" location="'Figure 1.10.'!A1" display="Figure 1.10. Selected Advanced Economies: Leverage" xr:uid="{00000000-0004-0000-0100-000017000000}"/>
    <hyperlink ref="B22" location="'Figure 2.9'!A1" display="Figure 2.9" xr:uid="{00000000-0004-0000-0100-00001D000000}"/>
    <hyperlink ref="B22:L22" location="'Figure 1.9.'!A1" display="Figure 1.9. Total Private Debt during the Deleveraging Episodes" xr:uid="{00000000-0004-0000-0100-00001E000000}"/>
    <hyperlink ref="B32:L32" location="'Figure 1.2.3.'!A1" display="'Figure 1.2.3.'!A1" xr:uid="{0024B035-355C-40DC-82B5-12CEEFC3A477}"/>
  </hyperlinks>
  <pageMargins left="0.7" right="0.7" top="0.75" bottom="0.75" header="0.3" footer="0.3"/>
  <pageSetup orientation="portrait" horizontalDpi="90" verticalDpi="90"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4E69-1D76-4767-86E4-ECD12D5BB808}">
  <sheetPr published="0" codeName="Sheet1">
    <tabColor theme="4" tint="0.59999389629810485"/>
    <pageSetUpPr fitToPage="1"/>
  </sheetPr>
  <dimension ref="A1:AF126"/>
  <sheetViews>
    <sheetView showGridLines="0" zoomScaleNormal="100" workbookViewId="0"/>
  </sheetViews>
  <sheetFormatPr defaultColWidth="9" defaultRowHeight="15" customHeight="1"/>
  <cols>
    <col min="1" max="7" width="9" style="29"/>
    <col min="8" max="8" width="2.5703125" style="46" customWidth="1"/>
    <col min="9" max="9" width="9.140625" style="29" customWidth="1"/>
    <col min="10" max="10" width="12" style="28" customWidth="1"/>
    <col min="11" max="11" width="35" style="28" bestFit="1" customWidth="1"/>
    <col min="12" max="12" width="22.5703125" style="28" bestFit="1" customWidth="1"/>
    <col min="13" max="13" width="25.7109375" style="28" bestFit="1" customWidth="1"/>
    <col min="14" max="14" width="13.5703125" style="28" customWidth="1"/>
    <col min="15" max="15" width="20.140625" style="28" bestFit="1" customWidth="1"/>
    <col min="16" max="16" width="35" style="35" bestFit="1" customWidth="1"/>
    <col min="17" max="17" width="22.5703125" style="35" bestFit="1" customWidth="1"/>
    <col min="18" max="18" width="25.7109375" style="28" bestFit="1" customWidth="1"/>
    <col min="19" max="19" width="10.42578125" style="28" customWidth="1"/>
    <col min="20" max="20" width="28.28515625" style="28" bestFit="1" customWidth="1"/>
    <col min="21" max="21" width="35" style="28" bestFit="1" customWidth="1"/>
    <col min="22" max="22" width="22.5703125" style="28" bestFit="1" customWidth="1"/>
    <col min="23" max="23" width="25.7109375" style="28" bestFit="1" customWidth="1"/>
    <col min="24" max="24" width="26.42578125" style="28" customWidth="1"/>
    <col min="25" max="25" width="53.42578125" style="28" customWidth="1"/>
    <col min="26" max="30" width="16.5703125" style="28" customWidth="1"/>
    <col min="31" max="32" width="9" style="28"/>
    <col min="33" max="16384" width="9" style="29"/>
  </cols>
  <sheetData>
    <row r="1" spans="1:32" s="209" customFormat="1" ht="14.1" customHeight="1">
      <c r="H1" s="201"/>
      <c r="I1" s="202" t="s">
        <v>35</v>
      </c>
      <c r="J1" s="207"/>
      <c r="K1" s="207"/>
      <c r="L1" s="207"/>
      <c r="M1" s="207"/>
      <c r="N1" s="207"/>
      <c r="O1" s="207"/>
      <c r="P1" s="210"/>
      <c r="Q1" s="210"/>
      <c r="R1" s="207"/>
      <c r="S1" s="207"/>
      <c r="T1" s="207"/>
      <c r="U1" s="207"/>
      <c r="V1" s="207"/>
      <c r="W1" s="207"/>
      <c r="X1" s="207"/>
      <c r="Y1" s="207"/>
      <c r="Z1" s="207"/>
      <c r="AA1" s="207"/>
      <c r="AB1" s="207"/>
      <c r="AC1" s="207"/>
      <c r="AD1" s="207"/>
      <c r="AE1" s="207"/>
      <c r="AF1" s="207"/>
    </row>
    <row r="2" spans="1:32" ht="15" customHeight="1">
      <c r="J2" s="21" t="s">
        <v>441</v>
      </c>
      <c r="Q2" s="77"/>
    </row>
    <row r="3" spans="1:32" ht="15" customHeight="1">
      <c r="J3" s="81" t="s">
        <v>151</v>
      </c>
      <c r="Q3" s="78"/>
    </row>
    <row r="4" spans="1:32" s="24" customFormat="1" ht="15" customHeight="1">
      <c r="A4" s="29"/>
      <c r="B4" s="29"/>
      <c r="C4" s="29"/>
      <c r="D4" s="29"/>
      <c r="E4" s="29"/>
      <c r="F4" s="29"/>
      <c r="G4" s="29"/>
      <c r="H4" s="46"/>
      <c r="I4" s="29"/>
      <c r="J4" s="28"/>
      <c r="K4" s="28"/>
      <c r="L4" s="28"/>
      <c r="M4" s="28"/>
      <c r="N4" s="28"/>
      <c r="O4" s="28"/>
      <c r="P4" s="35"/>
      <c r="Q4" s="35"/>
      <c r="R4" s="28"/>
      <c r="S4" s="26"/>
      <c r="T4" s="26"/>
      <c r="U4" s="26"/>
      <c r="V4" s="26"/>
      <c r="W4" s="26"/>
      <c r="X4" s="26"/>
      <c r="Y4" s="26"/>
      <c r="Z4" s="26"/>
      <c r="AA4" s="26"/>
      <c r="AB4" s="26"/>
      <c r="AC4" s="26"/>
      <c r="AD4" s="26"/>
      <c r="AE4" s="26"/>
      <c r="AF4" s="26"/>
    </row>
    <row r="5" spans="1:32" ht="15" customHeight="1">
      <c r="J5" s="100" t="s">
        <v>445</v>
      </c>
      <c r="K5" s="33" t="s">
        <v>515</v>
      </c>
      <c r="L5" s="35"/>
      <c r="M5" s="35"/>
      <c r="O5" s="100" t="s">
        <v>448</v>
      </c>
      <c r="P5" s="33" t="s">
        <v>515</v>
      </c>
      <c r="R5" s="29"/>
      <c r="T5" s="100" t="s">
        <v>449</v>
      </c>
      <c r="U5" s="33" t="s">
        <v>515</v>
      </c>
      <c r="V5" s="35"/>
      <c r="W5" s="29"/>
      <c r="Z5" s="35"/>
      <c r="AE5" s="27"/>
      <c r="AF5" s="27"/>
    </row>
    <row r="6" spans="1:32" ht="15" customHeight="1">
      <c r="J6" s="39" t="s">
        <v>292</v>
      </c>
      <c r="K6" s="33" t="s">
        <v>516</v>
      </c>
      <c r="L6" s="35" t="s">
        <v>444</v>
      </c>
      <c r="M6" s="18" t="s">
        <v>443</v>
      </c>
      <c r="N6" s="35"/>
      <c r="O6" s="39" t="s">
        <v>292</v>
      </c>
      <c r="P6" s="33" t="s">
        <v>516</v>
      </c>
      <c r="Q6" s="35" t="s">
        <v>444</v>
      </c>
      <c r="R6" s="18" t="s">
        <v>443</v>
      </c>
      <c r="S6" s="33"/>
      <c r="T6" s="39" t="s">
        <v>292</v>
      </c>
      <c r="U6" s="33" t="s">
        <v>516</v>
      </c>
      <c r="V6" s="35" t="s">
        <v>444</v>
      </c>
      <c r="W6" s="18" t="s">
        <v>443</v>
      </c>
      <c r="Z6" s="35"/>
      <c r="AE6" s="27"/>
      <c r="AF6" s="27"/>
    </row>
    <row r="7" spans="1:32" ht="15" customHeight="1">
      <c r="J7" s="323" t="s">
        <v>84</v>
      </c>
      <c r="K7" s="144">
        <v>0.108</v>
      </c>
      <c r="L7" s="69">
        <v>-6.18</v>
      </c>
      <c r="M7" s="69">
        <v>12.407999999999999</v>
      </c>
      <c r="N7" s="51"/>
      <c r="O7" s="29" t="s">
        <v>399</v>
      </c>
      <c r="P7" s="141">
        <v>3.9E-2</v>
      </c>
      <c r="Q7" s="54">
        <v>-1.583</v>
      </c>
      <c r="R7" s="54">
        <v>-0.153</v>
      </c>
      <c r="S7" s="51"/>
      <c r="T7" s="323" t="s">
        <v>340</v>
      </c>
      <c r="U7" s="143">
        <v>6.2E-2</v>
      </c>
      <c r="V7" s="69">
        <v>0.22</v>
      </c>
      <c r="W7" s="65">
        <v>-0.126</v>
      </c>
      <c r="X7" s="41"/>
      <c r="Y7" s="41"/>
      <c r="AF7" s="29"/>
    </row>
    <row r="8" spans="1:32" ht="15" customHeight="1">
      <c r="J8" s="323" t="s">
        <v>89</v>
      </c>
      <c r="K8" s="143">
        <v>0.107</v>
      </c>
      <c r="L8" s="69">
        <v>-4.2549999999999999</v>
      </c>
      <c r="M8" s="69">
        <v>-0.77200000000000002</v>
      </c>
      <c r="N8" s="65"/>
      <c r="O8" s="29" t="s">
        <v>96</v>
      </c>
      <c r="P8" s="141">
        <v>2.1999999999999999E-2</v>
      </c>
      <c r="Q8" s="54">
        <v>-3.851</v>
      </c>
      <c r="R8" s="54">
        <v>2.3010000000000002</v>
      </c>
      <c r="S8" s="51"/>
      <c r="T8" s="323" t="s">
        <v>382</v>
      </c>
      <c r="U8" s="143">
        <v>0.05</v>
      </c>
      <c r="V8" s="69">
        <v>18.962</v>
      </c>
      <c r="W8" s="65">
        <v>-0.16800000000000001</v>
      </c>
      <c r="X8" s="18"/>
      <c r="Y8" s="18"/>
      <c r="Z8" s="35"/>
      <c r="AA8" s="35"/>
      <c r="AB8" s="35"/>
      <c r="AE8" s="29"/>
      <c r="AF8" s="29"/>
    </row>
    <row r="9" spans="1:32" ht="15" customHeight="1">
      <c r="J9" s="323" t="s">
        <v>95</v>
      </c>
      <c r="K9" s="143">
        <v>4.2000000000000003E-2</v>
      </c>
      <c r="L9" s="69">
        <v>-2.6739999999999999</v>
      </c>
      <c r="M9" s="69">
        <v>1.6020000000000001</v>
      </c>
      <c r="N9" s="65"/>
      <c r="O9" s="29" t="s">
        <v>109</v>
      </c>
      <c r="P9" s="141">
        <v>2.1999999999999999E-2</v>
      </c>
      <c r="Q9" s="54">
        <v>-2.4329999999999998</v>
      </c>
      <c r="R9" s="54">
        <v>-0.10299999999999999</v>
      </c>
      <c r="S9" s="51"/>
      <c r="T9" s="323" t="s">
        <v>402</v>
      </c>
      <c r="U9" s="143">
        <v>2.9000000000000001E-2</v>
      </c>
      <c r="V9" s="69">
        <v>30.120999999999999</v>
      </c>
      <c r="W9" s="65">
        <v>-0.49399999999999999</v>
      </c>
      <c r="X9" s="51"/>
      <c r="Y9" s="51"/>
      <c r="Z9" s="65"/>
      <c r="AA9" s="65"/>
      <c r="AB9" s="65"/>
      <c r="AE9" s="29"/>
      <c r="AF9" s="29"/>
    </row>
    <row r="10" spans="1:32" ht="15" customHeight="1">
      <c r="J10" s="323" t="s">
        <v>86</v>
      </c>
      <c r="K10" s="143">
        <v>3.5999999999999997E-2</v>
      </c>
      <c r="L10" s="69">
        <v>-5.76</v>
      </c>
      <c r="M10" s="69">
        <v>4.0789999999999997</v>
      </c>
      <c r="N10" s="65"/>
      <c r="O10" s="29" t="s">
        <v>85</v>
      </c>
      <c r="P10" s="141">
        <v>1.7999999999999999E-2</v>
      </c>
      <c r="Q10" s="54">
        <v>-2.3879999999999999</v>
      </c>
      <c r="R10" s="54">
        <v>-1.0409999999999999</v>
      </c>
      <c r="S10" s="51"/>
      <c r="T10" s="323" t="s">
        <v>378</v>
      </c>
      <c r="U10" s="143">
        <v>2.5999999999999999E-2</v>
      </c>
      <c r="V10" s="69">
        <v>35.241999999999997</v>
      </c>
      <c r="W10" s="65">
        <v>-0.14699999999999999</v>
      </c>
      <c r="X10" s="51"/>
      <c r="Y10" s="51"/>
      <c r="Z10" s="65"/>
      <c r="AA10" s="65"/>
      <c r="AB10" s="65"/>
      <c r="AE10" s="29"/>
      <c r="AF10" s="29"/>
    </row>
    <row r="11" spans="1:32" ht="15" customHeight="1">
      <c r="J11" s="323" t="s">
        <v>87</v>
      </c>
      <c r="K11" s="143">
        <v>2.9000000000000001E-2</v>
      </c>
      <c r="L11" s="51">
        <v>0.311</v>
      </c>
      <c r="M11" s="65">
        <v>-0.64100000000000001</v>
      </c>
      <c r="N11" s="65"/>
      <c r="O11" s="29" t="s">
        <v>298</v>
      </c>
      <c r="P11" s="143">
        <v>1.7999999999999999E-2</v>
      </c>
      <c r="Q11" s="54">
        <v>0.75600000000000001</v>
      </c>
      <c r="R11" s="54">
        <v>-7.9000000000000001E-2</v>
      </c>
      <c r="S11" s="51"/>
      <c r="T11" s="323" t="s">
        <v>341</v>
      </c>
      <c r="U11" s="143">
        <v>2.5000000000000001E-2</v>
      </c>
      <c r="V11" s="69">
        <v>44.664999999999999</v>
      </c>
      <c r="W11" s="65">
        <v>-3.5000000000000003E-2</v>
      </c>
      <c r="X11" s="51"/>
      <c r="Y11" s="51"/>
      <c r="Z11" s="65"/>
      <c r="AA11" s="65"/>
      <c r="AB11" s="65"/>
      <c r="AE11" s="29"/>
      <c r="AF11" s="29"/>
    </row>
    <row r="12" spans="1:32" ht="15" customHeight="1">
      <c r="J12" s="323" t="s">
        <v>94</v>
      </c>
      <c r="K12" s="143">
        <v>8.9999999999999993E-3</v>
      </c>
      <c r="L12" s="51">
        <v>9.1969999999999992</v>
      </c>
      <c r="M12" s="65">
        <v>6.8959999999999999</v>
      </c>
      <c r="N12" s="65"/>
      <c r="O12" s="29" t="s">
        <v>401</v>
      </c>
      <c r="P12" s="143">
        <v>1.6E-2</v>
      </c>
      <c r="Q12" s="54">
        <v>-4.1619999999999999</v>
      </c>
      <c r="R12" s="54">
        <v>-0.24</v>
      </c>
      <c r="S12" s="51"/>
      <c r="T12" s="323" t="s">
        <v>346</v>
      </c>
      <c r="U12" s="143">
        <v>1.0999999999999999E-2</v>
      </c>
      <c r="V12" s="57">
        <v>36.107999999999997</v>
      </c>
      <c r="W12" s="65">
        <v>0</v>
      </c>
      <c r="X12" s="51"/>
      <c r="Y12" s="51"/>
      <c r="Z12" s="65"/>
      <c r="AA12" s="65"/>
      <c r="AB12" s="65"/>
      <c r="AE12" s="29"/>
      <c r="AF12" s="29"/>
    </row>
    <row r="13" spans="1:32" ht="15" customHeight="1">
      <c r="J13" s="323" t="s">
        <v>442</v>
      </c>
      <c r="K13" s="143">
        <v>6.0000000000000001E-3</v>
      </c>
      <c r="L13" s="51">
        <v>-2.0939999999999999</v>
      </c>
      <c r="M13" s="65">
        <v>-3.7999999999999999E-2</v>
      </c>
      <c r="N13" s="65"/>
      <c r="O13" s="29" t="s">
        <v>108</v>
      </c>
      <c r="P13" s="143">
        <v>1.0999999999999999E-2</v>
      </c>
      <c r="Q13" s="54">
        <v>-1.3149999999999999</v>
      </c>
      <c r="R13" s="54">
        <v>0.03</v>
      </c>
      <c r="S13" s="65"/>
      <c r="T13" s="323" t="s">
        <v>301</v>
      </c>
      <c r="U13" s="143">
        <v>3.0000000000000001E-3</v>
      </c>
      <c r="V13" s="69">
        <v>12.574999999999999</v>
      </c>
      <c r="W13" s="65">
        <v>-0.17399999999999999</v>
      </c>
      <c r="X13" s="51"/>
      <c r="Y13" s="51"/>
      <c r="Z13" s="65"/>
      <c r="AA13" s="65"/>
      <c r="AB13" s="65"/>
      <c r="AE13" s="29"/>
      <c r="AF13" s="29"/>
    </row>
    <row r="14" spans="1:32" ht="15" customHeight="1">
      <c r="J14" s="323" t="s">
        <v>297</v>
      </c>
      <c r="K14" s="143">
        <v>6.0000000000000001E-3</v>
      </c>
      <c r="L14" s="65">
        <v>34.588999999999999</v>
      </c>
      <c r="M14" s="65">
        <v>-4.5999999999999999E-2</v>
      </c>
      <c r="N14" s="65"/>
      <c r="O14" s="29" t="s">
        <v>379</v>
      </c>
      <c r="P14" s="143">
        <v>1.0999999999999999E-2</v>
      </c>
      <c r="Q14" s="54">
        <v>-1.363</v>
      </c>
      <c r="R14" s="54">
        <v>-0.29199999999999998</v>
      </c>
      <c r="S14" s="65"/>
      <c r="T14" s="65"/>
      <c r="U14" s="65"/>
      <c r="V14" s="57"/>
      <c r="W14" s="65"/>
      <c r="X14" s="51"/>
      <c r="Y14" s="51"/>
      <c r="Z14" s="65"/>
      <c r="AA14" s="65"/>
      <c r="AB14" s="65"/>
      <c r="AE14" s="29"/>
      <c r="AF14" s="29"/>
    </row>
    <row r="15" spans="1:32" ht="15" customHeight="1">
      <c r="J15" s="323" t="s">
        <v>97</v>
      </c>
      <c r="K15" s="143">
        <v>5.0000000000000001E-3</v>
      </c>
      <c r="L15" s="69">
        <v>1.07</v>
      </c>
      <c r="M15" s="69">
        <v>-0.28599999999999998</v>
      </c>
      <c r="N15" s="65"/>
      <c r="O15" s="29" t="s">
        <v>101</v>
      </c>
      <c r="P15" s="143">
        <v>8.0000000000000002E-3</v>
      </c>
      <c r="Q15" s="54">
        <v>4.9480000000000004</v>
      </c>
      <c r="R15" s="54">
        <v>-0.26</v>
      </c>
      <c r="S15" s="65"/>
      <c r="T15" s="65"/>
      <c r="U15" s="65"/>
      <c r="V15" s="57"/>
      <c r="W15" s="65"/>
      <c r="X15" s="65"/>
      <c r="Y15" s="65"/>
      <c r="Z15" s="65"/>
      <c r="AA15" s="65"/>
      <c r="AB15" s="65"/>
      <c r="AE15" s="29"/>
      <c r="AF15" s="29"/>
    </row>
    <row r="16" spans="1:32" ht="15" customHeight="1">
      <c r="J16" s="323" t="s">
        <v>100</v>
      </c>
      <c r="K16" s="143">
        <v>5.0000000000000001E-3</v>
      </c>
      <c r="L16" s="65">
        <v>0.46</v>
      </c>
      <c r="M16" s="65">
        <v>0.26600000000000001</v>
      </c>
      <c r="N16" s="65"/>
      <c r="O16" s="29" t="s">
        <v>99</v>
      </c>
      <c r="P16" s="143">
        <v>8.0000000000000002E-3</v>
      </c>
      <c r="Q16" s="54">
        <v>4.431</v>
      </c>
      <c r="R16" s="54">
        <v>-0.34899999999999998</v>
      </c>
      <c r="S16" s="65"/>
      <c r="T16" s="65"/>
      <c r="U16" s="65"/>
      <c r="V16" s="57"/>
      <c r="W16" s="65"/>
      <c r="X16" s="65"/>
      <c r="Y16" s="65"/>
      <c r="Z16" s="65"/>
      <c r="AA16" s="65"/>
      <c r="AB16" s="65"/>
      <c r="AE16" s="29"/>
      <c r="AF16" s="29"/>
    </row>
    <row r="17" spans="10:32" ht="15" customHeight="1">
      <c r="J17" s="323" t="s">
        <v>322</v>
      </c>
      <c r="K17" s="143">
        <v>5.0000000000000001E-3</v>
      </c>
      <c r="L17" s="65">
        <v>-0.69</v>
      </c>
      <c r="M17" s="65">
        <v>-0.18099999999999999</v>
      </c>
      <c r="N17" s="65"/>
      <c r="O17" s="29" t="s">
        <v>93</v>
      </c>
      <c r="P17" s="143">
        <v>7.0000000000000001E-3</v>
      </c>
      <c r="Q17" s="54">
        <v>-1.175</v>
      </c>
      <c r="R17" s="54">
        <v>-0.191</v>
      </c>
      <c r="S17" s="65"/>
      <c r="T17" s="65"/>
      <c r="U17" s="65"/>
      <c r="V17" s="57"/>
      <c r="W17" s="65"/>
      <c r="X17" s="65"/>
      <c r="Y17" s="65"/>
      <c r="Z17" s="65"/>
      <c r="AA17" s="65"/>
      <c r="AB17" s="65"/>
      <c r="AE17" s="29"/>
      <c r="AF17" s="29"/>
    </row>
    <row r="18" spans="10:32" ht="15" customHeight="1">
      <c r="J18" s="323" t="s">
        <v>105</v>
      </c>
      <c r="K18" s="143">
        <v>4.0000000000000001E-3</v>
      </c>
      <c r="L18" s="51">
        <v>-7.407</v>
      </c>
      <c r="M18" s="65">
        <v>2.8420000000000001</v>
      </c>
      <c r="N18" s="65"/>
      <c r="O18" s="29" t="s">
        <v>112</v>
      </c>
      <c r="P18" s="143">
        <v>5.0000000000000001E-3</v>
      </c>
      <c r="Q18" s="54">
        <v>0.13</v>
      </c>
      <c r="R18" s="54">
        <v>1.8180000000000001</v>
      </c>
      <c r="S18" s="65"/>
      <c r="T18" s="65"/>
      <c r="U18" s="65"/>
      <c r="V18" s="57"/>
      <c r="W18" s="65"/>
      <c r="X18" s="65"/>
      <c r="Y18" s="65"/>
      <c r="Z18" s="65"/>
      <c r="AA18" s="65"/>
      <c r="AB18" s="65"/>
      <c r="AE18" s="29"/>
      <c r="AF18" s="29"/>
    </row>
    <row r="19" spans="10:32" ht="15" customHeight="1">
      <c r="J19" s="323" t="s">
        <v>92</v>
      </c>
      <c r="K19" s="143">
        <v>4.0000000000000001E-3</v>
      </c>
      <c r="L19" s="65">
        <v>-3.8919999999999999</v>
      </c>
      <c r="M19" s="65">
        <v>0.33400000000000002</v>
      </c>
      <c r="N19" s="65"/>
      <c r="O19" s="29" t="s">
        <v>315</v>
      </c>
      <c r="P19" s="143">
        <v>4.0000000000000001E-3</v>
      </c>
      <c r="Q19" s="65">
        <v>-4.2859999999999996</v>
      </c>
      <c r="R19" s="54">
        <v>-0.17399999999999999</v>
      </c>
      <c r="S19" s="65"/>
      <c r="T19" s="65"/>
      <c r="U19" s="65"/>
      <c r="V19" s="57"/>
      <c r="W19" s="65"/>
      <c r="X19" s="65"/>
      <c r="Y19" s="65"/>
      <c r="Z19" s="65"/>
      <c r="AA19" s="65"/>
      <c r="AB19" s="65"/>
      <c r="AE19" s="29"/>
      <c r="AF19" s="29"/>
    </row>
    <row r="20" spans="10:32" ht="15" customHeight="1">
      <c r="J20" s="323" t="s">
        <v>391</v>
      </c>
      <c r="K20" s="143">
        <v>4.0000000000000001E-3</v>
      </c>
      <c r="L20" s="65">
        <v>-1.425</v>
      </c>
      <c r="M20" s="65">
        <v>-0.27200000000000002</v>
      </c>
      <c r="N20" s="65"/>
      <c r="O20" s="29" t="s">
        <v>103</v>
      </c>
      <c r="P20" s="141">
        <v>3.0000000000000001E-3</v>
      </c>
      <c r="Q20" s="54">
        <v>-1.607</v>
      </c>
      <c r="R20" s="54">
        <v>-0.106</v>
      </c>
      <c r="S20" s="65"/>
      <c r="T20" s="65"/>
      <c r="U20" s="65"/>
      <c r="V20" s="57"/>
      <c r="W20" s="65"/>
      <c r="X20" s="65"/>
      <c r="Y20" s="65"/>
      <c r="Z20" s="65"/>
      <c r="AA20" s="65"/>
      <c r="AB20" s="65"/>
      <c r="AE20" s="29"/>
      <c r="AF20" s="29"/>
    </row>
    <row r="21" spans="10:32" ht="15" customHeight="1">
      <c r="J21" s="323" t="s">
        <v>344</v>
      </c>
      <c r="K21" s="143">
        <v>3.0000000000000001E-3</v>
      </c>
      <c r="L21" s="65">
        <v>14.087999999999999</v>
      </c>
      <c r="M21" s="65">
        <v>-0.23300000000000001</v>
      </c>
      <c r="N21" s="65"/>
      <c r="O21" s="29" t="s">
        <v>325</v>
      </c>
      <c r="P21" s="141">
        <v>3.0000000000000001E-3</v>
      </c>
      <c r="Q21" s="54">
        <v>-2.2989999999999999</v>
      </c>
      <c r="R21" s="54">
        <v>-0.112</v>
      </c>
      <c r="S21" s="65"/>
      <c r="T21" s="65"/>
      <c r="U21" s="65"/>
      <c r="V21" s="57"/>
      <c r="W21" s="65"/>
      <c r="X21" s="65"/>
      <c r="Y21" s="65"/>
      <c r="Z21" s="65"/>
      <c r="AA21" s="65"/>
      <c r="AB21" s="65"/>
      <c r="AE21" s="29"/>
      <c r="AF21" s="29"/>
    </row>
    <row r="22" spans="10:32" ht="15" customHeight="1">
      <c r="J22" s="323" t="s">
        <v>107</v>
      </c>
      <c r="K22" s="143">
        <v>3.0000000000000001E-3</v>
      </c>
      <c r="L22" s="65">
        <v>1.694</v>
      </c>
      <c r="M22" s="65">
        <v>-0.26500000000000001</v>
      </c>
      <c r="N22" s="65"/>
      <c r="O22" s="29" t="s">
        <v>91</v>
      </c>
      <c r="P22" s="143">
        <v>3.0000000000000001E-3</v>
      </c>
      <c r="Q22" s="54">
        <v>-2.4510000000000001</v>
      </c>
      <c r="R22" s="54">
        <v>-0.71799999999999997</v>
      </c>
      <c r="S22" s="65"/>
      <c r="T22" s="65"/>
      <c r="U22" s="65"/>
      <c r="V22" s="57"/>
      <c r="W22" s="65"/>
      <c r="X22" s="65"/>
      <c r="Y22" s="65"/>
      <c r="Z22" s="65"/>
      <c r="AA22" s="65"/>
      <c r="AB22" s="65"/>
      <c r="AE22" s="29"/>
      <c r="AF22" s="29"/>
    </row>
    <row r="23" spans="10:32" ht="15" customHeight="1">
      <c r="J23" s="323" t="s">
        <v>392</v>
      </c>
      <c r="K23" s="143">
        <v>3.0000000000000001E-3</v>
      </c>
      <c r="L23" s="65">
        <v>-0.752</v>
      </c>
      <c r="M23" s="65">
        <v>-0.113</v>
      </c>
      <c r="N23" s="65"/>
      <c r="O23" s="29" t="s">
        <v>329</v>
      </c>
      <c r="P23" s="143">
        <v>3.0000000000000001E-3</v>
      </c>
      <c r="Q23" s="54">
        <v>-0.17199999999999999</v>
      </c>
      <c r="R23" s="54">
        <v>-0.497</v>
      </c>
      <c r="S23" s="65"/>
      <c r="T23" s="65"/>
      <c r="U23" s="65"/>
      <c r="V23" s="57"/>
      <c r="W23" s="65"/>
      <c r="X23" s="65"/>
      <c r="Y23" s="65"/>
      <c r="Z23" s="65"/>
      <c r="AA23" s="65"/>
      <c r="AB23" s="65"/>
      <c r="AE23" s="29"/>
      <c r="AF23" s="29"/>
    </row>
    <row r="24" spans="10:32" ht="15" customHeight="1">
      <c r="J24" s="323" t="s">
        <v>376</v>
      </c>
      <c r="K24" s="143">
        <v>2E-3</v>
      </c>
      <c r="L24" s="51">
        <v>-1.488</v>
      </c>
      <c r="M24" s="65">
        <v>-0.122</v>
      </c>
      <c r="N24" s="65"/>
      <c r="O24" s="29" t="s">
        <v>387</v>
      </c>
      <c r="P24" s="143">
        <v>3.0000000000000001E-3</v>
      </c>
      <c r="Q24" s="54">
        <v>-2.2599999999999998</v>
      </c>
      <c r="R24" s="54">
        <v>-0.27400000000000002</v>
      </c>
      <c r="S24" s="65"/>
      <c r="T24" s="65"/>
      <c r="U24" s="65"/>
      <c r="V24" s="57"/>
      <c r="W24" s="65"/>
      <c r="X24" s="65"/>
      <c r="Y24" s="65"/>
      <c r="Z24" s="65"/>
      <c r="AA24" s="65"/>
      <c r="AB24" s="65"/>
      <c r="AE24" s="29"/>
      <c r="AF24" s="29"/>
    </row>
    <row r="25" spans="10:32" ht="15" customHeight="1">
      <c r="J25" s="323" t="s">
        <v>90</v>
      </c>
      <c r="K25" s="143">
        <v>2E-3</v>
      </c>
      <c r="L25" s="65">
        <v>-2.3769999999999998</v>
      </c>
      <c r="M25" s="65">
        <v>1.5269999999999999</v>
      </c>
      <c r="N25" s="65"/>
      <c r="O25" s="29" t="s">
        <v>365</v>
      </c>
      <c r="P25" s="143">
        <v>3.0000000000000001E-3</v>
      </c>
      <c r="Q25" s="54">
        <v>-4.8609999999999998</v>
      </c>
      <c r="R25" s="54">
        <v>-0.06</v>
      </c>
      <c r="S25" s="65"/>
      <c r="T25" s="65"/>
      <c r="U25" s="65"/>
      <c r="V25" s="57"/>
      <c r="W25" s="65"/>
      <c r="X25" s="65"/>
      <c r="Y25" s="65"/>
      <c r="Z25" s="65"/>
      <c r="AA25" s="65"/>
      <c r="AB25" s="65"/>
      <c r="AE25" s="29"/>
      <c r="AF25" s="29"/>
    </row>
    <row r="26" spans="10:32" ht="15" customHeight="1">
      <c r="J26" s="323" t="s">
        <v>348</v>
      </c>
      <c r="K26" s="143">
        <v>2E-3</v>
      </c>
      <c r="L26" s="65">
        <v>-7.9779999999999998</v>
      </c>
      <c r="M26" s="65">
        <v>-0.28999999999999998</v>
      </c>
      <c r="N26" s="65"/>
      <c r="O26" s="29" t="s">
        <v>106</v>
      </c>
      <c r="P26" s="143">
        <v>3.0000000000000001E-3</v>
      </c>
      <c r="Q26" s="54">
        <v>-1.494</v>
      </c>
      <c r="R26" s="54">
        <v>0.112</v>
      </c>
      <c r="S26" s="65"/>
      <c r="T26" s="65"/>
      <c r="U26" s="65"/>
      <c r="V26" s="57"/>
      <c r="W26" s="65"/>
      <c r="X26" s="65"/>
      <c r="Y26" s="65"/>
      <c r="Z26" s="65"/>
      <c r="AA26" s="65"/>
      <c r="AB26" s="65"/>
      <c r="AE26" s="29"/>
      <c r="AF26" s="29"/>
    </row>
    <row r="27" spans="10:32" ht="15" customHeight="1">
      <c r="J27" s="323" t="s">
        <v>331</v>
      </c>
      <c r="K27" s="143">
        <v>2E-3</v>
      </c>
      <c r="L27" s="65">
        <v>-4.7969999999999997</v>
      </c>
      <c r="M27" s="65">
        <v>-0.14699999999999999</v>
      </c>
      <c r="N27" s="65"/>
      <c r="O27" s="29" t="s">
        <v>316</v>
      </c>
      <c r="P27" s="143">
        <v>3.0000000000000001E-3</v>
      </c>
      <c r="Q27" s="54">
        <v>4.2720000000000002</v>
      </c>
      <c r="R27" s="54">
        <v>-7.9000000000000001E-2</v>
      </c>
      <c r="S27" s="65"/>
      <c r="T27" s="65"/>
      <c r="U27" s="65"/>
      <c r="V27" s="57"/>
      <c r="W27" s="65"/>
      <c r="X27" s="65"/>
      <c r="Y27" s="65"/>
      <c r="Z27" s="65"/>
      <c r="AA27" s="65"/>
      <c r="AB27" s="65"/>
      <c r="AE27" s="29"/>
      <c r="AF27" s="29"/>
    </row>
    <row r="28" spans="10:32" ht="15" customHeight="1">
      <c r="J28" s="323" t="s">
        <v>347</v>
      </c>
      <c r="K28" s="143">
        <v>2E-3</v>
      </c>
      <c r="L28" s="65">
        <v>-5.2590000000000003</v>
      </c>
      <c r="M28" s="65">
        <v>-0.36799999999999999</v>
      </c>
      <c r="N28" s="65"/>
      <c r="O28" s="29" t="s">
        <v>383</v>
      </c>
      <c r="P28" s="143">
        <v>3.0000000000000001E-3</v>
      </c>
      <c r="Q28" s="54">
        <v>-4.3460000000000001</v>
      </c>
      <c r="R28" s="54">
        <v>-3.7999999999999999E-2</v>
      </c>
      <c r="S28" s="65"/>
      <c r="T28" s="65"/>
      <c r="U28" s="65"/>
      <c r="V28" s="69"/>
      <c r="W28" s="65"/>
      <c r="X28" s="65"/>
      <c r="Y28" s="65"/>
      <c r="Z28" s="65"/>
      <c r="AA28" s="65"/>
      <c r="AB28" s="65"/>
      <c r="AE28" s="29"/>
      <c r="AF28" s="29"/>
    </row>
    <row r="29" spans="10:32" ht="15" customHeight="1">
      <c r="J29" s="323" t="s">
        <v>332</v>
      </c>
      <c r="K29" s="143">
        <v>2E-3</v>
      </c>
      <c r="L29" s="65">
        <v>3.1379999999999999</v>
      </c>
      <c r="M29" s="65">
        <v>-0.02</v>
      </c>
      <c r="N29" s="65"/>
      <c r="O29" s="29" t="s">
        <v>335</v>
      </c>
      <c r="P29" s="143">
        <v>2E-3</v>
      </c>
      <c r="Q29" s="54">
        <v>77.606999999999999</v>
      </c>
      <c r="R29" s="54">
        <v>-4.2000000000000003E-2</v>
      </c>
      <c r="S29" s="65"/>
      <c r="T29" s="65"/>
      <c r="U29" s="65"/>
      <c r="V29" s="69"/>
      <c r="W29" s="65"/>
      <c r="X29" s="65"/>
      <c r="Y29" s="65"/>
      <c r="Z29" s="65"/>
      <c r="AA29" s="65"/>
      <c r="AB29" s="65"/>
      <c r="AE29" s="29"/>
      <c r="AF29" s="29"/>
    </row>
    <row r="30" spans="10:32" ht="15" customHeight="1">
      <c r="J30" s="323" t="s">
        <v>111</v>
      </c>
      <c r="K30" s="143">
        <v>1E-3</v>
      </c>
      <c r="L30" s="51">
        <v>-2.468</v>
      </c>
      <c r="M30" s="65">
        <v>-0.16500000000000001</v>
      </c>
      <c r="N30" s="65"/>
      <c r="O30" s="29" t="s">
        <v>385</v>
      </c>
      <c r="P30" s="143">
        <v>2E-3</v>
      </c>
      <c r="Q30" s="54">
        <v>-3.3959999999999999</v>
      </c>
      <c r="R30" s="54">
        <v>-0.42299999999999999</v>
      </c>
      <c r="S30" s="65"/>
      <c r="T30" s="65"/>
      <c r="U30" s="65"/>
      <c r="V30" s="69"/>
      <c r="W30" s="65"/>
      <c r="X30" s="65"/>
      <c r="Y30" s="65"/>
      <c r="Z30" s="65"/>
      <c r="AA30" s="65"/>
      <c r="AB30" s="65"/>
      <c r="AE30" s="29"/>
      <c r="AF30" s="29"/>
    </row>
    <row r="31" spans="10:32" ht="15" customHeight="1">
      <c r="J31" s="323" t="s">
        <v>334</v>
      </c>
      <c r="K31" s="143">
        <v>1E-3</v>
      </c>
      <c r="L31" s="65">
        <v>-3.9830000000000001</v>
      </c>
      <c r="M31" s="65">
        <v>-8.8999999999999996E-2</v>
      </c>
      <c r="N31" s="65"/>
      <c r="O31" s="29" t="s">
        <v>304</v>
      </c>
      <c r="P31" s="143">
        <v>2E-3</v>
      </c>
      <c r="Q31" s="54">
        <v>0.27300000000000002</v>
      </c>
      <c r="R31" s="54">
        <v>-0.17100000000000001</v>
      </c>
      <c r="S31" s="65"/>
      <c r="T31" s="65"/>
      <c r="U31" s="65"/>
      <c r="V31" s="69"/>
      <c r="W31" s="65"/>
      <c r="X31" s="65"/>
      <c r="Y31" s="65"/>
      <c r="Z31" s="65"/>
      <c r="AA31" s="65"/>
      <c r="AB31" s="65"/>
      <c r="AE31" s="29"/>
      <c r="AF31" s="29"/>
    </row>
    <row r="32" spans="10:32" ht="15" customHeight="1">
      <c r="J32" s="323" t="s">
        <v>369</v>
      </c>
      <c r="K32" s="143">
        <v>1E-3</v>
      </c>
      <c r="L32" s="65">
        <v>21.957000000000001</v>
      </c>
      <c r="M32" s="65">
        <v>-6.5000000000000002E-2</v>
      </c>
      <c r="N32" s="65"/>
      <c r="O32" s="29" t="s">
        <v>447</v>
      </c>
      <c r="P32" s="143">
        <v>2E-3</v>
      </c>
      <c r="Q32" s="54">
        <v>-0.67100000000000004</v>
      </c>
      <c r="R32" s="54">
        <v>-1.9E-2</v>
      </c>
      <c r="S32" s="65"/>
      <c r="T32" s="65"/>
      <c r="U32" s="65"/>
      <c r="V32" s="69"/>
      <c r="W32" s="65"/>
      <c r="X32" s="65"/>
      <c r="Y32" s="65"/>
      <c r="Z32" s="65"/>
      <c r="AA32" s="65"/>
      <c r="AB32" s="65"/>
      <c r="AE32" s="29"/>
      <c r="AF32" s="29"/>
    </row>
    <row r="33" spans="10:32" ht="15" customHeight="1">
      <c r="J33" s="323" t="s">
        <v>324</v>
      </c>
      <c r="K33" s="143">
        <v>1E-3</v>
      </c>
      <c r="L33" s="65">
        <v>7.5209999999999999</v>
      </c>
      <c r="M33" s="65">
        <v>-0.113</v>
      </c>
      <c r="N33" s="65"/>
      <c r="O33" s="29" t="s">
        <v>384</v>
      </c>
      <c r="P33" s="143">
        <v>1E-3</v>
      </c>
      <c r="Q33" s="54">
        <v>-3.5350000000000001</v>
      </c>
      <c r="R33" s="54">
        <v>-0.153</v>
      </c>
      <c r="S33" s="65"/>
      <c r="T33" s="65"/>
      <c r="U33" s="65"/>
      <c r="V33" s="69"/>
      <c r="W33" s="65"/>
      <c r="X33" s="65"/>
      <c r="Y33" s="65"/>
      <c r="Z33" s="65"/>
      <c r="AA33" s="65"/>
      <c r="AB33" s="65"/>
      <c r="AE33" s="29"/>
      <c r="AF33" s="29"/>
    </row>
    <row r="34" spans="10:32" ht="15" customHeight="1">
      <c r="J34" s="323" t="s">
        <v>375</v>
      </c>
      <c r="K34" s="143">
        <v>1E-3</v>
      </c>
      <c r="L34" s="65">
        <v>-4.9710000000000001</v>
      </c>
      <c r="M34" s="65">
        <v>-0.40300000000000002</v>
      </c>
      <c r="N34" s="65"/>
      <c r="O34" s="29" t="s">
        <v>406</v>
      </c>
      <c r="P34" s="143">
        <v>1E-3</v>
      </c>
      <c r="Q34" s="54">
        <v>-8.6310000000000002</v>
      </c>
      <c r="R34" s="54">
        <v>-0.06</v>
      </c>
      <c r="S34" s="65"/>
      <c r="T34" s="65"/>
      <c r="U34" s="65"/>
      <c r="V34" s="69"/>
      <c r="W34" s="65"/>
      <c r="X34" s="65"/>
      <c r="Y34" s="65"/>
      <c r="Z34" s="65"/>
      <c r="AA34" s="65"/>
      <c r="AB34" s="65"/>
      <c r="AE34" s="29"/>
      <c r="AF34" s="29"/>
    </row>
    <row r="35" spans="10:32" ht="15" customHeight="1">
      <c r="J35" s="323" t="s">
        <v>377</v>
      </c>
      <c r="K35" s="143">
        <v>1E-3</v>
      </c>
      <c r="L35" s="65">
        <v>-2.415</v>
      </c>
      <c r="M35" s="65">
        <v>-0.36699999999999999</v>
      </c>
      <c r="N35" s="65"/>
      <c r="O35" s="29" t="s">
        <v>345</v>
      </c>
      <c r="P35" s="143">
        <v>1E-3</v>
      </c>
      <c r="Q35" s="54">
        <v>-3.1160000000000001</v>
      </c>
      <c r="R35" s="54">
        <v>-0.115</v>
      </c>
      <c r="S35" s="65"/>
      <c r="T35" s="65"/>
      <c r="U35" s="65"/>
      <c r="V35" s="69"/>
      <c r="W35" s="65"/>
      <c r="X35" s="65"/>
      <c r="Y35" s="65"/>
      <c r="Z35" s="65"/>
      <c r="AA35" s="65"/>
      <c r="AB35" s="65"/>
      <c r="AE35" s="29"/>
      <c r="AF35" s="29"/>
    </row>
    <row r="36" spans="10:32" ht="15" customHeight="1">
      <c r="J36" s="323" t="s">
        <v>326</v>
      </c>
      <c r="K36" s="143">
        <v>1E-3</v>
      </c>
      <c r="L36" s="65">
        <v>-5.9640000000000004</v>
      </c>
      <c r="M36" s="65">
        <v>-0.13500000000000001</v>
      </c>
      <c r="N36" s="65"/>
      <c r="O36" s="29" t="s">
        <v>446</v>
      </c>
      <c r="P36" s="143">
        <v>1E-3</v>
      </c>
      <c r="Q36" s="54">
        <v>4.1559999999999997</v>
      </c>
      <c r="R36" s="54">
        <v>-2E-3</v>
      </c>
      <c r="S36" s="65"/>
      <c r="T36" s="65"/>
      <c r="U36" s="65"/>
      <c r="V36" s="69"/>
      <c r="W36" s="65"/>
      <c r="X36" s="65"/>
      <c r="Y36" s="65"/>
      <c r="Z36" s="65"/>
      <c r="AA36" s="65"/>
      <c r="AB36" s="65"/>
      <c r="AE36" s="29"/>
      <c r="AF36" s="29"/>
    </row>
    <row r="37" spans="10:32" ht="15" customHeight="1">
      <c r="J37" s="323" t="s">
        <v>113</v>
      </c>
      <c r="K37" s="143">
        <v>1E-3</v>
      </c>
      <c r="L37" s="65">
        <v>-1.5489999999999999</v>
      </c>
      <c r="M37" s="65">
        <v>-0.89900000000000002</v>
      </c>
      <c r="N37" s="65"/>
      <c r="O37" s="29" t="s">
        <v>104</v>
      </c>
      <c r="P37" s="143">
        <v>1E-3</v>
      </c>
      <c r="Q37" s="54">
        <v>-3.3690000000000002</v>
      </c>
      <c r="R37" s="54">
        <v>0.33600000000000002</v>
      </c>
      <c r="S37" s="65"/>
      <c r="T37" s="65"/>
      <c r="U37" s="65"/>
      <c r="V37" s="69"/>
      <c r="W37" s="65"/>
      <c r="X37" s="65"/>
      <c r="Y37" s="65"/>
      <c r="Z37" s="65"/>
      <c r="AA37" s="65"/>
      <c r="AB37" s="65"/>
      <c r="AE37" s="29"/>
      <c r="AF37" s="29"/>
    </row>
    <row r="38" spans="10:32" ht="15" customHeight="1">
      <c r="J38" s="323" t="s">
        <v>323</v>
      </c>
      <c r="K38" s="143">
        <v>1E-3</v>
      </c>
      <c r="L38" s="65">
        <v>-4.1319999999999997</v>
      </c>
      <c r="M38" s="65">
        <v>-0.06</v>
      </c>
      <c r="N38" s="65"/>
      <c r="O38" s="29" t="s">
        <v>373</v>
      </c>
      <c r="P38" s="143">
        <v>1E-3</v>
      </c>
      <c r="Q38" s="54">
        <v>-4.468</v>
      </c>
      <c r="R38" s="54">
        <v>-4.7E-2</v>
      </c>
      <c r="S38" s="65"/>
      <c r="T38" s="65"/>
      <c r="U38" s="65"/>
      <c r="V38" s="69"/>
      <c r="W38" s="65"/>
      <c r="X38" s="65"/>
      <c r="Y38" s="65"/>
      <c r="Z38" s="65"/>
      <c r="AA38" s="65"/>
      <c r="AB38" s="65"/>
      <c r="AE38" s="29"/>
      <c r="AF38" s="29"/>
    </row>
    <row r="39" spans="10:32" ht="15" customHeight="1">
      <c r="J39" s="323" t="s">
        <v>398</v>
      </c>
      <c r="K39" s="143">
        <v>1E-3</v>
      </c>
      <c r="L39" s="65">
        <v>-5.7359999999999998</v>
      </c>
      <c r="M39" s="65">
        <v>-0.29399999999999998</v>
      </c>
      <c r="N39" s="65"/>
      <c r="O39" s="29" t="s">
        <v>362</v>
      </c>
      <c r="P39" s="143">
        <v>1E-3</v>
      </c>
      <c r="Q39" s="54">
        <v>22.9</v>
      </c>
      <c r="R39" s="54">
        <v>-7.1999999999999995E-2</v>
      </c>
      <c r="S39" s="65"/>
      <c r="T39" s="65"/>
      <c r="U39" s="65"/>
      <c r="V39" s="69"/>
      <c r="W39" s="65"/>
      <c r="X39" s="65"/>
      <c r="Y39" s="65"/>
      <c r="Z39" s="65"/>
      <c r="AA39" s="65"/>
      <c r="AB39" s="65"/>
      <c r="AE39" s="29"/>
      <c r="AF39" s="29"/>
    </row>
    <row r="40" spans="10:32" ht="15" customHeight="1">
      <c r="J40" s="54"/>
      <c r="K40" s="65"/>
      <c r="L40" s="65"/>
      <c r="M40" s="65"/>
      <c r="N40" s="65"/>
      <c r="O40" s="29" t="s">
        <v>310</v>
      </c>
      <c r="P40" s="143">
        <v>1E-3</v>
      </c>
      <c r="Q40" s="54">
        <v>-0.85199999999999998</v>
      </c>
      <c r="R40" s="54">
        <v>4.5999999999999999E-2</v>
      </c>
      <c r="S40" s="65"/>
      <c r="T40" s="65"/>
      <c r="U40" s="65"/>
      <c r="V40" s="69"/>
      <c r="W40" s="65"/>
      <c r="X40" s="65"/>
      <c r="Y40" s="65"/>
      <c r="Z40" s="65"/>
      <c r="AA40" s="65"/>
      <c r="AB40" s="65"/>
      <c r="AE40" s="29"/>
      <c r="AF40" s="29"/>
    </row>
    <row r="41" spans="10:32" ht="15" customHeight="1">
      <c r="J41" s="54"/>
      <c r="K41" s="65"/>
      <c r="L41" s="65"/>
      <c r="M41" s="65"/>
      <c r="N41" s="65"/>
      <c r="O41" s="29" t="s">
        <v>321</v>
      </c>
      <c r="P41" s="143">
        <v>1E-3</v>
      </c>
      <c r="Q41" s="54">
        <v>-1.88</v>
      </c>
      <c r="R41" s="54">
        <v>-2.5999999999999999E-2</v>
      </c>
      <c r="S41" s="65"/>
      <c r="T41" s="65"/>
      <c r="U41" s="65"/>
      <c r="V41" s="69"/>
      <c r="W41" s="65"/>
      <c r="X41" s="65"/>
      <c r="Y41" s="65"/>
      <c r="Z41" s="65"/>
      <c r="AA41" s="65"/>
      <c r="AB41" s="65"/>
      <c r="AE41" s="29"/>
      <c r="AF41" s="29"/>
    </row>
    <row r="42" spans="10:32" ht="15" customHeight="1">
      <c r="J42" s="54"/>
      <c r="K42" s="65"/>
      <c r="L42" s="65"/>
      <c r="M42" s="65"/>
      <c r="N42" s="65"/>
      <c r="O42" s="29" t="s">
        <v>371</v>
      </c>
      <c r="P42" s="143">
        <v>1E-3</v>
      </c>
      <c r="Q42" s="54">
        <v>21.815000000000001</v>
      </c>
      <c r="R42" s="54">
        <v>-0.432</v>
      </c>
      <c r="S42" s="65"/>
      <c r="T42" s="65"/>
      <c r="U42" s="65"/>
      <c r="V42" s="69"/>
      <c r="W42" s="65"/>
      <c r="X42" s="65"/>
      <c r="Y42" s="65"/>
      <c r="Z42" s="65"/>
      <c r="AA42" s="65"/>
      <c r="AB42" s="65"/>
      <c r="AE42" s="29"/>
      <c r="AF42" s="29"/>
    </row>
    <row r="43" spans="10:32" ht="15" customHeight="1">
      <c r="J43" s="54"/>
      <c r="K43" s="65"/>
      <c r="L43" s="65"/>
      <c r="M43" s="65"/>
      <c r="N43" s="65"/>
      <c r="O43" s="29" t="s">
        <v>395</v>
      </c>
      <c r="P43" s="143">
        <v>1E-3</v>
      </c>
      <c r="Q43" s="54">
        <v>-2.702</v>
      </c>
      <c r="R43" s="54">
        <v>-5.8000000000000003E-2</v>
      </c>
      <c r="S43" s="65"/>
      <c r="T43" s="65"/>
      <c r="U43" s="65"/>
      <c r="V43" s="69"/>
      <c r="W43" s="65"/>
      <c r="X43" s="65"/>
      <c r="Y43" s="65"/>
      <c r="Z43" s="65"/>
      <c r="AA43" s="65"/>
      <c r="AB43" s="65"/>
      <c r="AE43" s="29"/>
      <c r="AF43" s="29"/>
    </row>
    <row r="44" spans="10:32" ht="15" customHeight="1">
      <c r="J44" s="54"/>
      <c r="K44" s="51"/>
      <c r="L44" s="65"/>
      <c r="M44" s="65"/>
      <c r="N44" s="65"/>
      <c r="O44" s="29" t="s">
        <v>300</v>
      </c>
      <c r="P44" s="143">
        <v>1E-3</v>
      </c>
      <c r="Q44" s="54">
        <v>27.794</v>
      </c>
      <c r="R44" s="54">
        <v>-8.5999999999999993E-2</v>
      </c>
      <c r="S44" s="65"/>
      <c r="T44" s="65"/>
      <c r="U44" s="65"/>
      <c r="V44" s="69"/>
      <c r="W44" s="65"/>
      <c r="X44" s="65"/>
      <c r="Y44" s="65"/>
      <c r="Z44" s="65"/>
      <c r="AA44" s="65"/>
      <c r="AB44" s="65"/>
      <c r="AE44" s="29"/>
      <c r="AF44" s="29"/>
    </row>
    <row r="45" spans="10:32" ht="15" customHeight="1">
      <c r="J45" s="54"/>
      <c r="K45" s="51"/>
      <c r="L45" s="65"/>
      <c r="M45" s="65"/>
      <c r="N45" s="65"/>
      <c r="O45" s="29" t="s">
        <v>361</v>
      </c>
      <c r="P45" s="143">
        <v>1E-3</v>
      </c>
      <c r="Q45" s="54">
        <v>-7.0780000000000003</v>
      </c>
      <c r="R45" s="54">
        <v>-0.107</v>
      </c>
      <c r="S45" s="65"/>
      <c r="T45" s="65"/>
      <c r="U45" s="65"/>
      <c r="V45" s="69"/>
      <c r="W45" s="65"/>
      <c r="X45" s="65"/>
      <c r="Y45" s="65"/>
      <c r="Z45" s="65"/>
      <c r="AA45" s="65"/>
      <c r="AB45" s="65"/>
      <c r="AE45" s="29"/>
      <c r="AF45" s="29"/>
    </row>
    <row r="46" spans="10:32" ht="15" customHeight="1">
      <c r="J46" s="54"/>
      <c r="K46" s="51"/>
      <c r="L46" s="65"/>
      <c r="M46" s="65"/>
      <c r="N46" s="65"/>
      <c r="O46" s="29" t="s">
        <v>102</v>
      </c>
      <c r="P46" s="143">
        <v>1E-3</v>
      </c>
      <c r="Q46" s="54">
        <v>-2.57</v>
      </c>
      <c r="R46" s="54">
        <v>0.38600000000000001</v>
      </c>
      <c r="S46" s="65"/>
      <c r="T46" s="65"/>
      <c r="U46" s="65"/>
      <c r="V46" s="69"/>
      <c r="W46" s="65"/>
      <c r="X46" s="65"/>
      <c r="Y46" s="65"/>
      <c r="Z46" s="65"/>
      <c r="AA46" s="65"/>
      <c r="AB46" s="65"/>
      <c r="AE46" s="29"/>
      <c r="AF46" s="29"/>
    </row>
    <row r="47" spans="10:32" ht="15" customHeight="1">
      <c r="J47" s="54"/>
      <c r="K47" s="51"/>
      <c r="L47" s="65"/>
      <c r="M47" s="65"/>
      <c r="N47" s="65"/>
      <c r="O47" s="29" t="s">
        <v>403</v>
      </c>
      <c r="P47" s="143">
        <v>1E-3</v>
      </c>
      <c r="Q47" s="54">
        <v>-1.6819999999999999</v>
      </c>
      <c r="R47" s="54">
        <v>-7.2999999999999995E-2</v>
      </c>
      <c r="S47" s="65"/>
      <c r="T47" s="65"/>
      <c r="U47" s="65"/>
      <c r="V47" s="69"/>
      <c r="W47" s="65"/>
      <c r="X47" s="65"/>
      <c r="Y47" s="65"/>
      <c r="Z47" s="65"/>
      <c r="AA47" s="65"/>
      <c r="AB47" s="65"/>
      <c r="AE47" s="29"/>
      <c r="AF47" s="29"/>
    </row>
    <row r="48" spans="10:32" ht="15" customHeight="1">
      <c r="J48" s="54"/>
      <c r="K48" s="51"/>
      <c r="L48" s="65"/>
      <c r="M48" s="65"/>
      <c r="N48" s="65"/>
      <c r="O48" s="29" t="s">
        <v>353</v>
      </c>
      <c r="P48" s="143">
        <v>1E-3</v>
      </c>
      <c r="Q48" s="54">
        <v>-2.226</v>
      </c>
      <c r="R48" s="54">
        <v>-0.123</v>
      </c>
      <c r="S48" s="65"/>
      <c r="T48" s="65"/>
      <c r="U48" s="65"/>
      <c r="V48" s="69"/>
      <c r="W48" s="65"/>
      <c r="X48" s="65"/>
      <c r="Y48" s="65"/>
      <c r="Z48" s="65"/>
      <c r="AA48" s="65"/>
      <c r="AB48" s="65"/>
      <c r="AE48" s="29"/>
      <c r="AF48" s="29"/>
    </row>
    <row r="49" spans="10:32" ht="15" customHeight="1">
      <c r="J49" s="54"/>
      <c r="K49" s="51"/>
      <c r="L49" s="65"/>
      <c r="M49" s="65"/>
      <c r="N49" s="65"/>
      <c r="O49" s="29" t="s">
        <v>312</v>
      </c>
      <c r="P49" s="143">
        <v>1E-3</v>
      </c>
      <c r="Q49" s="65">
        <v>-7.8460000000000001</v>
      </c>
      <c r="R49" s="54">
        <v>7.5999999999999998E-2</v>
      </c>
      <c r="S49" s="65"/>
      <c r="T49" s="65"/>
      <c r="U49" s="65"/>
      <c r="V49" s="69"/>
      <c r="W49" s="65"/>
      <c r="X49" s="65"/>
      <c r="Y49" s="65"/>
      <c r="Z49" s="65"/>
      <c r="AA49" s="65"/>
      <c r="AB49" s="65"/>
      <c r="AE49" s="29"/>
      <c r="AF49" s="29"/>
    </row>
    <row r="50" spans="10:32" ht="15" customHeight="1">
      <c r="J50" s="54"/>
      <c r="K50" s="51"/>
      <c r="L50" s="65"/>
      <c r="M50" s="65"/>
      <c r="N50" s="65"/>
      <c r="O50" s="29" t="s">
        <v>319</v>
      </c>
      <c r="P50" s="143">
        <v>1E-3</v>
      </c>
      <c r="Q50" s="65">
        <v>-4.8540000000000001</v>
      </c>
      <c r="R50" s="54">
        <v>-0.159</v>
      </c>
      <c r="S50" s="65"/>
      <c r="T50" s="65"/>
      <c r="U50" s="65"/>
      <c r="V50" s="69"/>
      <c r="W50" s="65"/>
      <c r="X50" s="65"/>
      <c r="Y50" s="65"/>
      <c r="Z50" s="65"/>
      <c r="AA50" s="65"/>
      <c r="AB50" s="65"/>
      <c r="AE50" s="29"/>
      <c r="AF50" s="29"/>
    </row>
    <row r="51" spans="10:32" ht="15" customHeight="1">
      <c r="J51" s="54"/>
      <c r="K51" s="51"/>
      <c r="L51" s="65"/>
      <c r="M51" s="65"/>
      <c r="N51" s="65"/>
      <c r="O51" s="29"/>
      <c r="P51" s="143"/>
      <c r="Q51" s="54"/>
      <c r="R51" s="54"/>
      <c r="S51" s="65"/>
      <c r="T51" s="65"/>
      <c r="U51" s="65"/>
      <c r="V51" s="69"/>
      <c r="W51" s="65"/>
      <c r="X51" s="65"/>
      <c r="Y51" s="65"/>
      <c r="Z51" s="65"/>
      <c r="AA51" s="65"/>
      <c r="AB51" s="65"/>
      <c r="AE51" s="29"/>
      <c r="AF51" s="29"/>
    </row>
    <row r="52" spans="10:32" ht="15" customHeight="1">
      <c r="J52" s="54"/>
      <c r="K52" s="51"/>
      <c r="L52" s="65"/>
      <c r="M52" s="65"/>
      <c r="N52" s="65"/>
      <c r="O52" s="29"/>
      <c r="P52" s="143"/>
      <c r="Q52" s="54"/>
      <c r="R52" s="54"/>
      <c r="S52" s="65"/>
      <c r="T52" s="65"/>
      <c r="U52" s="65"/>
      <c r="V52" s="69"/>
      <c r="W52" s="65"/>
      <c r="X52" s="65"/>
      <c r="Y52" s="65"/>
      <c r="Z52" s="65"/>
      <c r="AA52" s="65"/>
      <c r="AB52" s="65"/>
      <c r="AE52" s="29"/>
      <c r="AF52" s="29"/>
    </row>
    <row r="53" spans="10:32" ht="15" customHeight="1">
      <c r="J53" s="54"/>
      <c r="K53" s="51"/>
      <c r="L53" s="51"/>
      <c r="M53" s="51"/>
      <c r="N53" s="65"/>
      <c r="O53" s="29"/>
      <c r="P53" s="143"/>
      <c r="Q53" s="65"/>
      <c r="R53" s="54"/>
      <c r="S53" s="65"/>
      <c r="T53" s="65"/>
      <c r="U53" s="65"/>
      <c r="V53" s="69"/>
      <c r="W53" s="65"/>
      <c r="X53" s="65"/>
      <c r="Y53" s="65"/>
      <c r="Z53" s="65"/>
      <c r="AA53" s="65"/>
      <c r="AB53" s="65"/>
      <c r="AE53" s="29"/>
      <c r="AF53" s="29"/>
    </row>
    <row r="54" spans="10:32" ht="15" customHeight="1">
      <c r="J54" s="54"/>
      <c r="K54" s="51"/>
      <c r="L54" s="51"/>
      <c r="M54" s="51"/>
      <c r="N54" s="65"/>
      <c r="O54" s="29"/>
      <c r="P54" s="143"/>
      <c r="Q54" s="65"/>
      <c r="R54" s="54"/>
      <c r="S54" s="65"/>
      <c r="T54" s="65"/>
      <c r="U54" s="65"/>
      <c r="V54" s="69"/>
      <c r="W54" s="65"/>
      <c r="X54" s="65"/>
      <c r="Y54" s="65"/>
      <c r="Z54" s="65"/>
      <c r="AA54" s="65"/>
      <c r="AB54" s="65"/>
      <c r="AE54" s="29"/>
      <c r="AF54" s="29"/>
    </row>
    <row r="55" spans="10:32" ht="15" customHeight="1">
      <c r="J55" s="54"/>
      <c r="K55" s="51"/>
      <c r="L55" s="51"/>
      <c r="M55" s="51"/>
      <c r="N55" s="51"/>
      <c r="O55" s="29"/>
      <c r="P55" s="143"/>
      <c r="Q55" s="65"/>
      <c r="R55" s="54"/>
      <c r="S55" s="65"/>
      <c r="T55" s="65"/>
      <c r="U55" s="65"/>
      <c r="V55" s="69"/>
      <c r="W55" s="65"/>
      <c r="X55" s="65"/>
      <c r="Y55" s="65"/>
      <c r="Z55" s="65"/>
      <c r="AA55" s="65"/>
      <c r="AB55" s="65"/>
      <c r="AE55" s="29"/>
      <c r="AF55" s="29"/>
    </row>
    <row r="56" spans="10:32" ht="15" customHeight="1">
      <c r="J56" s="54"/>
      <c r="K56" s="51"/>
      <c r="L56" s="51"/>
      <c r="M56" s="51"/>
      <c r="N56" s="51"/>
      <c r="O56" s="29"/>
      <c r="P56" s="143"/>
      <c r="Q56" s="65"/>
      <c r="R56" s="54"/>
      <c r="S56" s="65"/>
      <c r="T56" s="65"/>
      <c r="U56" s="65"/>
      <c r="V56" s="69"/>
      <c r="W56" s="65"/>
      <c r="X56" s="65"/>
      <c r="Y56" s="65"/>
      <c r="Z56" s="65"/>
      <c r="AA56" s="65"/>
      <c r="AB56" s="65"/>
      <c r="AE56" s="29"/>
      <c r="AF56" s="29"/>
    </row>
    <row r="57" spans="10:32" ht="15" customHeight="1">
      <c r="J57" s="54"/>
      <c r="K57" s="51"/>
      <c r="L57" s="51"/>
      <c r="M57" s="51"/>
      <c r="N57" s="51"/>
      <c r="O57" s="29"/>
      <c r="P57" s="143"/>
      <c r="Q57" s="65"/>
      <c r="R57" s="54"/>
      <c r="S57" s="65"/>
      <c r="T57" s="65"/>
      <c r="U57" s="65"/>
      <c r="V57" s="69"/>
      <c r="W57" s="65"/>
      <c r="X57" s="65"/>
      <c r="Y57" s="65"/>
      <c r="Z57" s="65"/>
      <c r="AA57" s="65"/>
      <c r="AB57" s="65"/>
      <c r="AE57" s="29"/>
      <c r="AF57" s="29"/>
    </row>
    <row r="58" spans="10:32" ht="15" customHeight="1">
      <c r="J58" s="54"/>
      <c r="K58" s="51"/>
      <c r="L58" s="51"/>
      <c r="M58" s="51"/>
      <c r="N58" s="51"/>
      <c r="O58" s="29"/>
      <c r="P58" s="143"/>
      <c r="Q58" s="65"/>
      <c r="R58" s="54"/>
      <c r="S58" s="65"/>
      <c r="T58" s="65"/>
      <c r="U58" s="65"/>
      <c r="V58" s="69"/>
      <c r="W58" s="65"/>
      <c r="X58" s="65"/>
      <c r="Y58" s="65"/>
      <c r="Z58" s="65"/>
      <c r="AA58" s="65"/>
      <c r="AB58" s="65"/>
      <c r="AE58" s="29"/>
      <c r="AF58" s="29"/>
    </row>
    <row r="59" spans="10:32" ht="15" customHeight="1">
      <c r="J59" s="54"/>
      <c r="K59" s="51"/>
      <c r="L59" s="51"/>
      <c r="M59" s="51"/>
      <c r="N59" s="51"/>
      <c r="O59" s="29"/>
      <c r="P59" s="143"/>
      <c r="Q59" s="65"/>
      <c r="R59" s="54"/>
      <c r="S59" s="65"/>
      <c r="T59" s="65"/>
      <c r="U59" s="65"/>
      <c r="V59" s="69"/>
      <c r="W59" s="65"/>
      <c r="X59" s="65"/>
      <c r="Y59" s="65"/>
      <c r="Z59" s="65"/>
      <c r="AA59" s="65"/>
      <c r="AB59" s="65"/>
      <c r="AE59" s="29"/>
      <c r="AF59" s="29"/>
    </row>
    <row r="60" spans="10:32" ht="15" customHeight="1">
      <c r="J60" s="54"/>
      <c r="K60" s="51"/>
      <c r="L60" s="51"/>
      <c r="M60" s="51"/>
      <c r="N60" s="51"/>
      <c r="O60" s="29"/>
      <c r="P60" s="143"/>
      <c r="Q60" s="65"/>
      <c r="R60" s="54"/>
      <c r="S60" s="65"/>
      <c r="T60" s="65"/>
      <c r="U60" s="65"/>
      <c r="V60" s="69"/>
      <c r="W60" s="65"/>
      <c r="X60" s="65"/>
      <c r="Y60" s="65"/>
      <c r="Z60" s="65"/>
      <c r="AA60" s="65"/>
      <c r="AB60" s="65"/>
      <c r="AE60" s="29"/>
      <c r="AF60" s="29"/>
    </row>
    <row r="61" spans="10:32" ht="15" customHeight="1">
      <c r="J61" s="54"/>
      <c r="K61" s="51"/>
      <c r="L61" s="51"/>
      <c r="M61" s="51"/>
      <c r="N61" s="51"/>
      <c r="O61" s="29"/>
      <c r="P61" s="143"/>
      <c r="Q61" s="65"/>
      <c r="R61" s="54"/>
      <c r="S61" s="65"/>
      <c r="T61" s="65"/>
      <c r="U61" s="65"/>
      <c r="V61" s="69"/>
      <c r="W61" s="65"/>
      <c r="X61" s="65"/>
      <c r="Y61" s="65"/>
      <c r="Z61" s="65"/>
      <c r="AA61" s="65"/>
      <c r="AB61" s="65"/>
      <c r="AE61" s="29"/>
      <c r="AF61" s="29"/>
    </row>
    <row r="62" spans="10:32" ht="15" customHeight="1">
      <c r="J62" s="54"/>
      <c r="K62" s="51"/>
      <c r="L62" s="51"/>
      <c r="M62" s="51"/>
      <c r="N62" s="51"/>
      <c r="O62" s="29"/>
      <c r="P62" s="141"/>
      <c r="Q62" s="65"/>
      <c r="R62" s="54"/>
      <c r="S62" s="51"/>
      <c r="T62" s="65"/>
      <c r="U62" s="65"/>
      <c r="V62" s="69"/>
      <c r="W62" s="65"/>
      <c r="X62" s="65"/>
      <c r="Y62" s="65"/>
      <c r="Z62" s="65"/>
      <c r="AA62" s="65"/>
      <c r="AB62" s="65"/>
      <c r="AE62" s="29"/>
      <c r="AF62" s="29"/>
    </row>
    <row r="63" spans="10:32" ht="15" customHeight="1">
      <c r="J63" s="54"/>
      <c r="K63" s="51"/>
      <c r="L63" s="51"/>
      <c r="M63" s="51"/>
      <c r="N63" s="51"/>
      <c r="O63" s="29"/>
      <c r="P63" s="141"/>
      <c r="Q63" s="65"/>
      <c r="R63" s="54"/>
      <c r="S63" s="51"/>
      <c r="T63" s="65"/>
      <c r="U63" s="65"/>
      <c r="V63" s="69"/>
      <c r="W63" s="65"/>
      <c r="X63" s="65"/>
      <c r="Y63" s="65"/>
      <c r="Z63" s="65"/>
      <c r="AA63" s="65"/>
      <c r="AB63" s="65"/>
      <c r="AE63" s="29"/>
      <c r="AF63" s="29"/>
    </row>
    <row r="64" spans="10:32" ht="15" customHeight="1">
      <c r="J64" s="54"/>
      <c r="K64" s="51"/>
      <c r="L64" s="51"/>
      <c r="M64" s="51"/>
      <c r="N64" s="51"/>
      <c r="O64" s="29"/>
      <c r="P64" s="141"/>
      <c r="Q64" s="65"/>
      <c r="R64" s="54"/>
      <c r="S64" s="51"/>
      <c r="T64" s="65"/>
      <c r="U64" s="51"/>
      <c r="V64" s="69"/>
      <c r="W64" s="51"/>
      <c r="X64" s="49"/>
      <c r="Y64" s="49"/>
      <c r="Z64" s="35"/>
      <c r="AB64" s="31"/>
      <c r="AE64" s="29"/>
      <c r="AF64" s="29"/>
    </row>
    <row r="65" spans="10:32" ht="15" customHeight="1">
      <c r="J65" s="54"/>
      <c r="K65" s="51"/>
      <c r="L65" s="51"/>
      <c r="M65" s="51"/>
      <c r="N65" s="51"/>
      <c r="O65" s="29"/>
      <c r="P65" s="141"/>
      <c r="Q65" s="65"/>
      <c r="R65" s="54"/>
      <c r="S65" s="51"/>
      <c r="T65" s="65"/>
      <c r="U65" s="51"/>
      <c r="V65" s="69"/>
      <c r="W65" s="51"/>
      <c r="X65" s="49"/>
      <c r="Y65" s="49"/>
      <c r="Z65" s="35"/>
      <c r="AB65" s="31"/>
      <c r="AE65" s="29"/>
      <c r="AF65" s="29"/>
    </row>
    <row r="66" spans="10:32" ht="15" customHeight="1">
      <c r="J66" s="54"/>
      <c r="K66" s="51"/>
      <c r="L66" s="51"/>
      <c r="M66" s="51"/>
      <c r="N66" s="51"/>
      <c r="O66" s="29"/>
      <c r="P66" s="141"/>
      <c r="Q66" s="65"/>
      <c r="R66" s="54"/>
      <c r="S66" s="51"/>
      <c r="T66" s="65"/>
      <c r="U66" s="51"/>
      <c r="V66" s="69"/>
      <c r="W66" s="51"/>
      <c r="X66" s="49"/>
      <c r="Y66" s="49"/>
      <c r="Z66" s="49"/>
      <c r="AA66" s="49"/>
      <c r="AB66" s="49"/>
      <c r="AE66" s="29"/>
      <c r="AF66" s="29"/>
    </row>
    <row r="67" spans="10:32" ht="15" customHeight="1">
      <c r="J67" s="54"/>
      <c r="K67" s="51"/>
      <c r="L67" s="51"/>
      <c r="M67" s="51"/>
      <c r="N67" s="51"/>
      <c r="O67" s="29"/>
      <c r="P67" s="141"/>
      <c r="Q67" s="65"/>
      <c r="R67" s="54"/>
      <c r="S67" s="51"/>
      <c r="T67" s="65"/>
      <c r="U67" s="51"/>
      <c r="V67" s="69"/>
      <c r="W67" s="51"/>
      <c r="X67" s="49"/>
      <c r="Y67" s="49"/>
      <c r="Z67" s="49"/>
      <c r="AA67" s="49"/>
      <c r="AB67" s="49"/>
      <c r="AE67" s="29"/>
      <c r="AF67" s="29"/>
    </row>
    <row r="68" spans="10:32" ht="15" customHeight="1">
      <c r="J68" s="54"/>
      <c r="K68" s="51"/>
      <c r="L68" s="51"/>
      <c r="M68" s="51"/>
      <c r="N68" s="51"/>
      <c r="O68" s="51"/>
      <c r="P68" s="65"/>
      <c r="Q68" s="51"/>
      <c r="R68" s="51"/>
      <c r="S68" s="54"/>
      <c r="T68" s="51"/>
      <c r="U68" s="51"/>
      <c r="V68" s="51"/>
      <c r="W68" s="65"/>
      <c r="X68" s="49"/>
      <c r="Y68" s="49"/>
      <c r="Z68" s="49"/>
      <c r="AA68" s="49"/>
      <c r="AB68" s="49"/>
      <c r="AE68" s="29"/>
      <c r="AF68" s="29"/>
    </row>
    <row r="69" spans="10:32" ht="15" customHeight="1">
      <c r="J69" s="54"/>
      <c r="K69" s="51"/>
      <c r="L69" s="51"/>
      <c r="M69" s="51"/>
      <c r="N69" s="51"/>
      <c r="O69" s="51"/>
      <c r="P69" s="65"/>
      <c r="Q69" s="51"/>
      <c r="R69" s="51"/>
      <c r="S69" s="54"/>
      <c r="T69" s="51"/>
      <c r="U69" s="51"/>
      <c r="V69" s="51"/>
      <c r="W69" s="65"/>
      <c r="X69" s="49"/>
      <c r="Y69" s="49"/>
      <c r="Z69" s="49"/>
      <c r="AA69" s="49"/>
      <c r="AB69" s="49"/>
      <c r="AE69" s="29"/>
      <c r="AF69" s="29"/>
    </row>
    <row r="70" spans="10:32" ht="15" customHeight="1">
      <c r="J70" s="54"/>
      <c r="K70" s="51"/>
      <c r="L70" s="51"/>
      <c r="M70" s="51"/>
      <c r="N70" s="51"/>
      <c r="O70" s="51"/>
      <c r="P70" s="65"/>
      <c r="Q70" s="51"/>
      <c r="R70" s="51"/>
      <c r="S70" s="54"/>
      <c r="T70" s="51"/>
      <c r="U70" s="65"/>
      <c r="V70" s="51"/>
      <c r="W70" s="65"/>
      <c r="X70" s="51"/>
      <c r="Y70" s="51"/>
      <c r="Z70" s="49"/>
      <c r="AA70" s="49"/>
      <c r="AB70" s="49"/>
      <c r="AC70" s="49"/>
      <c r="AD70" s="49"/>
    </row>
    <row r="71" spans="10:32" ht="15" customHeight="1">
      <c r="J71" s="83"/>
      <c r="K71" s="51"/>
      <c r="L71" s="51"/>
      <c r="M71" s="51"/>
      <c r="N71" s="51"/>
      <c r="O71" s="51"/>
      <c r="P71" s="65"/>
      <c r="Q71" s="51"/>
      <c r="R71" s="51"/>
      <c r="S71" s="54"/>
      <c r="T71" s="51"/>
      <c r="U71" s="65"/>
      <c r="V71" s="51"/>
      <c r="W71" s="65"/>
      <c r="X71" s="51"/>
      <c r="Y71" s="51"/>
      <c r="Z71" s="49"/>
      <c r="AA71" s="49"/>
      <c r="AB71" s="49"/>
      <c r="AC71" s="49"/>
      <c r="AD71" s="49"/>
    </row>
    <row r="72" spans="10:32" ht="15" customHeight="1">
      <c r="J72" s="54"/>
      <c r="K72" s="51"/>
      <c r="L72" s="51"/>
      <c r="M72" s="51"/>
      <c r="N72" s="51"/>
      <c r="O72" s="51"/>
      <c r="P72" s="65"/>
      <c r="Q72" s="51"/>
      <c r="R72" s="51"/>
      <c r="S72" s="54"/>
      <c r="T72" s="51"/>
      <c r="U72" s="65"/>
      <c r="V72" s="51"/>
      <c r="W72" s="65"/>
      <c r="X72" s="51"/>
      <c r="Y72" s="51"/>
      <c r="Z72" s="49"/>
      <c r="AA72" s="49"/>
      <c r="AB72" s="49"/>
      <c r="AC72" s="49"/>
      <c r="AD72" s="49"/>
    </row>
    <row r="73" spans="10:32" ht="15" customHeight="1">
      <c r="J73" s="54"/>
      <c r="K73" s="51"/>
      <c r="L73" s="51"/>
      <c r="M73" s="51"/>
      <c r="N73" s="51"/>
      <c r="O73" s="51"/>
      <c r="P73" s="65"/>
      <c r="Q73" s="51"/>
      <c r="R73" s="51"/>
      <c r="S73" s="54"/>
      <c r="T73" s="51"/>
      <c r="U73" s="65"/>
      <c r="V73" s="51"/>
      <c r="W73" s="65"/>
      <c r="X73" s="51"/>
      <c r="Y73" s="51"/>
      <c r="Z73" s="49"/>
      <c r="AA73" s="49"/>
      <c r="AB73" s="49"/>
      <c r="AC73" s="49"/>
      <c r="AD73" s="49"/>
    </row>
    <row r="74" spans="10:32" ht="15" customHeight="1">
      <c r="J74" s="54"/>
      <c r="K74" s="51"/>
      <c r="L74" s="51"/>
      <c r="M74" s="51"/>
      <c r="N74" s="51"/>
      <c r="O74" s="51"/>
      <c r="P74" s="65"/>
      <c r="Q74" s="51"/>
      <c r="R74" s="51"/>
      <c r="S74" s="54"/>
      <c r="T74" s="51"/>
      <c r="U74" s="65"/>
      <c r="V74" s="51"/>
      <c r="W74" s="65"/>
      <c r="X74" s="51"/>
      <c r="Y74" s="51"/>
      <c r="Z74" s="49"/>
      <c r="AA74" s="49"/>
      <c r="AB74" s="49"/>
      <c r="AC74" s="49"/>
      <c r="AD74" s="49"/>
    </row>
    <row r="75" spans="10:32" ht="15" customHeight="1">
      <c r="J75" s="54"/>
      <c r="K75" s="51"/>
      <c r="L75" s="51"/>
      <c r="M75" s="51"/>
      <c r="N75" s="51"/>
      <c r="O75" s="51"/>
      <c r="P75" s="65"/>
      <c r="Q75" s="51"/>
      <c r="R75" s="51"/>
      <c r="S75" s="54"/>
      <c r="T75" s="51"/>
      <c r="U75" s="65"/>
      <c r="V75" s="51"/>
      <c r="W75" s="65"/>
      <c r="X75" s="51"/>
      <c r="Y75" s="51"/>
      <c r="Z75" s="49"/>
      <c r="AA75" s="49"/>
      <c r="AB75" s="49"/>
      <c r="AC75" s="49"/>
      <c r="AD75" s="49"/>
    </row>
    <row r="76" spans="10:32" ht="15" customHeight="1">
      <c r="J76" s="54"/>
      <c r="K76" s="51"/>
      <c r="L76" s="51"/>
      <c r="M76" s="51"/>
      <c r="N76" s="51"/>
      <c r="O76" s="51"/>
      <c r="P76" s="65"/>
      <c r="Q76" s="51"/>
      <c r="R76" s="51"/>
      <c r="S76" s="54"/>
      <c r="T76" s="51"/>
      <c r="U76" s="65"/>
      <c r="V76" s="51"/>
      <c r="W76" s="65"/>
      <c r="X76" s="51"/>
      <c r="Y76" s="51"/>
      <c r="Z76" s="49"/>
      <c r="AA76" s="49"/>
      <c r="AB76" s="49"/>
      <c r="AC76" s="49"/>
      <c r="AD76" s="49"/>
    </row>
    <row r="77" spans="10:32" ht="15" customHeight="1">
      <c r="J77" s="54"/>
      <c r="K77" s="51"/>
      <c r="L77" s="51"/>
      <c r="M77" s="51"/>
      <c r="N77" s="51"/>
      <c r="O77" s="51"/>
      <c r="P77" s="65"/>
      <c r="Q77" s="51"/>
      <c r="R77" s="51"/>
      <c r="S77" s="54"/>
      <c r="T77" s="51"/>
      <c r="U77" s="65"/>
      <c r="V77" s="51"/>
      <c r="W77" s="65"/>
      <c r="X77" s="51"/>
      <c r="Y77" s="51"/>
      <c r="Z77" s="49"/>
      <c r="AA77" s="49"/>
      <c r="AB77" s="49"/>
      <c r="AC77" s="49"/>
      <c r="AD77" s="49"/>
    </row>
    <row r="78" spans="10:32" ht="15" customHeight="1">
      <c r="J78" s="54"/>
      <c r="K78" s="51"/>
      <c r="L78" s="51"/>
      <c r="M78" s="51"/>
      <c r="N78" s="51"/>
      <c r="O78" s="51"/>
      <c r="P78" s="65"/>
      <c r="Q78" s="51"/>
      <c r="R78" s="51"/>
      <c r="S78" s="54"/>
      <c r="T78" s="51"/>
      <c r="U78" s="65"/>
      <c r="V78" s="51"/>
      <c r="W78" s="65"/>
      <c r="X78" s="51"/>
      <c r="Y78" s="51"/>
      <c r="Z78" s="49"/>
      <c r="AA78" s="49"/>
      <c r="AB78" s="49"/>
      <c r="AC78" s="49"/>
      <c r="AD78" s="49"/>
    </row>
    <row r="79" spans="10:32" ht="15" customHeight="1">
      <c r="J79" s="54"/>
      <c r="K79" s="51"/>
      <c r="L79" s="51"/>
      <c r="M79" s="51"/>
      <c r="N79" s="51"/>
      <c r="O79" s="51"/>
      <c r="P79" s="65"/>
      <c r="Q79" s="51"/>
      <c r="R79" s="51"/>
      <c r="S79" s="54"/>
      <c r="T79" s="51"/>
      <c r="U79" s="65"/>
      <c r="V79" s="51"/>
      <c r="W79" s="65"/>
      <c r="X79" s="51"/>
      <c r="Y79" s="51"/>
      <c r="Z79" s="49"/>
      <c r="AA79" s="49"/>
      <c r="AB79" s="49"/>
      <c r="AC79" s="49"/>
      <c r="AD79" s="49"/>
    </row>
    <row r="80" spans="10:32" ht="15" customHeight="1">
      <c r="J80" s="54"/>
      <c r="K80" s="51"/>
      <c r="L80" s="51"/>
      <c r="M80" s="51"/>
      <c r="N80" s="51"/>
      <c r="O80" s="51"/>
      <c r="P80" s="65"/>
      <c r="Q80" s="51"/>
      <c r="R80" s="51"/>
      <c r="S80" s="83"/>
      <c r="T80" s="51"/>
      <c r="U80" s="65"/>
      <c r="V80" s="51"/>
      <c r="W80" s="65"/>
      <c r="X80" s="51"/>
      <c r="Y80" s="51"/>
      <c r="Z80" s="49"/>
      <c r="AA80" s="49"/>
      <c r="AB80" s="49"/>
      <c r="AC80" s="49"/>
      <c r="AD80" s="49"/>
    </row>
    <row r="81" spans="10:30" ht="15" customHeight="1">
      <c r="J81" s="54"/>
      <c r="K81" s="51"/>
      <c r="L81" s="51"/>
      <c r="M81" s="51"/>
      <c r="N81" s="51"/>
      <c r="O81" s="51"/>
      <c r="P81" s="65"/>
      <c r="Q81" s="51"/>
      <c r="R81" s="51"/>
      <c r="S81" s="54"/>
      <c r="T81" s="51"/>
      <c r="U81" s="65"/>
      <c r="V81" s="51"/>
      <c r="W81" s="65"/>
      <c r="X81" s="51"/>
      <c r="Y81" s="51"/>
      <c r="Z81" s="49"/>
      <c r="AA81" s="49"/>
      <c r="AB81" s="49"/>
      <c r="AC81" s="49"/>
      <c r="AD81" s="49"/>
    </row>
    <row r="82" spans="10:30" ht="15" customHeight="1">
      <c r="J82" s="54"/>
      <c r="K82" s="51"/>
      <c r="L82" s="51"/>
      <c r="M82" s="51"/>
      <c r="N82" s="51"/>
      <c r="O82" s="51"/>
      <c r="P82" s="65"/>
      <c r="Q82" s="51"/>
      <c r="R82" s="51"/>
      <c r="S82" s="54"/>
      <c r="T82" s="51"/>
      <c r="U82" s="65"/>
      <c r="V82" s="51"/>
      <c r="W82" s="65"/>
      <c r="X82" s="51"/>
      <c r="Y82" s="51"/>
      <c r="Z82" s="49"/>
      <c r="AA82" s="49"/>
      <c r="AB82" s="49"/>
      <c r="AC82" s="49"/>
      <c r="AD82" s="49"/>
    </row>
    <row r="83" spans="10:30" ht="15" customHeight="1">
      <c r="J83" s="54"/>
      <c r="K83" s="51"/>
      <c r="L83" s="51"/>
      <c r="M83" s="51"/>
      <c r="N83" s="51"/>
      <c r="O83" s="51"/>
      <c r="P83" s="65"/>
      <c r="Q83" s="51"/>
      <c r="R83" s="51"/>
      <c r="S83" s="54"/>
      <c r="T83" s="51"/>
      <c r="U83" s="65"/>
      <c r="V83" s="51"/>
      <c r="W83" s="65"/>
      <c r="X83" s="51"/>
      <c r="Y83" s="51"/>
      <c r="Z83" s="49"/>
      <c r="AA83" s="49"/>
      <c r="AB83" s="49"/>
      <c r="AC83" s="49"/>
      <c r="AD83" s="49"/>
    </row>
    <row r="84" spans="10:30" ht="15" customHeight="1">
      <c r="J84" s="54"/>
      <c r="K84" s="51"/>
      <c r="L84" s="51"/>
      <c r="M84" s="51"/>
      <c r="N84" s="51"/>
      <c r="O84" s="51"/>
      <c r="P84" s="65"/>
      <c r="Q84" s="51"/>
      <c r="R84" s="51"/>
      <c r="S84" s="54"/>
      <c r="T84" s="51"/>
      <c r="U84" s="65"/>
      <c r="V84" s="51"/>
      <c r="W84" s="65"/>
      <c r="X84" s="51"/>
      <c r="Y84" s="51"/>
      <c r="Z84" s="49"/>
      <c r="AA84" s="49"/>
      <c r="AB84" s="49"/>
      <c r="AC84" s="49"/>
      <c r="AD84" s="49"/>
    </row>
    <row r="85" spans="10:30" ht="15" customHeight="1">
      <c r="J85" s="69"/>
      <c r="K85" s="83"/>
      <c r="L85" s="51"/>
      <c r="M85" s="51"/>
      <c r="N85" s="51"/>
      <c r="O85" s="51"/>
      <c r="P85" s="65"/>
      <c r="Q85" s="51"/>
      <c r="R85" s="51"/>
      <c r="S85" s="54"/>
      <c r="T85" s="51"/>
      <c r="U85" s="65"/>
      <c r="V85" s="51"/>
      <c r="W85" s="65"/>
      <c r="X85" s="51"/>
      <c r="Y85" s="51"/>
      <c r="Z85" s="49"/>
      <c r="AA85" s="49"/>
      <c r="AB85" s="49"/>
      <c r="AC85" s="49"/>
      <c r="AD85" s="49"/>
    </row>
    <row r="86" spans="10:30" ht="15" customHeight="1">
      <c r="J86" s="69"/>
      <c r="K86" s="83"/>
      <c r="L86" s="51"/>
      <c r="M86" s="51"/>
      <c r="N86" s="51"/>
      <c r="O86" s="51"/>
      <c r="P86" s="65"/>
      <c r="Q86" s="51"/>
      <c r="R86" s="51"/>
      <c r="S86" s="54"/>
      <c r="T86" s="51"/>
      <c r="U86" s="65"/>
      <c r="V86" s="51"/>
      <c r="W86" s="65"/>
      <c r="X86" s="51"/>
      <c r="Y86" s="51"/>
      <c r="Z86" s="49"/>
      <c r="AA86" s="49"/>
      <c r="AB86" s="49"/>
      <c r="AC86" s="49"/>
      <c r="AD86" s="49"/>
    </row>
    <row r="87" spans="10:30" ht="15" customHeight="1">
      <c r="J87" s="69"/>
      <c r="K87" s="83"/>
      <c r="L87" s="51"/>
      <c r="M87" s="51"/>
      <c r="N87" s="51"/>
      <c r="O87" s="51"/>
      <c r="P87" s="65"/>
      <c r="Q87" s="51"/>
      <c r="R87" s="51"/>
      <c r="S87" s="54"/>
      <c r="T87" s="51"/>
      <c r="U87" s="65"/>
      <c r="V87" s="51"/>
      <c r="W87" s="65"/>
      <c r="X87" s="51"/>
      <c r="Y87" s="51"/>
      <c r="Z87" s="49"/>
      <c r="AA87" s="49"/>
      <c r="AB87" s="49"/>
      <c r="AC87" s="49"/>
      <c r="AD87" s="49"/>
    </row>
    <row r="88" spans="10:30" ht="15" customHeight="1">
      <c r="J88" s="69"/>
      <c r="K88" s="83"/>
      <c r="L88" s="51"/>
      <c r="M88" s="51"/>
      <c r="N88" s="51"/>
      <c r="O88" s="51"/>
      <c r="P88" s="65"/>
      <c r="Q88" s="51"/>
      <c r="R88" s="51"/>
      <c r="S88" s="54"/>
      <c r="T88" s="51"/>
      <c r="U88" s="65"/>
      <c r="V88" s="51"/>
      <c r="W88" s="65"/>
      <c r="X88" s="51"/>
      <c r="Y88" s="51"/>
      <c r="Z88" s="49"/>
      <c r="AA88" s="49"/>
      <c r="AB88" s="49"/>
      <c r="AC88" s="49"/>
      <c r="AD88" s="49"/>
    </row>
    <row r="89" spans="10:30" ht="15" customHeight="1">
      <c r="J89" s="69"/>
      <c r="K89" s="83"/>
      <c r="L89" s="51"/>
      <c r="M89" s="51"/>
      <c r="N89" s="51"/>
      <c r="O89" s="51"/>
      <c r="P89" s="65"/>
      <c r="Q89" s="51"/>
      <c r="R89" s="51"/>
      <c r="S89" s="54"/>
      <c r="T89" s="51"/>
      <c r="U89" s="65"/>
      <c r="V89" s="51"/>
      <c r="W89" s="65"/>
      <c r="X89" s="51"/>
      <c r="Y89" s="51"/>
      <c r="Z89" s="49"/>
      <c r="AA89" s="49"/>
      <c r="AB89" s="49"/>
      <c r="AC89" s="49"/>
      <c r="AD89" s="49"/>
    </row>
    <row r="90" spans="10:30" ht="15" customHeight="1">
      <c r="J90" s="69"/>
      <c r="K90" s="83"/>
      <c r="L90" s="51"/>
      <c r="M90" s="51"/>
      <c r="N90" s="51"/>
      <c r="O90" s="51"/>
      <c r="P90" s="65"/>
      <c r="Q90" s="51"/>
      <c r="R90" s="51"/>
      <c r="S90" s="54"/>
      <c r="T90" s="51"/>
      <c r="U90" s="65"/>
      <c r="V90" s="51"/>
      <c r="W90" s="65"/>
      <c r="X90" s="51"/>
      <c r="Y90" s="51"/>
      <c r="Z90" s="49"/>
      <c r="AA90" s="49"/>
      <c r="AB90" s="49"/>
      <c r="AC90" s="49"/>
      <c r="AD90" s="49"/>
    </row>
    <row r="91" spans="10:30" ht="15" customHeight="1">
      <c r="J91" s="54"/>
      <c r="K91" s="83"/>
      <c r="L91" s="83"/>
      <c r="M91" s="83"/>
      <c r="N91" s="51"/>
      <c r="O91" s="51"/>
      <c r="P91" s="65"/>
      <c r="Q91" s="51"/>
      <c r="R91" s="51"/>
      <c r="S91" s="54"/>
      <c r="T91" s="51"/>
      <c r="U91" s="65"/>
      <c r="V91" s="51"/>
      <c r="W91" s="65"/>
      <c r="X91" s="51"/>
      <c r="Y91" s="51"/>
      <c r="Z91" s="49"/>
      <c r="AA91" s="49"/>
      <c r="AB91" s="49"/>
      <c r="AC91" s="49"/>
      <c r="AD91" s="49"/>
    </row>
    <row r="92" spans="10:30" ht="15" customHeight="1">
      <c r="J92" s="54"/>
      <c r="K92" s="83"/>
      <c r="L92" s="83"/>
      <c r="M92" s="83"/>
      <c r="N92" s="51"/>
      <c r="O92" s="51"/>
      <c r="P92" s="65"/>
      <c r="Q92" s="51"/>
      <c r="R92" s="51"/>
      <c r="S92" s="54"/>
      <c r="T92" s="51"/>
      <c r="U92" s="65"/>
      <c r="V92" s="51"/>
      <c r="W92" s="65"/>
      <c r="X92" s="51"/>
      <c r="Y92" s="51"/>
      <c r="Z92" s="49"/>
      <c r="AA92" s="49"/>
      <c r="AB92" s="49"/>
      <c r="AC92" s="49"/>
      <c r="AD92" s="49"/>
    </row>
    <row r="93" spans="10:30" ht="15" customHeight="1">
      <c r="J93" s="54"/>
      <c r="K93" s="83"/>
      <c r="L93" s="83"/>
      <c r="M93" s="83"/>
      <c r="N93" s="51"/>
      <c r="O93" s="51"/>
      <c r="P93" s="65"/>
      <c r="Q93" s="51"/>
      <c r="R93" s="51"/>
      <c r="S93" s="54"/>
      <c r="T93" s="51"/>
      <c r="U93" s="65"/>
      <c r="V93" s="51"/>
      <c r="W93" s="65"/>
      <c r="X93" s="51"/>
      <c r="Y93" s="51"/>
      <c r="Z93" s="49"/>
      <c r="AA93" s="49"/>
      <c r="AB93" s="49"/>
      <c r="AC93" s="49"/>
      <c r="AD93" s="49"/>
    </row>
    <row r="94" spans="10:30" ht="15" customHeight="1">
      <c r="J94" s="54"/>
      <c r="K94" s="83"/>
      <c r="L94" s="83"/>
      <c r="M94" s="83"/>
      <c r="N94" s="83"/>
      <c r="O94" s="83"/>
      <c r="P94" s="65"/>
      <c r="Q94" s="83"/>
      <c r="R94" s="51"/>
      <c r="S94" s="65"/>
      <c r="T94" s="18"/>
      <c r="U94" s="35"/>
      <c r="V94" s="18"/>
      <c r="W94" s="35"/>
      <c r="X94" s="51"/>
      <c r="Y94" s="51"/>
      <c r="Z94" s="49"/>
      <c r="AA94" s="49"/>
      <c r="AB94" s="49"/>
      <c r="AC94" s="49"/>
      <c r="AD94" s="49"/>
    </row>
    <row r="95" spans="10:30" ht="15" customHeight="1">
      <c r="J95" s="54"/>
      <c r="K95" s="83"/>
      <c r="L95" s="83"/>
      <c r="M95" s="83"/>
      <c r="N95" s="83"/>
      <c r="O95" s="83"/>
      <c r="P95" s="65"/>
      <c r="Q95" s="83"/>
      <c r="R95" s="51"/>
      <c r="S95" s="65"/>
      <c r="T95" s="49"/>
      <c r="U95" s="35"/>
      <c r="V95" s="49"/>
      <c r="X95" s="51"/>
      <c r="Y95" s="51"/>
      <c r="Z95" s="49"/>
      <c r="AA95" s="49"/>
      <c r="AB95" s="49"/>
      <c r="AC95" s="49"/>
      <c r="AD95" s="49"/>
    </row>
    <row r="96" spans="10:30" ht="15" customHeight="1">
      <c r="J96" s="54"/>
      <c r="K96" s="83"/>
      <c r="L96" s="83"/>
      <c r="M96" s="83"/>
      <c r="N96" s="83"/>
      <c r="O96" s="83"/>
      <c r="P96" s="65"/>
      <c r="Q96" s="83"/>
      <c r="R96" s="51"/>
      <c r="S96" s="65"/>
      <c r="T96" s="49"/>
      <c r="U96" s="35"/>
      <c r="V96" s="49"/>
      <c r="X96" s="18"/>
      <c r="Y96" s="18"/>
      <c r="Z96" s="49"/>
      <c r="AA96" s="49"/>
      <c r="AB96" s="49"/>
      <c r="AC96" s="49"/>
      <c r="AD96" s="49"/>
    </row>
    <row r="97" spans="10:30" ht="15" customHeight="1">
      <c r="J97" s="54"/>
      <c r="K97" s="83"/>
      <c r="L97" s="83"/>
      <c r="M97" s="83"/>
      <c r="N97" s="83"/>
      <c r="O97" s="83"/>
      <c r="P97" s="65"/>
      <c r="Q97" s="83"/>
      <c r="R97" s="51"/>
      <c r="S97" s="65"/>
      <c r="T97" s="49"/>
      <c r="U97" s="35"/>
      <c r="V97" s="49"/>
      <c r="X97" s="49"/>
      <c r="Y97" s="49"/>
      <c r="Z97" s="49"/>
      <c r="AA97" s="49"/>
      <c r="AB97" s="49"/>
      <c r="AC97" s="49"/>
      <c r="AD97" s="49"/>
    </row>
    <row r="98" spans="10:30" ht="15" customHeight="1">
      <c r="J98" s="54"/>
      <c r="K98" s="83"/>
      <c r="L98" s="83"/>
      <c r="M98" s="83"/>
      <c r="N98" s="83"/>
      <c r="O98" s="83"/>
      <c r="P98" s="65"/>
      <c r="Q98" s="83"/>
      <c r="R98" s="51"/>
      <c r="S98" s="65"/>
      <c r="T98" s="49"/>
      <c r="U98" s="35"/>
      <c r="V98" s="49"/>
      <c r="X98" s="49"/>
      <c r="Y98" s="49"/>
      <c r="Z98" s="49"/>
      <c r="AA98" s="49"/>
      <c r="AB98" s="49"/>
      <c r="AC98" s="49"/>
      <c r="AD98" s="49"/>
    </row>
    <row r="99" spans="10:30" ht="15" customHeight="1">
      <c r="J99" s="54"/>
      <c r="K99" s="83"/>
      <c r="L99" s="83"/>
      <c r="M99" s="83"/>
      <c r="N99" s="83"/>
      <c r="O99" s="83"/>
      <c r="P99" s="65"/>
      <c r="Q99" s="83"/>
      <c r="R99" s="51"/>
      <c r="S99" s="65"/>
      <c r="T99" s="49"/>
      <c r="U99" s="35"/>
      <c r="V99" s="49"/>
      <c r="X99" s="49"/>
      <c r="Y99" s="49"/>
      <c r="Z99" s="49"/>
      <c r="AA99" s="49"/>
      <c r="AB99" s="49"/>
      <c r="AC99" s="49"/>
      <c r="AD99" s="49"/>
    </row>
    <row r="100" spans="10:30" ht="15" customHeight="1">
      <c r="J100" s="54"/>
      <c r="K100" s="83"/>
      <c r="L100" s="83"/>
      <c r="M100" s="83"/>
      <c r="N100" s="83"/>
      <c r="O100" s="83"/>
      <c r="P100" s="65"/>
      <c r="Q100" s="83"/>
      <c r="R100" s="83"/>
      <c r="S100" s="65"/>
      <c r="T100" s="49"/>
      <c r="U100" s="35"/>
      <c r="V100" s="49"/>
      <c r="X100" s="49"/>
      <c r="Y100" s="49"/>
      <c r="Z100" s="49"/>
      <c r="AA100" s="49"/>
      <c r="AB100" s="49"/>
      <c r="AC100" s="49"/>
      <c r="AD100" s="49"/>
    </row>
    <row r="101" spans="10:30" ht="15" customHeight="1">
      <c r="J101" s="54"/>
      <c r="K101" s="60"/>
      <c r="L101" s="83"/>
      <c r="M101" s="83"/>
      <c r="N101" s="83"/>
      <c r="O101" s="83"/>
      <c r="P101" s="65"/>
      <c r="Q101" s="83"/>
      <c r="R101" s="83"/>
      <c r="S101" s="65"/>
      <c r="T101" s="49"/>
      <c r="U101" s="35"/>
      <c r="V101" s="49"/>
      <c r="X101" s="49"/>
      <c r="Y101" s="49"/>
      <c r="Z101" s="49"/>
      <c r="AA101" s="49"/>
      <c r="AB101" s="49"/>
      <c r="AC101" s="49"/>
      <c r="AD101" s="49"/>
    </row>
    <row r="102" spans="10:30" ht="15" customHeight="1">
      <c r="J102" s="54"/>
      <c r="K102" s="60"/>
      <c r="L102" s="83"/>
      <c r="M102" s="83"/>
      <c r="N102" s="83"/>
      <c r="O102" s="83"/>
      <c r="P102" s="65"/>
      <c r="Q102" s="83"/>
      <c r="R102" s="83"/>
      <c r="S102" s="65"/>
      <c r="T102" s="49"/>
      <c r="U102" s="35"/>
      <c r="V102" s="49"/>
      <c r="X102" s="49"/>
      <c r="Y102" s="49"/>
      <c r="Z102" s="49"/>
      <c r="AA102" s="49"/>
      <c r="AB102" s="49"/>
      <c r="AC102" s="49"/>
      <c r="AD102" s="49"/>
    </row>
    <row r="103" spans="10:30" ht="15" customHeight="1">
      <c r="J103" s="54"/>
      <c r="K103" s="60"/>
      <c r="L103" s="83"/>
      <c r="M103" s="83"/>
      <c r="N103" s="83"/>
      <c r="O103" s="83"/>
      <c r="P103" s="65"/>
      <c r="Q103" s="83"/>
      <c r="R103" s="83"/>
      <c r="S103" s="65"/>
      <c r="T103" s="49"/>
      <c r="U103" s="35"/>
      <c r="V103" s="49"/>
      <c r="X103" s="49"/>
      <c r="Y103" s="49"/>
      <c r="Z103" s="49"/>
      <c r="AA103" s="49"/>
      <c r="AB103" s="49"/>
      <c r="AC103" s="49"/>
      <c r="AD103" s="49"/>
    </row>
    <row r="104" spans="10:30" ht="15" customHeight="1">
      <c r="J104" s="54"/>
      <c r="K104" s="60"/>
      <c r="L104" s="83"/>
      <c r="M104" s="83"/>
      <c r="N104" s="83"/>
      <c r="O104" s="83"/>
      <c r="P104" s="65"/>
      <c r="Q104" s="83"/>
      <c r="R104" s="83"/>
      <c r="S104" s="65"/>
      <c r="T104" s="49"/>
      <c r="U104" s="35"/>
      <c r="V104" s="49"/>
      <c r="X104" s="49"/>
      <c r="Y104" s="49"/>
      <c r="Z104" s="49"/>
      <c r="AA104" s="49"/>
      <c r="AB104" s="49"/>
      <c r="AC104" s="49"/>
      <c r="AD104" s="49"/>
    </row>
    <row r="105" spans="10:30" ht="15" customHeight="1">
      <c r="J105" s="54"/>
      <c r="K105" s="60"/>
      <c r="L105" s="83"/>
      <c r="M105" s="83"/>
      <c r="N105" s="83"/>
      <c r="O105" s="83"/>
      <c r="P105" s="65"/>
      <c r="Q105" s="83"/>
      <c r="R105" s="83"/>
      <c r="S105" s="65"/>
      <c r="T105" s="49"/>
      <c r="U105" s="35"/>
      <c r="V105" s="49"/>
      <c r="X105" s="49"/>
      <c r="Y105" s="49"/>
      <c r="Z105" s="49"/>
      <c r="AA105" s="49"/>
      <c r="AB105" s="49"/>
      <c r="AC105" s="49"/>
      <c r="AD105" s="49"/>
    </row>
    <row r="106" spans="10:30" ht="15" customHeight="1">
      <c r="J106" s="54"/>
      <c r="K106" s="60"/>
      <c r="L106" s="83"/>
      <c r="M106" s="83"/>
      <c r="N106" s="83"/>
      <c r="O106" s="83"/>
      <c r="P106" s="65"/>
      <c r="Q106" s="83"/>
      <c r="R106" s="83"/>
      <c r="S106" s="65"/>
      <c r="T106" s="49"/>
      <c r="U106" s="35"/>
      <c r="V106" s="49"/>
      <c r="X106" s="49"/>
      <c r="Y106" s="49"/>
      <c r="Z106" s="49"/>
      <c r="AA106" s="49"/>
      <c r="AB106" s="49"/>
      <c r="AC106" s="49"/>
      <c r="AD106" s="49"/>
    </row>
    <row r="107" spans="10:30" ht="15" customHeight="1">
      <c r="J107" s="54"/>
      <c r="K107" s="60"/>
      <c r="L107" s="83"/>
      <c r="M107" s="83"/>
      <c r="N107" s="83"/>
      <c r="O107" s="83"/>
      <c r="P107" s="65"/>
      <c r="Q107" s="83"/>
      <c r="R107" s="83"/>
      <c r="S107" s="65"/>
      <c r="T107" s="49"/>
      <c r="U107" s="35"/>
      <c r="V107" s="49"/>
      <c r="X107" s="49"/>
      <c r="Y107" s="49"/>
      <c r="Z107" s="49"/>
      <c r="AA107" s="49"/>
      <c r="AB107" s="49"/>
      <c r="AC107" s="49"/>
      <c r="AD107" s="49"/>
    </row>
    <row r="108" spans="10:30" ht="15" customHeight="1">
      <c r="J108" s="54"/>
      <c r="K108" s="60"/>
      <c r="L108" s="83"/>
      <c r="M108" s="83"/>
      <c r="N108" s="83"/>
      <c r="O108" s="83"/>
      <c r="P108" s="65"/>
      <c r="Q108" s="83"/>
      <c r="R108" s="83"/>
      <c r="S108" s="65"/>
      <c r="T108" s="49"/>
      <c r="U108" s="35"/>
      <c r="V108" s="49"/>
      <c r="X108" s="49"/>
      <c r="Y108" s="49"/>
      <c r="Z108" s="49"/>
      <c r="AA108" s="49"/>
      <c r="AB108" s="49"/>
      <c r="AC108" s="49"/>
      <c r="AD108" s="49"/>
    </row>
    <row r="109" spans="10:30" ht="15" customHeight="1">
      <c r="J109" s="54"/>
      <c r="K109" s="60"/>
      <c r="L109" s="83"/>
      <c r="M109" s="83"/>
      <c r="N109" s="83"/>
      <c r="O109" s="83"/>
      <c r="P109" s="65"/>
      <c r="Q109" s="83"/>
      <c r="R109" s="83"/>
      <c r="S109" s="65"/>
      <c r="T109" s="49"/>
      <c r="U109" s="35"/>
      <c r="V109" s="49"/>
      <c r="X109" s="49"/>
      <c r="Y109" s="49"/>
      <c r="Z109" s="49"/>
      <c r="AA109" s="49"/>
      <c r="AB109" s="49"/>
      <c r="AC109" s="49"/>
      <c r="AD109" s="49"/>
    </row>
    <row r="110" spans="10:30" ht="15" customHeight="1">
      <c r="J110" s="71"/>
      <c r="L110" s="49"/>
      <c r="M110" s="49"/>
      <c r="N110" s="83"/>
      <c r="O110" s="83"/>
      <c r="P110" s="65"/>
      <c r="Q110" s="65"/>
      <c r="R110" s="83"/>
      <c r="S110" s="65"/>
      <c r="T110" s="49"/>
      <c r="U110" s="35"/>
      <c r="V110" s="49"/>
      <c r="X110" s="49"/>
      <c r="Y110" s="49"/>
      <c r="Z110" s="49"/>
      <c r="AA110" s="49"/>
      <c r="AB110" s="49"/>
      <c r="AC110" s="49"/>
      <c r="AD110" s="49"/>
    </row>
    <row r="111" spans="10:30" ht="15" customHeight="1">
      <c r="J111" s="71"/>
      <c r="L111" s="49"/>
      <c r="M111" s="49"/>
      <c r="N111" s="83"/>
      <c r="O111" s="83"/>
      <c r="P111" s="65"/>
      <c r="Q111" s="65"/>
      <c r="R111" s="83"/>
      <c r="S111" s="65"/>
      <c r="T111" s="49"/>
      <c r="U111" s="35"/>
      <c r="V111" s="49"/>
      <c r="X111" s="49"/>
      <c r="Y111" s="49"/>
      <c r="Z111" s="49"/>
      <c r="AA111" s="49"/>
      <c r="AB111" s="49"/>
      <c r="AC111" s="49"/>
      <c r="AD111" s="49"/>
    </row>
    <row r="112" spans="10:30" ht="15" customHeight="1">
      <c r="J112" s="71"/>
      <c r="L112" s="49"/>
      <c r="M112" s="49"/>
      <c r="N112" s="83"/>
      <c r="O112" s="83"/>
      <c r="P112" s="65"/>
      <c r="Q112" s="65"/>
      <c r="R112" s="83"/>
      <c r="S112" s="60"/>
      <c r="T112" s="49"/>
      <c r="U112" s="35"/>
      <c r="V112" s="49"/>
      <c r="X112" s="49"/>
      <c r="Y112" s="49"/>
      <c r="Z112" s="49"/>
      <c r="AA112" s="49"/>
      <c r="AB112" s="49"/>
      <c r="AC112" s="49"/>
      <c r="AD112" s="49"/>
    </row>
    <row r="113" spans="10:30" ht="15" customHeight="1">
      <c r="J113" s="71"/>
      <c r="N113" s="60"/>
      <c r="O113" s="60"/>
      <c r="P113" s="65"/>
      <c r="Q113" s="65"/>
      <c r="R113" s="83"/>
      <c r="S113" s="60"/>
      <c r="T113" s="49"/>
      <c r="U113" s="35"/>
      <c r="V113" s="49"/>
      <c r="X113" s="49"/>
      <c r="Y113" s="49"/>
      <c r="Z113" s="49"/>
      <c r="AA113" s="49"/>
      <c r="AB113" s="49"/>
      <c r="AC113" s="49"/>
      <c r="AD113" s="49"/>
    </row>
    <row r="114" spans="10:30" ht="15" customHeight="1">
      <c r="J114" s="71"/>
      <c r="N114" s="60"/>
      <c r="O114" s="60"/>
      <c r="P114" s="65"/>
      <c r="Q114" s="65"/>
      <c r="R114" s="83"/>
      <c r="S114" s="60"/>
      <c r="T114" s="49"/>
      <c r="U114" s="35"/>
      <c r="V114" s="49"/>
      <c r="X114" s="49"/>
      <c r="Y114" s="49"/>
      <c r="Z114" s="49"/>
      <c r="AA114" s="49"/>
      <c r="AB114" s="49"/>
      <c r="AC114" s="49"/>
      <c r="AD114" s="49"/>
    </row>
    <row r="115" spans="10:30" ht="15" customHeight="1">
      <c r="J115" s="71"/>
      <c r="N115" s="60"/>
      <c r="O115" s="60"/>
      <c r="P115" s="65"/>
      <c r="Q115" s="65"/>
      <c r="R115" s="83"/>
      <c r="S115" s="60"/>
      <c r="T115" s="49"/>
      <c r="U115" s="35"/>
      <c r="V115" s="49"/>
      <c r="X115" s="49"/>
      <c r="Y115" s="49"/>
      <c r="Z115" s="49"/>
      <c r="AA115" s="49"/>
      <c r="AB115" s="49"/>
      <c r="AC115" s="49"/>
      <c r="AD115" s="49"/>
    </row>
    <row r="116" spans="10:30" ht="15" customHeight="1">
      <c r="J116" s="71"/>
      <c r="N116" s="60"/>
      <c r="O116" s="60"/>
      <c r="P116" s="65"/>
      <c r="Q116" s="65"/>
      <c r="R116" s="83"/>
      <c r="S116" s="60"/>
      <c r="T116" s="49"/>
      <c r="U116" s="35"/>
      <c r="V116" s="49"/>
      <c r="X116" s="49"/>
      <c r="Y116" s="49"/>
      <c r="Z116" s="49"/>
      <c r="AA116" s="49"/>
      <c r="AB116" s="49"/>
      <c r="AC116" s="49"/>
      <c r="AD116" s="49"/>
    </row>
    <row r="117" spans="10:30" ht="15" customHeight="1">
      <c r="J117" s="71"/>
      <c r="N117" s="60"/>
      <c r="O117" s="60"/>
      <c r="P117" s="65"/>
      <c r="Q117" s="65"/>
      <c r="R117" s="83"/>
      <c r="S117" s="60"/>
      <c r="T117" s="49"/>
      <c r="U117" s="35"/>
      <c r="V117" s="49"/>
      <c r="X117" s="49"/>
      <c r="Y117" s="49"/>
      <c r="Z117" s="49"/>
      <c r="AA117" s="49"/>
      <c r="AB117" s="49"/>
      <c r="AC117" s="49"/>
      <c r="AD117" s="49"/>
    </row>
    <row r="118" spans="10:30" ht="15" customHeight="1">
      <c r="J118" s="71"/>
      <c r="N118" s="60"/>
      <c r="O118" s="60"/>
      <c r="P118" s="65"/>
      <c r="Q118" s="65"/>
      <c r="R118" s="83"/>
      <c r="S118" s="60"/>
      <c r="T118" s="49"/>
      <c r="V118" s="49"/>
      <c r="X118" s="49"/>
      <c r="Y118" s="49"/>
      <c r="Z118" s="49"/>
      <c r="AA118" s="49"/>
      <c r="AB118" s="49"/>
      <c r="AC118" s="49"/>
      <c r="AD118" s="49"/>
    </row>
    <row r="119" spans="10:30" ht="15" customHeight="1">
      <c r="J119" s="71"/>
      <c r="R119" s="49"/>
      <c r="X119" s="49"/>
      <c r="Y119" s="49"/>
      <c r="Z119" s="49"/>
      <c r="AA119" s="49"/>
      <c r="AB119" s="49"/>
      <c r="AC119" s="49"/>
      <c r="AD119" s="49"/>
    </row>
    <row r="120" spans="10:30" ht="15" customHeight="1">
      <c r="J120" s="71"/>
      <c r="R120" s="49"/>
      <c r="X120" s="49"/>
      <c r="Y120" s="49"/>
      <c r="Z120" s="49"/>
      <c r="AA120" s="49"/>
      <c r="AB120" s="49"/>
      <c r="AC120" s="49"/>
      <c r="AD120" s="49"/>
    </row>
    <row r="121" spans="10:30" ht="15" customHeight="1">
      <c r="J121" s="71"/>
      <c r="R121" s="49"/>
    </row>
    <row r="122" spans="10:30" ht="15" customHeight="1">
      <c r="J122" s="71"/>
    </row>
    <row r="123" spans="10:30" ht="15" customHeight="1">
      <c r="J123" s="71"/>
    </row>
    <row r="124" spans="10:30" ht="15" customHeight="1">
      <c r="J124" s="71"/>
    </row>
    <row r="125" spans="10:30" ht="15" customHeight="1">
      <c r="J125" s="71"/>
    </row>
    <row r="126" spans="10:30" ht="15" customHeight="1">
      <c r="J126" s="71"/>
    </row>
  </sheetData>
  <phoneticPr fontId="33" type="noConversion"/>
  <hyperlinks>
    <hyperlink ref="I1" location="'Table of Contents'!B13" display="Back to Table of Contents" xr:uid="{B65F11D1-7293-4881-9E6F-BE4A4692907D}"/>
  </hyperlinks>
  <pageMargins left="0.7" right="0.7" top="0.75" bottom="0.75" header="0.3" footer="0.3"/>
  <pageSetup scale="49" orientation="landscape" r:id="rId1"/>
  <customProperties>
    <customPr name="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A29C-3A48-4C3B-8030-3BB26EA367CE}">
  <sheetPr codeName="Sheet3">
    <tabColor theme="4" tint="0.59999389629810485"/>
    <pageSetUpPr autoPageBreaks="0"/>
  </sheetPr>
  <dimension ref="A1:R503"/>
  <sheetViews>
    <sheetView showGridLines="0" zoomScale="93" zoomScaleNormal="100" workbookViewId="0">
      <selection activeCell="M25" sqref="M25"/>
    </sheetView>
  </sheetViews>
  <sheetFormatPr defaultColWidth="8.85546875" defaultRowHeight="15" customHeight="1"/>
  <cols>
    <col min="1" max="7" width="9.140625" style="29" customWidth="1"/>
    <col min="8" max="8" width="2.5703125" style="46" customWidth="1"/>
    <col min="9" max="9" width="9.140625" style="29" customWidth="1"/>
    <col min="10" max="11" width="13.85546875" style="41" customWidth="1"/>
    <col min="12" max="12" width="22.85546875" style="41" customWidth="1"/>
    <col min="13" max="13" width="30.5703125" style="41" customWidth="1"/>
    <col min="14" max="14" width="17.5703125" style="41" customWidth="1"/>
    <col min="15" max="15" width="9.5703125" style="41" customWidth="1"/>
    <col min="16" max="16" width="19.42578125" style="84" customWidth="1"/>
    <col min="17" max="17" width="19.42578125" style="41" customWidth="1"/>
    <col min="18" max="18" width="19.42578125" style="29" customWidth="1"/>
    <col min="19" max="16384" width="8.85546875" style="29"/>
  </cols>
  <sheetData>
    <row r="1" spans="1:18" s="209" customFormat="1" ht="14.1" customHeight="1">
      <c r="H1" s="201"/>
      <c r="I1" s="202" t="s">
        <v>35</v>
      </c>
      <c r="J1" s="169"/>
      <c r="K1" s="169"/>
      <c r="L1" s="169"/>
      <c r="M1" s="169"/>
      <c r="N1" s="169"/>
      <c r="O1" s="169"/>
      <c r="P1" s="214"/>
      <c r="Q1" s="169"/>
    </row>
    <row r="2" spans="1:18" s="28" customFormat="1" ht="15" customHeight="1">
      <c r="A2" s="29"/>
      <c r="B2" s="29"/>
      <c r="C2" s="29"/>
      <c r="D2" s="29"/>
      <c r="E2" s="29"/>
      <c r="F2" s="29"/>
      <c r="G2" s="29"/>
      <c r="H2" s="46"/>
      <c r="I2" s="29"/>
      <c r="J2" s="38" t="s">
        <v>450</v>
      </c>
      <c r="K2" s="41"/>
      <c r="L2" s="41"/>
      <c r="M2" s="41"/>
      <c r="N2" s="41"/>
      <c r="O2" s="41"/>
      <c r="P2" s="84"/>
      <c r="Q2" s="41"/>
    </row>
    <row r="3" spans="1:18" s="28" customFormat="1" ht="15" customHeight="1">
      <c r="A3" s="29"/>
      <c r="B3" s="29"/>
      <c r="C3" s="29"/>
      <c r="D3" s="29"/>
      <c r="E3" s="29"/>
      <c r="F3" s="29"/>
      <c r="G3" s="29"/>
      <c r="H3" s="46"/>
      <c r="I3" s="29"/>
      <c r="J3" s="81" t="s">
        <v>451</v>
      </c>
      <c r="K3" s="41"/>
      <c r="L3" s="41"/>
      <c r="M3" s="41"/>
      <c r="N3" s="41"/>
      <c r="O3" s="41"/>
      <c r="P3" s="84"/>
      <c r="Q3" s="41"/>
    </row>
    <row r="4" spans="1:18" ht="15" customHeight="1">
      <c r="K4" s="37"/>
      <c r="L4" s="37"/>
      <c r="M4" s="37"/>
      <c r="N4" s="37"/>
      <c r="O4" s="37"/>
      <c r="Q4" s="37"/>
    </row>
    <row r="5" spans="1:18" ht="15" customHeight="1">
      <c r="J5" s="26"/>
      <c r="K5" s="44"/>
      <c r="L5" s="44"/>
      <c r="M5" s="44"/>
      <c r="N5" s="44"/>
      <c r="O5" s="44"/>
      <c r="P5" s="63"/>
      <c r="Q5" s="44"/>
      <c r="R5" s="24"/>
    </row>
    <row r="6" spans="1:18" ht="15" customHeight="1">
      <c r="J6" s="50"/>
      <c r="K6" s="237"/>
      <c r="L6" s="237"/>
      <c r="M6" s="42"/>
      <c r="N6" s="42"/>
      <c r="O6" s="50"/>
      <c r="P6" s="85"/>
      <c r="Q6" s="42"/>
    </row>
    <row r="7" spans="1:18" ht="15" customHeight="1">
      <c r="J7" s="39" t="s">
        <v>452</v>
      </c>
      <c r="K7" s="35" t="s">
        <v>517</v>
      </c>
      <c r="L7" s="233"/>
      <c r="M7" s="43"/>
      <c r="N7" s="43"/>
      <c r="O7" s="52"/>
      <c r="P7" s="58"/>
      <c r="Q7" s="43"/>
    </row>
    <row r="8" spans="1:18" ht="15" customHeight="1">
      <c r="J8" s="299">
        <v>2009</v>
      </c>
      <c r="K8" s="301">
        <v>-3.605</v>
      </c>
      <c r="L8" s="234"/>
      <c r="M8" s="101"/>
      <c r="N8" s="59"/>
      <c r="O8" s="94"/>
      <c r="P8" s="18"/>
      <c r="Q8" s="33"/>
      <c r="R8" s="35"/>
    </row>
    <row r="9" spans="1:18" ht="15" customHeight="1">
      <c r="J9" s="300">
        <v>2010</v>
      </c>
      <c r="K9" s="302">
        <v>2.008</v>
      </c>
      <c r="L9" s="235"/>
      <c r="M9" s="221"/>
      <c r="N9" s="74"/>
      <c r="O9" s="122"/>
      <c r="P9" s="122"/>
      <c r="Q9" s="122"/>
      <c r="R9" s="69"/>
    </row>
    <row r="10" spans="1:18" ht="15" customHeight="1">
      <c r="J10" s="300">
        <v>2011</v>
      </c>
      <c r="K10" s="303">
        <v>-0.38700000000000001</v>
      </c>
      <c r="L10" s="235"/>
      <c r="M10" s="221"/>
      <c r="N10" s="112"/>
      <c r="O10" s="122"/>
      <c r="P10" s="122"/>
      <c r="Q10" s="122"/>
      <c r="R10" s="74"/>
    </row>
    <row r="11" spans="1:18" ht="15" customHeight="1">
      <c r="J11" s="300">
        <v>2012</v>
      </c>
      <c r="K11" s="303">
        <v>-0.82</v>
      </c>
      <c r="L11" s="235"/>
      <c r="M11" s="221"/>
      <c r="N11" s="112"/>
      <c r="O11" s="122"/>
      <c r="P11" s="122"/>
      <c r="Q11" s="122"/>
      <c r="R11" s="74"/>
    </row>
    <row r="12" spans="1:18" ht="15" customHeight="1">
      <c r="J12" s="300">
        <v>2013</v>
      </c>
      <c r="K12" s="303">
        <v>-0.34100000000000003</v>
      </c>
      <c r="L12" s="235"/>
      <c r="M12" s="221"/>
      <c r="N12" s="112"/>
      <c r="O12" s="122"/>
      <c r="P12" s="122"/>
      <c r="Q12" s="122"/>
      <c r="R12" s="74"/>
    </row>
    <row r="13" spans="1:18" ht="15" customHeight="1">
      <c r="J13" s="300">
        <v>2014</v>
      </c>
      <c r="K13" s="303">
        <v>-0.159</v>
      </c>
      <c r="L13" s="235"/>
      <c r="M13" s="221"/>
      <c r="N13" s="112"/>
      <c r="O13" s="122"/>
      <c r="P13" s="122"/>
      <c r="Q13" s="122"/>
      <c r="R13" s="74"/>
    </row>
    <row r="14" spans="1:18" ht="15" customHeight="1">
      <c r="J14" s="300">
        <v>2015</v>
      </c>
      <c r="K14" s="303">
        <v>-0.65100000000000002</v>
      </c>
      <c r="L14" s="235"/>
      <c r="M14" s="221"/>
      <c r="N14" s="112"/>
      <c r="O14" s="122"/>
      <c r="P14" s="122"/>
      <c r="Q14" s="122"/>
      <c r="R14" s="74"/>
    </row>
    <row r="15" spans="1:18" ht="15" customHeight="1">
      <c r="J15" s="300">
        <v>2016</v>
      </c>
      <c r="K15" s="303">
        <v>-0.34899999999999998</v>
      </c>
      <c r="L15" s="235"/>
      <c r="M15" s="221"/>
      <c r="N15" s="112"/>
      <c r="O15" s="122"/>
      <c r="P15" s="122"/>
      <c r="Q15" s="122"/>
      <c r="R15" s="74"/>
    </row>
    <row r="16" spans="1:18" ht="15" customHeight="1">
      <c r="J16" s="300">
        <v>2017</v>
      </c>
      <c r="K16" s="303">
        <v>0.29599999999999999</v>
      </c>
      <c r="L16" s="235"/>
      <c r="M16" s="221"/>
      <c r="N16" s="112"/>
      <c r="O16" s="122"/>
      <c r="P16" s="122"/>
      <c r="Q16" s="122"/>
      <c r="R16" s="74"/>
    </row>
    <row r="17" spans="10:18" ht="15" customHeight="1">
      <c r="J17" s="300">
        <v>2018</v>
      </c>
      <c r="K17" s="303">
        <v>-0.1</v>
      </c>
      <c r="L17" s="235"/>
      <c r="M17" s="221"/>
      <c r="N17" s="112"/>
      <c r="O17" s="122"/>
      <c r="P17" s="122"/>
      <c r="Q17" s="122"/>
      <c r="R17" s="74"/>
    </row>
    <row r="18" spans="10:18" ht="15" customHeight="1">
      <c r="J18" s="300">
        <v>2019</v>
      </c>
      <c r="K18" s="303">
        <v>-0.85799999999999998</v>
      </c>
      <c r="L18" s="235"/>
      <c r="M18" s="221"/>
      <c r="N18" s="112"/>
      <c r="O18" s="122"/>
      <c r="P18" s="122"/>
      <c r="Q18" s="122"/>
      <c r="R18" s="74"/>
    </row>
    <row r="19" spans="10:18" ht="15" customHeight="1">
      <c r="J19" s="300">
        <v>2020</v>
      </c>
      <c r="K19" s="303">
        <v>-6.5250000000000004</v>
      </c>
      <c r="L19" s="235"/>
      <c r="M19" s="221"/>
      <c r="N19" s="112"/>
      <c r="O19" s="122"/>
      <c r="P19" s="122"/>
      <c r="Q19" s="122"/>
      <c r="R19" s="74"/>
    </row>
    <row r="20" spans="10:18" ht="15" customHeight="1">
      <c r="J20" s="300">
        <v>2021</v>
      </c>
      <c r="K20" s="303">
        <v>0.87</v>
      </c>
      <c r="L20" s="235"/>
      <c r="M20" s="221"/>
      <c r="N20" s="112"/>
      <c r="O20" s="122"/>
      <c r="P20" s="122"/>
      <c r="Q20" s="122"/>
      <c r="R20" s="74"/>
    </row>
    <row r="21" spans="10:18" ht="15" customHeight="1">
      <c r="J21" s="300">
        <v>2022</v>
      </c>
      <c r="K21" s="303">
        <v>-1.407</v>
      </c>
      <c r="L21" s="235"/>
      <c r="M21" s="221"/>
      <c r="N21" s="112"/>
      <c r="O21" s="122"/>
      <c r="P21" s="122"/>
      <c r="Q21" s="122"/>
      <c r="R21" s="74"/>
    </row>
    <row r="22" spans="10:18" ht="15" customHeight="1">
      <c r="J22" s="300">
        <v>2023</v>
      </c>
      <c r="K22" s="303">
        <v>0.67</v>
      </c>
      <c r="L22" s="235"/>
      <c r="M22" s="221"/>
      <c r="N22" s="57"/>
      <c r="O22" s="122"/>
      <c r="P22" s="122"/>
      <c r="Q22" s="122"/>
      <c r="R22" s="74"/>
    </row>
    <row r="23" spans="10:18" ht="15" customHeight="1">
      <c r="J23" s="300">
        <v>2024</v>
      </c>
      <c r="K23" s="303">
        <v>0.39400000000000002</v>
      </c>
      <c r="L23" s="235"/>
      <c r="M23" s="221"/>
      <c r="N23" s="57"/>
      <c r="O23" s="122"/>
      <c r="P23" s="122"/>
      <c r="Q23" s="122"/>
      <c r="R23" s="74"/>
    </row>
    <row r="24" spans="10:18" ht="15" customHeight="1">
      <c r="J24" s="300">
        <v>2025</v>
      </c>
      <c r="K24" s="303">
        <v>0.26</v>
      </c>
      <c r="L24" s="235"/>
      <c r="M24" s="221"/>
      <c r="N24" s="57"/>
      <c r="O24" s="122"/>
      <c r="P24" s="122"/>
      <c r="Q24" s="122"/>
      <c r="R24" s="74"/>
    </row>
    <row r="25" spans="10:18" ht="15" customHeight="1">
      <c r="J25" s="300"/>
      <c r="K25" s="235"/>
      <c r="L25" s="235"/>
      <c r="M25" s="221"/>
      <c r="N25" s="57"/>
      <c r="O25" s="122"/>
      <c r="P25" s="122"/>
      <c r="Q25" s="122"/>
      <c r="R25" s="74"/>
    </row>
    <row r="26" spans="10:18" ht="15" customHeight="1">
      <c r="J26" s="245"/>
      <c r="K26" s="235"/>
      <c r="L26" s="235"/>
      <c r="M26" s="221"/>
      <c r="N26" s="57"/>
      <c r="O26" s="122"/>
      <c r="P26" s="122"/>
      <c r="Q26" s="122"/>
      <c r="R26" s="74"/>
    </row>
    <row r="27" spans="10:18" ht="15" customHeight="1">
      <c r="J27" s="245"/>
      <c r="K27" s="235"/>
      <c r="L27" s="235"/>
      <c r="M27" s="221"/>
      <c r="N27" s="57"/>
      <c r="O27" s="122"/>
      <c r="P27" s="122"/>
      <c r="Q27" s="122"/>
      <c r="R27" s="74"/>
    </row>
    <row r="28" spans="10:18" ht="15" customHeight="1">
      <c r="J28" s="245"/>
      <c r="K28" s="235"/>
      <c r="L28" s="235"/>
      <c r="M28" s="221"/>
      <c r="N28" s="57"/>
      <c r="O28" s="122"/>
      <c r="P28" s="122"/>
      <c r="Q28" s="122"/>
      <c r="R28" s="74"/>
    </row>
    <row r="29" spans="10:18" ht="15" customHeight="1">
      <c r="J29" s="245"/>
      <c r="K29" s="235"/>
      <c r="L29" s="235"/>
      <c r="M29" s="221"/>
      <c r="N29" s="57"/>
      <c r="O29" s="122"/>
      <c r="P29" s="122"/>
      <c r="Q29" s="122"/>
      <c r="R29" s="74"/>
    </row>
    <row r="30" spans="10:18" ht="15" customHeight="1">
      <c r="J30" s="245"/>
      <c r="K30" s="235"/>
      <c r="L30" s="235"/>
      <c r="M30" s="221"/>
      <c r="N30" s="57"/>
      <c r="O30" s="122"/>
      <c r="P30" s="122"/>
      <c r="Q30" s="122"/>
      <c r="R30" s="74"/>
    </row>
    <row r="31" spans="10:18" ht="15" customHeight="1">
      <c r="J31" s="245"/>
      <c r="K31" s="235"/>
      <c r="L31" s="235"/>
      <c r="M31" s="221"/>
      <c r="N31" s="57"/>
      <c r="O31" s="122"/>
      <c r="P31" s="122"/>
      <c r="Q31" s="122"/>
      <c r="R31" s="74"/>
    </row>
    <row r="32" spans="10:18" ht="15" customHeight="1">
      <c r="J32" s="245"/>
      <c r="K32" s="235"/>
      <c r="L32" s="235"/>
      <c r="M32" s="221"/>
      <c r="N32" s="57"/>
      <c r="O32" s="122"/>
      <c r="P32" s="122"/>
      <c r="Q32" s="122"/>
      <c r="R32" s="74"/>
    </row>
    <row r="33" spans="10:18" ht="15" customHeight="1">
      <c r="J33" s="245"/>
      <c r="K33" s="235"/>
      <c r="L33" s="235"/>
      <c r="M33" s="221"/>
      <c r="N33" s="57"/>
      <c r="O33" s="122"/>
      <c r="P33" s="122"/>
      <c r="Q33" s="122"/>
      <c r="R33" s="74"/>
    </row>
    <row r="34" spans="10:18" ht="15" customHeight="1">
      <c r="J34" s="245"/>
      <c r="K34" s="235"/>
      <c r="L34" s="235"/>
      <c r="M34" s="221"/>
      <c r="N34" s="57"/>
      <c r="O34" s="122"/>
      <c r="P34" s="122"/>
      <c r="Q34" s="122"/>
      <c r="R34" s="74"/>
    </row>
    <row r="35" spans="10:18" ht="15" customHeight="1">
      <c r="J35" s="245"/>
      <c r="K35" s="235"/>
      <c r="L35" s="235"/>
      <c r="M35" s="221"/>
      <c r="N35" s="57"/>
      <c r="O35" s="122"/>
      <c r="P35" s="122"/>
      <c r="Q35" s="122"/>
      <c r="R35" s="74"/>
    </row>
    <row r="36" spans="10:18" ht="15" customHeight="1">
      <c r="J36" s="245"/>
      <c r="K36" s="235"/>
      <c r="L36" s="235"/>
      <c r="M36" s="221"/>
      <c r="N36" s="57"/>
      <c r="O36" s="122"/>
      <c r="P36" s="122"/>
      <c r="Q36" s="122"/>
      <c r="R36" s="74"/>
    </row>
    <row r="37" spans="10:18" ht="15" customHeight="1">
      <c r="J37" s="245"/>
      <c r="K37" s="235"/>
      <c r="L37" s="235"/>
      <c r="M37" s="221"/>
      <c r="N37" s="57"/>
      <c r="O37" s="122"/>
      <c r="P37" s="122"/>
      <c r="Q37" s="122"/>
      <c r="R37" s="74"/>
    </row>
    <row r="38" spans="10:18" ht="15" customHeight="1">
      <c r="J38" s="245"/>
      <c r="K38" s="235"/>
      <c r="L38" s="235"/>
      <c r="M38" s="221"/>
      <c r="N38" s="57"/>
      <c r="O38" s="122"/>
      <c r="P38" s="122"/>
      <c r="Q38" s="122"/>
      <c r="R38" s="74"/>
    </row>
    <row r="39" spans="10:18" ht="15" customHeight="1">
      <c r="J39" s="245"/>
      <c r="K39" s="235"/>
      <c r="L39" s="235"/>
      <c r="M39" s="221"/>
      <c r="N39" s="57"/>
      <c r="O39" s="122"/>
      <c r="P39" s="122"/>
      <c r="Q39" s="122"/>
      <c r="R39" s="74"/>
    </row>
    <row r="40" spans="10:18" ht="15" customHeight="1">
      <c r="J40" s="245"/>
      <c r="K40" s="235"/>
      <c r="L40" s="235"/>
      <c r="M40" s="221"/>
      <c r="N40" s="57"/>
      <c r="O40" s="122"/>
      <c r="P40" s="122"/>
      <c r="Q40" s="122"/>
      <c r="R40" s="74"/>
    </row>
    <row r="41" spans="10:18" ht="15" customHeight="1">
      <c r="J41" s="245"/>
      <c r="K41" s="235"/>
      <c r="L41" s="235"/>
      <c r="M41" s="221"/>
      <c r="N41" s="57"/>
      <c r="O41" s="122"/>
      <c r="P41" s="122"/>
      <c r="Q41" s="122"/>
      <c r="R41" s="74"/>
    </row>
    <row r="42" spans="10:18" ht="15" customHeight="1">
      <c r="J42" s="245"/>
      <c r="K42" s="235"/>
      <c r="L42" s="235"/>
      <c r="M42" s="221"/>
      <c r="N42" s="57"/>
      <c r="O42" s="122"/>
      <c r="P42" s="122"/>
      <c r="Q42" s="122"/>
      <c r="R42" s="74"/>
    </row>
    <row r="43" spans="10:18" ht="15" customHeight="1">
      <c r="J43" s="245"/>
      <c r="K43" s="235"/>
      <c r="L43" s="235"/>
      <c r="M43" s="221"/>
      <c r="N43" s="57"/>
      <c r="O43" s="122"/>
      <c r="P43" s="122"/>
      <c r="Q43" s="122"/>
      <c r="R43" s="74"/>
    </row>
    <row r="44" spans="10:18" ht="15" customHeight="1">
      <c r="J44" s="245"/>
      <c r="K44" s="235"/>
      <c r="L44" s="235"/>
      <c r="M44" s="221"/>
      <c r="N44" s="57"/>
      <c r="O44" s="122"/>
      <c r="P44" s="122"/>
      <c r="Q44" s="122"/>
      <c r="R44" s="74"/>
    </row>
    <row r="45" spans="10:18" ht="15" customHeight="1">
      <c r="J45" s="245"/>
      <c r="K45" s="235"/>
      <c r="L45" s="235"/>
      <c r="M45" s="221"/>
      <c r="N45" s="57"/>
      <c r="O45" s="122"/>
      <c r="P45" s="122"/>
      <c r="Q45" s="122"/>
      <c r="R45" s="74"/>
    </row>
    <row r="46" spans="10:18" ht="15" customHeight="1">
      <c r="J46" s="245"/>
      <c r="K46" s="235"/>
      <c r="L46" s="235"/>
      <c r="M46" s="221"/>
      <c r="N46" s="57"/>
      <c r="O46" s="122"/>
      <c r="P46" s="122"/>
      <c r="Q46" s="122"/>
      <c r="R46" s="74"/>
    </row>
    <row r="47" spans="10:18" ht="15" customHeight="1">
      <c r="J47" s="245"/>
      <c r="K47" s="235"/>
      <c r="L47" s="235"/>
      <c r="M47" s="221"/>
      <c r="N47" s="57"/>
      <c r="O47" s="122"/>
      <c r="P47" s="122"/>
      <c r="Q47" s="122"/>
      <c r="R47" s="74"/>
    </row>
    <row r="48" spans="10:18" ht="15" customHeight="1">
      <c r="J48" s="245"/>
      <c r="K48" s="235"/>
      <c r="L48" s="235"/>
      <c r="M48" s="221"/>
      <c r="N48" s="57"/>
      <c r="O48" s="122"/>
      <c r="P48" s="122"/>
      <c r="Q48" s="122"/>
      <c r="R48" s="74"/>
    </row>
    <row r="49" spans="10:18" ht="15" customHeight="1">
      <c r="J49" s="245"/>
      <c r="K49" s="235"/>
      <c r="L49" s="235"/>
      <c r="M49" s="221"/>
      <c r="N49" s="57"/>
      <c r="O49" s="122"/>
      <c r="P49" s="122"/>
      <c r="Q49" s="122"/>
      <c r="R49" s="74"/>
    </row>
    <row r="50" spans="10:18" ht="15" customHeight="1">
      <c r="J50" s="245"/>
      <c r="K50" s="235"/>
      <c r="L50" s="235"/>
      <c r="M50" s="221"/>
      <c r="N50" s="57"/>
      <c r="O50" s="122"/>
      <c r="P50" s="122"/>
      <c r="Q50" s="122"/>
      <c r="R50" s="54"/>
    </row>
    <row r="51" spans="10:18" ht="15" customHeight="1">
      <c r="J51" s="245"/>
      <c r="K51" s="235"/>
      <c r="L51" s="235"/>
      <c r="M51" s="221"/>
      <c r="N51" s="57"/>
      <c r="O51" s="122"/>
      <c r="P51" s="122"/>
      <c r="Q51" s="122"/>
      <c r="R51" s="54"/>
    </row>
    <row r="52" spans="10:18" ht="15" customHeight="1">
      <c r="J52" s="245"/>
      <c r="K52" s="235"/>
      <c r="L52" s="235"/>
      <c r="M52" s="221"/>
      <c r="N52" s="57"/>
      <c r="O52" s="122"/>
      <c r="P52" s="122"/>
      <c r="Q52" s="122"/>
      <c r="R52" s="54"/>
    </row>
    <row r="53" spans="10:18" ht="15" customHeight="1">
      <c r="J53" s="245"/>
      <c r="K53" s="235"/>
      <c r="L53" s="235"/>
      <c r="M53" s="221"/>
      <c r="N53" s="57"/>
      <c r="O53" s="122"/>
      <c r="P53" s="122"/>
      <c r="Q53" s="122"/>
      <c r="R53" s="54"/>
    </row>
    <row r="54" spans="10:18" ht="15" customHeight="1">
      <c r="J54" s="245"/>
      <c r="K54" s="235"/>
      <c r="L54" s="235"/>
      <c r="M54" s="221"/>
      <c r="N54" s="57"/>
      <c r="O54" s="122"/>
      <c r="P54" s="122"/>
      <c r="Q54" s="122"/>
      <c r="R54" s="54"/>
    </row>
    <row r="55" spans="10:18" ht="15" customHeight="1">
      <c r="J55" s="245"/>
      <c r="K55" s="235"/>
      <c r="L55" s="235"/>
      <c r="M55" s="221"/>
      <c r="N55" s="57"/>
      <c r="O55" s="122"/>
      <c r="P55" s="122"/>
      <c r="Q55" s="122"/>
      <c r="R55" s="54"/>
    </row>
    <row r="56" spans="10:18" ht="15" customHeight="1">
      <c r="J56" s="245"/>
      <c r="K56" s="235"/>
      <c r="L56" s="235"/>
      <c r="M56" s="221"/>
      <c r="N56" s="57"/>
      <c r="O56" s="122"/>
      <c r="P56" s="122"/>
      <c r="Q56" s="122"/>
      <c r="R56" s="54"/>
    </row>
    <row r="57" spans="10:18" ht="15" customHeight="1">
      <c r="J57" s="245"/>
      <c r="K57" s="235"/>
      <c r="L57" s="234"/>
      <c r="M57" s="219"/>
      <c r="N57" s="57"/>
      <c r="O57" s="122"/>
      <c r="P57" s="122"/>
      <c r="Q57" s="122"/>
      <c r="R57" s="54"/>
    </row>
    <row r="58" spans="10:18" ht="15" customHeight="1">
      <c r="J58" s="245"/>
      <c r="K58" s="234"/>
      <c r="L58" s="234"/>
      <c r="M58" s="222"/>
      <c r="N58" s="57"/>
      <c r="O58" s="122"/>
      <c r="P58" s="122"/>
      <c r="Q58" s="122"/>
      <c r="R58" s="54"/>
    </row>
    <row r="59" spans="10:18" ht="15" customHeight="1">
      <c r="J59" s="245"/>
      <c r="K59" s="234"/>
      <c r="L59" s="234"/>
      <c r="M59" s="222"/>
      <c r="N59" s="57"/>
      <c r="O59" s="122"/>
      <c r="P59" s="122"/>
      <c r="Q59" s="122"/>
      <c r="R59" s="54"/>
    </row>
    <row r="60" spans="10:18" ht="15" customHeight="1">
      <c r="J60" s="245"/>
      <c r="K60" s="234"/>
      <c r="L60" s="234"/>
      <c r="M60" s="222"/>
      <c r="N60" s="57"/>
      <c r="O60" s="122"/>
      <c r="P60" s="122"/>
      <c r="Q60" s="122"/>
      <c r="R60" s="54"/>
    </row>
    <row r="61" spans="10:18" ht="15" customHeight="1">
      <c r="J61" s="245"/>
      <c r="K61" s="234"/>
      <c r="L61" s="234"/>
      <c r="M61" s="222"/>
      <c r="N61" s="57"/>
      <c r="O61" s="122"/>
      <c r="P61" s="122"/>
      <c r="Q61" s="122"/>
      <c r="R61" s="54"/>
    </row>
    <row r="62" spans="10:18" ht="15" customHeight="1">
      <c r="J62" s="245"/>
      <c r="K62" s="234"/>
      <c r="L62" s="234"/>
      <c r="M62" s="222"/>
      <c r="N62" s="57"/>
      <c r="O62" s="122"/>
      <c r="P62" s="122"/>
      <c r="Q62" s="122"/>
      <c r="R62" s="54"/>
    </row>
    <row r="63" spans="10:18" ht="15" customHeight="1">
      <c r="J63" s="245"/>
      <c r="K63" s="234"/>
      <c r="L63" s="234"/>
      <c r="M63" s="222"/>
      <c r="N63" s="57"/>
      <c r="O63" s="122"/>
      <c r="P63" s="122"/>
      <c r="Q63" s="122"/>
      <c r="R63" s="54"/>
    </row>
    <row r="64" spans="10:18" ht="15" customHeight="1">
      <c r="J64" s="245"/>
      <c r="K64" s="234"/>
      <c r="L64" s="234"/>
      <c r="M64" s="222"/>
      <c r="N64" s="54"/>
      <c r="O64" s="122"/>
      <c r="P64" s="122"/>
      <c r="Q64" s="122"/>
      <c r="R64" s="54"/>
    </row>
    <row r="65" spans="10:18" ht="15" customHeight="1">
      <c r="J65" s="245"/>
      <c r="K65" s="234"/>
      <c r="L65" s="234"/>
      <c r="M65" s="222"/>
      <c r="N65" s="54"/>
      <c r="O65" s="122"/>
      <c r="P65" s="122"/>
      <c r="Q65" s="122"/>
      <c r="R65" s="54"/>
    </row>
    <row r="66" spans="10:18" ht="15" customHeight="1">
      <c r="J66" s="245"/>
      <c r="K66" s="234"/>
      <c r="L66" s="234"/>
      <c r="M66" s="222"/>
      <c r="N66" s="54"/>
      <c r="O66" s="122"/>
      <c r="P66" s="122"/>
      <c r="Q66" s="122"/>
      <c r="R66" s="54"/>
    </row>
    <row r="67" spans="10:18" ht="15" customHeight="1">
      <c r="J67" s="245"/>
      <c r="K67" s="234"/>
      <c r="L67" s="234"/>
      <c r="M67" s="222"/>
      <c r="N67" s="54"/>
      <c r="O67" s="122"/>
      <c r="P67" s="122"/>
      <c r="Q67" s="122"/>
      <c r="R67" s="54"/>
    </row>
    <row r="68" spans="10:18" ht="15" customHeight="1">
      <c r="J68" s="245"/>
      <c r="K68" s="234"/>
      <c r="L68" s="234"/>
      <c r="M68" s="222"/>
      <c r="N68" s="54"/>
      <c r="O68" s="122"/>
      <c r="P68" s="122"/>
      <c r="Q68" s="122"/>
      <c r="R68" s="54"/>
    </row>
    <row r="69" spans="10:18" ht="15" customHeight="1">
      <c r="J69" s="245"/>
      <c r="K69" s="234"/>
      <c r="L69" s="234"/>
      <c r="M69" s="222"/>
      <c r="N69" s="54"/>
      <c r="O69" s="122"/>
      <c r="P69" s="122"/>
      <c r="Q69" s="122"/>
      <c r="R69" s="54"/>
    </row>
    <row r="70" spans="10:18" ht="15" customHeight="1">
      <c r="J70" s="245"/>
      <c r="K70" s="234"/>
      <c r="L70" s="234"/>
      <c r="M70" s="222"/>
      <c r="N70" s="54"/>
      <c r="O70" s="122"/>
      <c r="P70" s="122"/>
      <c r="Q70" s="122"/>
      <c r="R70" s="54"/>
    </row>
    <row r="71" spans="10:18" ht="15" customHeight="1">
      <c r="J71" s="245"/>
      <c r="K71" s="234"/>
      <c r="L71" s="234"/>
      <c r="M71" s="222"/>
      <c r="N71" s="54"/>
      <c r="O71" s="122"/>
      <c r="P71" s="122"/>
      <c r="Q71" s="122"/>
      <c r="R71" s="54"/>
    </row>
    <row r="72" spans="10:18" ht="15" customHeight="1">
      <c r="J72" s="245"/>
      <c r="K72" s="234"/>
      <c r="L72" s="234"/>
      <c r="M72" s="222"/>
      <c r="N72" s="54"/>
      <c r="O72" s="122"/>
      <c r="P72" s="122"/>
      <c r="Q72" s="122"/>
      <c r="R72" s="54"/>
    </row>
    <row r="73" spans="10:18" ht="15" customHeight="1">
      <c r="J73" s="245"/>
      <c r="K73" s="234"/>
      <c r="L73" s="234"/>
      <c r="M73" s="222"/>
      <c r="N73" s="54"/>
      <c r="O73" s="122"/>
      <c r="P73" s="122"/>
      <c r="Q73" s="122"/>
      <c r="R73" s="54"/>
    </row>
    <row r="74" spans="10:18" ht="15" customHeight="1">
      <c r="J74" s="245"/>
      <c r="K74" s="234"/>
      <c r="L74" s="234"/>
      <c r="M74" s="222"/>
      <c r="N74" s="54"/>
      <c r="O74" s="122"/>
      <c r="P74" s="122"/>
      <c r="Q74" s="122"/>
      <c r="R74" s="54"/>
    </row>
    <row r="75" spans="10:18" ht="15" customHeight="1">
      <c r="J75" s="245"/>
      <c r="K75" s="234"/>
      <c r="L75" s="234"/>
      <c r="M75" s="222"/>
      <c r="N75" s="54"/>
      <c r="O75" s="122"/>
      <c r="P75" s="122"/>
      <c r="Q75" s="122"/>
      <c r="R75" s="54"/>
    </row>
    <row r="76" spans="10:18" ht="15" customHeight="1">
      <c r="J76" s="245"/>
      <c r="K76" s="234"/>
      <c r="L76" s="234"/>
      <c r="M76" s="222"/>
      <c r="N76" s="54"/>
      <c r="O76" s="122"/>
      <c r="P76" s="122"/>
      <c r="Q76" s="122"/>
      <c r="R76" s="54"/>
    </row>
    <row r="77" spans="10:18" ht="15" customHeight="1">
      <c r="J77" s="245"/>
      <c r="K77" s="234"/>
      <c r="L77" s="234"/>
      <c r="M77" s="222"/>
      <c r="N77" s="54"/>
      <c r="O77" s="122"/>
      <c r="P77" s="122"/>
      <c r="Q77" s="122"/>
      <c r="R77" s="54"/>
    </row>
    <row r="78" spans="10:18" ht="15" customHeight="1">
      <c r="J78" s="245"/>
      <c r="K78" s="234"/>
      <c r="L78" s="234"/>
      <c r="M78" s="222"/>
      <c r="N78" s="54"/>
      <c r="O78" s="122"/>
      <c r="P78" s="122"/>
      <c r="Q78" s="122"/>
      <c r="R78" s="54"/>
    </row>
    <row r="79" spans="10:18" ht="15" customHeight="1">
      <c r="J79" s="245"/>
      <c r="K79" s="234"/>
      <c r="L79" s="234"/>
      <c r="M79" s="222"/>
      <c r="N79" s="54"/>
      <c r="O79" s="122"/>
      <c r="P79" s="122"/>
      <c r="Q79" s="122"/>
      <c r="R79" s="54"/>
    </row>
    <row r="80" spans="10:18" ht="15" customHeight="1">
      <c r="J80" s="245"/>
      <c r="K80" s="234"/>
      <c r="L80" s="235"/>
      <c r="M80" s="221"/>
      <c r="N80" s="54"/>
      <c r="O80" s="122"/>
      <c r="P80" s="122"/>
      <c r="Q80" s="122"/>
      <c r="R80" s="54"/>
    </row>
    <row r="81" spans="10:18" ht="15" customHeight="1">
      <c r="J81" s="245"/>
      <c r="K81" s="235"/>
      <c r="L81" s="235"/>
      <c r="M81" s="221"/>
      <c r="N81" s="54"/>
      <c r="O81" s="122"/>
      <c r="P81" s="122"/>
      <c r="Q81" s="122"/>
      <c r="R81" s="54"/>
    </row>
    <row r="82" spans="10:18" ht="15" customHeight="1">
      <c r="J82" s="245"/>
      <c r="K82" s="235"/>
      <c r="L82" s="235"/>
      <c r="M82" s="221"/>
      <c r="N82" s="54"/>
      <c r="O82" s="122"/>
      <c r="P82" s="122"/>
      <c r="Q82" s="122"/>
      <c r="R82" s="54"/>
    </row>
    <row r="83" spans="10:18" ht="15" customHeight="1">
      <c r="J83" s="245"/>
      <c r="K83" s="235"/>
      <c r="L83" s="235"/>
      <c r="M83" s="221"/>
      <c r="N83" s="54"/>
      <c r="O83" s="122"/>
      <c r="P83" s="122"/>
      <c r="Q83" s="122"/>
      <c r="R83" s="54"/>
    </row>
    <row r="84" spans="10:18" ht="15" customHeight="1">
      <c r="J84" s="245"/>
      <c r="K84" s="235"/>
      <c r="L84" s="235"/>
      <c r="M84" s="221"/>
      <c r="N84" s="54"/>
      <c r="O84" s="122"/>
      <c r="P84" s="122"/>
      <c r="Q84" s="122"/>
      <c r="R84" s="54"/>
    </row>
    <row r="85" spans="10:18" ht="15" customHeight="1">
      <c r="J85" s="245"/>
      <c r="K85" s="235"/>
      <c r="L85" s="235"/>
      <c r="M85" s="221"/>
      <c r="N85" s="54"/>
      <c r="O85" s="122"/>
      <c r="P85" s="122"/>
      <c r="Q85" s="122"/>
      <c r="R85" s="54"/>
    </row>
    <row r="86" spans="10:18" ht="15" customHeight="1">
      <c r="J86" s="245"/>
      <c r="K86" s="235"/>
      <c r="L86" s="235"/>
      <c r="M86" s="221"/>
      <c r="N86" s="54"/>
      <c r="O86" s="122"/>
      <c r="P86" s="122"/>
      <c r="Q86" s="122"/>
      <c r="R86" s="54"/>
    </row>
    <row r="87" spans="10:18" ht="15" customHeight="1">
      <c r="J87" s="245"/>
      <c r="K87" s="235"/>
      <c r="L87" s="235"/>
      <c r="M87" s="221"/>
      <c r="N87" s="54"/>
      <c r="O87" s="122"/>
      <c r="P87" s="122"/>
      <c r="Q87" s="122"/>
      <c r="R87" s="54"/>
    </row>
    <row r="88" spans="10:18" ht="15" customHeight="1">
      <c r="J88" s="245"/>
      <c r="K88" s="235"/>
      <c r="L88" s="235"/>
      <c r="M88" s="221"/>
      <c r="N88" s="54"/>
      <c r="O88" s="122"/>
      <c r="P88" s="122"/>
      <c r="Q88" s="122"/>
      <c r="R88" s="54"/>
    </row>
    <row r="89" spans="10:18" ht="15" customHeight="1">
      <c r="J89" s="245"/>
      <c r="K89" s="235"/>
      <c r="L89" s="235"/>
      <c r="M89" s="221"/>
      <c r="N89" s="54"/>
      <c r="O89" s="122"/>
      <c r="P89" s="122"/>
      <c r="Q89" s="122"/>
      <c r="R89" s="54"/>
    </row>
    <row r="90" spans="10:18" ht="15" customHeight="1">
      <c r="J90" s="245"/>
      <c r="K90" s="235"/>
      <c r="L90" s="235"/>
      <c r="M90" s="221"/>
      <c r="N90" s="84"/>
      <c r="O90" s="122"/>
      <c r="P90" s="122"/>
      <c r="Q90" s="122"/>
      <c r="R90" s="54"/>
    </row>
    <row r="91" spans="10:18" ht="15" customHeight="1">
      <c r="J91" s="245"/>
      <c r="K91" s="235"/>
      <c r="L91" s="235"/>
      <c r="M91" s="221"/>
      <c r="N91" s="84"/>
      <c r="O91" s="122"/>
      <c r="P91" s="122"/>
      <c r="Q91" s="122"/>
      <c r="R91" s="54"/>
    </row>
    <row r="92" spans="10:18" ht="15" customHeight="1">
      <c r="J92" s="245"/>
      <c r="K92" s="235"/>
      <c r="L92" s="235"/>
      <c r="M92" s="221"/>
      <c r="N92" s="84"/>
      <c r="O92" s="122"/>
      <c r="P92" s="122"/>
      <c r="Q92" s="122"/>
      <c r="R92" s="54"/>
    </row>
    <row r="93" spans="10:18" ht="15" customHeight="1">
      <c r="J93" s="245"/>
      <c r="K93" s="235"/>
      <c r="L93" s="235"/>
      <c r="M93" s="221"/>
      <c r="N93" s="84"/>
      <c r="O93" s="122"/>
      <c r="P93" s="122"/>
      <c r="Q93" s="122"/>
      <c r="R93" s="54"/>
    </row>
    <row r="94" spans="10:18" ht="15" customHeight="1">
      <c r="J94" s="245"/>
      <c r="K94" s="235"/>
      <c r="L94" s="235"/>
      <c r="M94" s="221"/>
      <c r="N94" s="84"/>
      <c r="O94" s="122"/>
      <c r="P94" s="122"/>
      <c r="Q94" s="122"/>
      <c r="R94" s="54"/>
    </row>
    <row r="95" spans="10:18" ht="15" customHeight="1">
      <c r="J95" s="245"/>
      <c r="K95" s="235"/>
      <c r="L95" s="235"/>
      <c r="M95" s="221"/>
      <c r="N95" s="84"/>
      <c r="O95" s="122"/>
      <c r="P95" s="122"/>
      <c r="Q95" s="122"/>
      <c r="R95" s="54"/>
    </row>
    <row r="96" spans="10:18" ht="15" customHeight="1">
      <c r="J96" s="245"/>
      <c r="K96" s="235"/>
      <c r="L96" s="235"/>
      <c r="M96" s="221"/>
      <c r="N96" s="84"/>
      <c r="O96" s="122"/>
      <c r="P96" s="122"/>
      <c r="Q96" s="122"/>
      <c r="R96" s="54"/>
    </row>
    <row r="97" spans="10:18" ht="15" customHeight="1">
      <c r="J97" s="245"/>
      <c r="K97" s="235"/>
      <c r="L97" s="235"/>
      <c r="M97" s="221"/>
      <c r="N97" s="84"/>
      <c r="O97" s="122"/>
      <c r="P97" s="122"/>
      <c r="Q97" s="122"/>
      <c r="R97" s="54"/>
    </row>
    <row r="98" spans="10:18" ht="15" customHeight="1">
      <c r="J98" s="245"/>
      <c r="K98" s="235"/>
      <c r="L98" s="235"/>
      <c r="M98" s="221"/>
      <c r="N98" s="84"/>
      <c r="O98" s="122"/>
      <c r="P98" s="122"/>
      <c r="Q98" s="122"/>
      <c r="R98" s="54"/>
    </row>
    <row r="99" spans="10:18" ht="15" customHeight="1">
      <c r="J99" s="245"/>
      <c r="K99" s="235"/>
      <c r="L99" s="234"/>
      <c r="M99" s="219"/>
      <c r="N99" s="84"/>
      <c r="O99" s="122"/>
      <c r="P99" s="122"/>
      <c r="Q99" s="122"/>
      <c r="R99" s="54"/>
    </row>
    <row r="100" spans="10:18" ht="15" customHeight="1">
      <c r="J100" s="245"/>
      <c r="K100" s="234"/>
      <c r="L100" s="234"/>
      <c r="M100" s="219"/>
      <c r="N100" s="84"/>
      <c r="O100" s="122"/>
      <c r="P100" s="122"/>
      <c r="Q100" s="122"/>
      <c r="R100" s="54"/>
    </row>
    <row r="101" spans="10:18" ht="15" customHeight="1">
      <c r="J101" s="245"/>
      <c r="K101" s="234"/>
      <c r="L101" s="234"/>
      <c r="M101" s="219"/>
      <c r="N101" s="84"/>
      <c r="O101" s="122"/>
      <c r="P101" s="122"/>
      <c r="Q101" s="122"/>
      <c r="R101" s="54"/>
    </row>
    <row r="102" spans="10:18" ht="15" customHeight="1">
      <c r="J102" s="245"/>
      <c r="K102" s="234"/>
      <c r="L102" s="234"/>
      <c r="M102" s="219"/>
      <c r="N102" s="84"/>
      <c r="O102" s="122"/>
      <c r="P102" s="122"/>
      <c r="Q102" s="122"/>
      <c r="R102" s="54"/>
    </row>
    <row r="103" spans="10:18" ht="15" customHeight="1">
      <c r="J103" s="245"/>
      <c r="K103" s="234"/>
      <c r="L103" s="234"/>
      <c r="M103" s="219"/>
      <c r="N103" s="84"/>
      <c r="O103" s="122"/>
      <c r="P103" s="122"/>
      <c r="Q103" s="122"/>
      <c r="R103" s="54"/>
    </row>
    <row r="104" spans="10:18" ht="15" customHeight="1">
      <c r="J104" s="245"/>
      <c r="K104" s="234"/>
      <c r="L104" s="234"/>
      <c r="M104" s="219"/>
      <c r="N104" s="84"/>
      <c r="O104" s="122"/>
      <c r="P104" s="122"/>
      <c r="Q104" s="122"/>
      <c r="R104" s="54"/>
    </row>
    <row r="105" spans="10:18" ht="15" customHeight="1">
      <c r="J105" s="245"/>
      <c r="K105" s="234"/>
      <c r="L105" s="234"/>
      <c r="M105" s="219"/>
      <c r="N105" s="84"/>
      <c r="O105" s="122"/>
      <c r="P105" s="122"/>
      <c r="Q105" s="122"/>
      <c r="R105" s="54"/>
    </row>
    <row r="106" spans="10:18" ht="15" customHeight="1">
      <c r="J106" s="245"/>
      <c r="K106" s="234"/>
      <c r="L106" s="234"/>
      <c r="M106" s="219"/>
      <c r="N106" s="84"/>
      <c r="O106" s="122"/>
      <c r="P106" s="122"/>
      <c r="Q106" s="122"/>
      <c r="R106" s="54"/>
    </row>
    <row r="107" spans="10:18" ht="15" customHeight="1">
      <c r="J107" s="245"/>
      <c r="K107" s="234"/>
      <c r="L107" s="234"/>
      <c r="M107" s="219"/>
      <c r="N107" s="84"/>
      <c r="O107" s="122"/>
      <c r="P107" s="122"/>
      <c r="Q107" s="122"/>
      <c r="R107" s="54"/>
    </row>
    <row r="108" spans="10:18" ht="15" customHeight="1">
      <c r="J108" s="245"/>
      <c r="K108" s="234"/>
      <c r="L108" s="234"/>
      <c r="M108" s="219"/>
      <c r="N108" s="84"/>
      <c r="O108" s="122"/>
      <c r="P108" s="122"/>
      <c r="Q108" s="122"/>
      <c r="R108" s="54"/>
    </row>
    <row r="109" spans="10:18" ht="15" customHeight="1">
      <c r="J109" s="245"/>
      <c r="K109" s="234"/>
      <c r="L109" s="234"/>
      <c r="M109" s="219"/>
      <c r="N109" s="84"/>
      <c r="O109" s="122"/>
      <c r="P109" s="122"/>
      <c r="Q109" s="122"/>
      <c r="R109" s="54"/>
    </row>
    <row r="110" spans="10:18" ht="15" customHeight="1">
      <c r="J110" s="245"/>
      <c r="K110" s="234"/>
      <c r="L110" s="234"/>
      <c r="M110" s="219"/>
      <c r="N110" s="84"/>
      <c r="O110" s="122"/>
      <c r="P110" s="122"/>
      <c r="Q110" s="122"/>
      <c r="R110" s="54"/>
    </row>
    <row r="111" spans="10:18" ht="15" customHeight="1">
      <c r="J111" s="245"/>
      <c r="K111" s="234"/>
      <c r="L111" s="234"/>
      <c r="M111" s="219"/>
      <c r="N111" s="84"/>
      <c r="O111" s="122"/>
      <c r="P111" s="122"/>
      <c r="Q111" s="122"/>
      <c r="R111" s="54"/>
    </row>
    <row r="112" spans="10:18" ht="15" customHeight="1">
      <c r="J112" s="245"/>
      <c r="K112" s="234"/>
      <c r="L112" s="234"/>
      <c r="M112" s="219"/>
      <c r="N112" s="84"/>
      <c r="O112" s="122"/>
      <c r="P112" s="122"/>
      <c r="Q112" s="122"/>
      <c r="R112" s="54"/>
    </row>
    <row r="113" spans="10:18" ht="15" customHeight="1">
      <c r="J113" s="245"/>
      <c r="K113" s="234"/>
      <c r="L113" s="234"/>
      <c r="M113" s="219"/>
      <c r="N113" s="84"/>
      <c r="O113" s="122"/>
      <c r="P113" s="122"/>
      <c r="Q113" s="122"/>
      <c r="R113" s="54"/>
    </row>
    <row r="114" spans="10:18" ht="15" customHeight="1">
      <c r="J114" s="245"/>
      <c r="K114" s="234"/>
      <c r="L114" s="234"/>
      <c r="M114" s="219"/>
      <c r="N114" s="84"/>
      <c r="O114" s="122"/>
      <c r="P114" s="122"/>
      <c r="Q114" s="122"/>
      <c r="R114" s="54"/>
    </row>
    <row r="115" spans="10:18" ht="15" customHeight="1">
      <c r="J115" s="245"/>
      <c r="K115" s="234"/>
      <c r="L115" s="235"/>
      <c r="M115" s="221"/>
      <c r="N115" s="84"/>
      <c r="O115" s="122"/>
      <c r="P115" s="122"/>
      <c r="Q115" s="122"/>
      <c r="R115" s="54"/>
    </row>
    <row r="116" spans="10:18" ht="15" customHeight="1">
      <c r="J116" s="245"/>
      <c r="K116" s="235"/>
      <c r="L116" s="235"/>
      <c r="M116" s="221"/>
      <c r="N116" s="84"/>
      <c r="O116" s="122"/>
      <c r="P116" s="122"/>
      <c r="Q116" s="122"/>
      <c r="R116" s="54"/>
    </row>
    <row r="117" spans="10:18" ht="15" customHeight="1">
      <c r="J117" s="245"/>
      <c r="K117" s="235"/>
      <c r="L117" s="235"/>
      <c r="M117" s="221"/>
      <c r="N117" s="84"/>
      <c r="O117" s="122"/>
      <c r="P117" s="122"/>
      <c r="Q117" s="122"/>
      <c r="R117" s="54"/>
    </row>
    <row r="118" spans="10:18" ht="15" customHeight="1">
      <c r="J118" s="245"/>
      <c r="K118" s="235"/>
      <c r="L118" s="235"/>
      <c r="M118" s="221"/>
      <c r="N118" s="84"/>
      <c r="O118" s="122"/>
      <c r="P118" s="122"/>
      <c r="Q118" s="122"/>
      <c r="R118" s="54"/>
    </row>
    <row r="119" spans="10:18" ht="15" customHeight="1">
      <c r="J119" s="245"/>
      <c r="K119" s="235"/>
      <c r="L119" s="235"/>
      <c r="M119" s="221"/>
      <c r="N119" s="84"/>
      <c r="O119" s="122"/>
      <c r="P119" s="122"/>
      <c r="Q119" s="122"/>
      <c r="R119" s="54"/>
    </row>
    <row r="120" spans="10:18" ht="15" customHeight="1">
      <c r="J120" s="245"/>
      <c r="K120" s="235"/>
      <c r="L120" s="235"/>
      <c r="M120" s="221"/>
      <c r="N120" s="84"/>
      <c r="O120" s="122"/>
      <c r="P120" s="122"/>
      <c r="Q120" s="122"/>
      <c r="R120" s="54"/>
    </row>
    <row r="121" spans="10:18" ht="15" customHeight="1">
      <c r="J121" s="245"/>
      <c r="K121" s="235"/>
      <c r="L121" s="235"/>
      <c r="M121" s="221"/>
      <c r="N121" s="84"/>
      <c r="O121" s="122"/>
      <c r="P121" s="122"/>
      <c r="Q121" s="122"/>
      <c r="R121" s="54"/>
    </row>
    <row r="122" spans="10:18" ht="15" customHeight="1">
      <c r="J122" s="245"/>
      <c r="K122" s="235"/>
      <c r="L122" s="235"/>
      <c r="M122" s="221"/>
      <c r="N122" s="84"/>
      <c r="O122" s="122"/>
      <c r="P122" s="122"/>
      <c r="Q122" s="122"/>
      <c r="R122" s="54"/>
    </row>
    <row r="123" spans="10:18" ht="15" customHeight="1">
      <c r="J123" s="245"/>
      <c r="K123" s="235"/>
      <c r="L123" s="235"/>
      <c r="M123" s="221"/>
      <c r="N123" s="84"/>
      <c r="O123" s="122"/>
      <c r="P123" s="122"/>
      <c r="Q123" s="122"/>
      <c r="R123" s="54"/>
    </row>
    <row r="124" spans="10:18" ht="15" customHeight="1">
      <c r="J124" s="245"/>
      <c r="K124" s="235"/>
      <c r="L124" s="235"/>
      <c r="M124" s="221"/>
      <c r="N124" s="84"/>
      <c r="O124" s="122"/>
      <c r="P124" s="122"/>
      <c r="Q124" s="122"/>
      <c r="R124" s="54"/>
    </row>
    <row r="125" spans="10:18" ht="15" customHeight="1">
      <c r="J125" s="245"/>
      <c r="K125" s="235"/>
      <c r="L125" s="235"/>
      <c r="M125" s="221"/>
      <c r="N125" s="84"/>
      <c r="O125" s="122"/>
      <c r="P125" s="122"/>
      <c r="Q125" s="122"/>
      <c r="R125" s="54"/>
    </row>
    <row r="126" spans="10:18" ht="15" customHeight="1">
      <c r="J126" s="245"/>
      <c r="K126" s="235"/>
      <c r="L126" s="235"/>
      <c r="M126" s="221"/>
      <c r="N126" s="84"/>
      <c r="O126" s="122"/>
      <c r="P126" s="122"/>
      <c r="Q126" s="122"/>
      <c r="R126" s="54"/>
    </row>
    <row r="127" spans="10:18" ht="15" customHeight="1">
      <c r="J127" s="245"/>
      <c r="K127" s="235"/>
      <c r="L127" s="235"/>
      <c r="M127" s="221"/>
      <c r="N127" s="84"/>
      <c r="O127" s="122"/>
      <c r="P127" s="122"/>
      <c r="Q127" s="122"/>
      <c r="R127" s="54"/>
    </row>
    <row r="128" spans="10:18" ht="15" customHeight="1">
      <c r="J128" s="245"/>
      <c r="K128" s="235"/>
      <c r="L128" s="235"/>
      <c r="M128" s="221"/>
      <c r="N128" s="84"/>
      <c r="O128" s="122"/>
      <c r="P128" s="122"/>
      <c r="Q128" s="122"/>
      <c r="R128" s="54"/>
    </row>
    <row r="129" spans="10:18" ht="15" customHeight="1">
      <c r="J129" s="245"/>
      <c r="K129" s="235"/>
      <c r="L129" s="235"/>
      <c r="M129" s="221"/>
      <c r="N129" s="84"/>
      <c r="O129" s="122"/>
      <c r="P129" s="122"/>
      <c r="Q129" s="122"/>
      <c r="R129" s="54"/>
    </row>
    <row r="130" spans="10:18" ht="15" customHeight="1">
      <c r="J130" s="245"/>
      <c r="K130" s="235"/>
      <c r="L130" s="235"/>
      <c r="M130" s="221"/>
      <c r="N130" s="84"/>
      <c r="O130" s="122"/>
      <c r="P130" s="122"/>
      <c r="Q130" s="122"/>
      <c r="R130" s="54"/>
    </row>
    <row r="131" spans="10:18" ht="15" customHeight="1">
      <c r="J131" s="245"/>
      <c r="K131" s="235"/>
      <c r="L131" s="235"/>
      <c r="M131" s="221"/>
      <c r="N131" s="84"/>
      <c r="O131" s="122"/>
      <c r="P131" s="122"/>
      <c r="Q131" s="122"/>
      <c r="R131" s="54"/>
    </row>
    <row r="132" spans="10:18" ht="15" customHeight="1">
      <c r="J132" s="245"/>
      <c r="K132" s="235"/>
      <c r="L132" s="236"/>
      <c r="M132" s="220"/>
      <c r="N132" s="84"/>
      <c r="O132" s="122"/>
      <c r="P132" s="122"/>
      <c r="Q132" s="122"/>
      <c r="R132" s="54"/>
    </row>
    <row r="133" spans="10:18" ht="15" customHeight="1">
      <c r="J133" s="245"/>
      <c r="K133" s="236"/>
      <c r="L133" s="236"/>
      <c r="M133" s="220"/>
      <c r="N133" s="84"/>
      <c r="O133" s="122"/>
      <c r="P133" s="122"/>
      <c r="Q133" s="122"/>
      <c r="R133" s="54"/>
    </row>
    <row r="134" spans="10:18" ht="15" customHeight="1">
      <c r="J134" s="245"/>
      <c r="K134" s="236"/>
      <c r="L134" s="236"/>
      <c r="M134" s="220"/>
      <c r="N134" s="84"/>
      <c r="O134" s="122"/>
      <c r="P134" s="122"/>
      <c r="Q134" s="122"/>
      <c r="R134" s="54"/>
    </row>
    <row r="135" spans="10:18" ht="15" customHeight="1">
      <c r="J135" s="245"/>
      <c r="K135" s="236"/>
      <c r="L135" s="236"/>
      <c r="M135" s="220"/>
      <c r="N135" s="84"/>
      <c r="O135" s="122"/>
      <c r="P135" s="122"/>
      <c r="Q135" s="122"/>
      <c r="R135" s="54"/>
    </row>
    <row r="136" spans="10:18" ht="15" customHeight="1">
      <c r="J136" s="245"/>
      <c r="K136" s="236"/>
      <c r="L136" s="236"/>
      <c r="M136" s="220"/>
      <c r="N136" s="84"/>
      <c r="O136" s="122"/>
      <c r="P136" s="122"/>
      <c r="Q136" s="122"/>
      <c r="R136" s="54"/>
    </row>
    <row r="137" spans="10:18" ht="15" customHeight="1">
      <c r="J137" s="245"/>
      <c r="K137" s="236"/>
      <c r="L137" s="236"/>
      <c r="M137" s="84"/>
      <c r="N137" s="84"/>
      <c r="O137" s="126"/>
      <c r="P137" s="69"/>
      <c r="Q137" s="84"/>
      <c r="R137" s="54"/>
    </row>
    <row r="138" spans="10:18" ht="15" customHeight="1">
      <c r="J138" s="245"/>
      <c r="K138" s="236"/>
      <c r="L138" s="236"/>
      <c r="M138" s="84"/>
      <c r="N138" s="84"/>
      <c r="O138" s="126"/>
      <c r="P138" s="69"/>
      <c r="Q138" s="84"/>
      <c r="R138" s="54"/>
    </row>
    <row r="139" spans="10:18" ht="15" customHeight="1">
      <c r="J139" s="245"/>
      <c r="K139" s="236"/>
      <c r="L139" s="236"/>
      <c r="M139" s="84"/>
      <c r="N139" s="84"/>
      <c r="O139" s="126"/>
      <c r="P139" s="69"/>
      <c r="Q139" s="84"/>
      <c r="R139" s="54"/>
    </row>
    <row r="140" spans="10:18" ht="15" customHeight="1">
      <c r="J140" s="245"/>
      <c r="K140" s="236"/>
      <c r="L140" s="236"/>
      <c r="M140" s="84"/>
      <c r="N140" s="84"/>
      <c r="O140" s="126"/>
      <c r="P140" s="69"/>
      <c r="Q140" s="84"/>
      <c r="R140" s="54"/>
    </row>
    <row r="141" spans="10:18" ht="15" customHeight="1">
      <c r="J141" s="245"/>
      <c r="K141" s="236"/>
      <c r="L141" s="236"/>
      <c r="M141" s="84"/>
      <c r="N141" s="84"/>
      <c r="O141" s="126"/>
      <c r="P141" s="69"/>
      <c r="Q141" s="84"/>
      <c r="R141" s="54"/>
    </row>
    <row r="142" spans="10:18" ht="15" customHeight="1">
      <c r="J142" s="246"/>
      <c r="K142" s="236"/>
      <c r="L142" s="236"/>
      <c r="M142" s="84"/>
      <c r="N142" s="84"/>
      <c r="O142" s="126"/>
      <c r="P142" s="69"/>
      <c r="Q142" s="84"/>
      <c r="R142" s="54"/>
    </row>
    <row r="143" spans="10:18" ht="15" customHeight="1">
      <c r="J143" s="246"/>
      <c r="K143" s="236"/>
      <c r="L143" s="236"/>
      <c r="M143" s="84"/>
      <c r="N143" s="84"/>
      <c r="O143" s="126"/>
      <c r="P143" s="69"/>
      <c r="Q143" s="84"/>
      <c r="R143" s="54"/>
    </row>
    <row r="144" spans="10:18" ht="15" customHeight="1">
      <c r="J144" s="246"/>
      <c r="K144" s="236"/>
      <c r="L144" s="236"/>
      <c r="M144" s="84"/>
      <c r="N144" s="84"/>
      <c r="O144" s="126"/>
      <c r="P144" s="69"/>
      <c r="Q144" s="84"/>
      <c r="R144" s="54"/>
    </row>
    <row r="145" spans="10:18" ht="15" customHeight="1">
      <c r="J145" s="246"/>
      <c r="K145" s="236"/>
      <c r="L145" s="236"/>
      <c r="M145" s="84"/>
      <c r="N145" s="84"/>
      <c r="O145" s="126"/>
      <c r="P145" s="69"/>
      <c r="Q145" s="84"/>
      <c r="R145" s="54"/>
    </row>
    <row r="146" spans="10:18" ht="15" customHeight="1">
      <c r="J146" s="246"/>
      <c r="K146" s="236"/>
      <c r="L146" s="236"/>
      <c r="M146" s="84"/>
      <c r="N146" s="84"/>
      <c r="O146" s="126"/>
      <c r="P146" s="69"/>
      <c r="Q146" s="84"/>
      <c r="R146" s="54"/>
    </row>
    <row r="147" spans="10:18" ht="15" customHeight="1">
      <c r="J147" s="246"/>
      <c r="K147" s="236"/>
      <c r="L147" s="236"/>
      <c r="M147" s="84"/>
      <c r="N147" s="84"/>
      <c r="O147" s="126"/>
      <c r="P147" s="69"/>
      <c r="Q147" s="84"/>
      <c r="R147" s="54"/>
    </row>
    <row r="148" spans="10:18" ht="15" customHeight="1">
      <c r="J148" s="246"/>
      <c r="K148" s="236"/>
      <c r="L148" s="236"/>
      <c r="M148" s="84"/>
      <c r="N148" s="84"/>
      <c r="O148" s="126"/>
      <c r="P148" s="69"/>
      <c r="Q148" s="84"/>
      <c r="R148" s="54"/>
    </row>
    <row r="149" spans="10:18" ht="15" customHeight="1">
      <c r="J149" s="246"/>
      <c r="K149" s="236"/>
      <c r="L149" s="236"/>
      <c r="M149" s="84"/>
      <c r="N149" s="84"/>
      <c r="O149" s="126"/>
      <c r="P149" s="69"/>
      <c r="Q149" s="84"/>
      <c r="R149" s="54"/>
    </row>
    <row r="150" spans="10:18" ht="15" customHeight="1">
      <c r="J150" s="246"/>
      <c r="K150" s="236"/>
      <c r="L150" s="236"/>
      <c r="M150" s="84"/>
      <c r="N150" s="84"/>
      <c r="O150" s="126"/>
      <c r="P150" s="69"/>
      <c r="Q150" s="84"/>
      <c r="R150" s="54"/>
    </row>
    <row r="151" spans="10:18" ht="15" customHeight="1">
      <c r="J151" s="246"/>
      <c r="K151" s="236"/>
      <c r="L151" s="236"/>
      <c r="M151" s="84"/>
      <c r="N151" s="84"/>
      <c r="O151" s="126"/>
      <c r="P151" s="69"/>
      <c r="Q151" s="84"/>
      <c r="R151" s="54"/>
    </row>
    <row r="152" spans="10:18" ht="15" customHeight="1">
      <c r="J152" s="246"/>
      <c r="K152" s="236"/>
      <c r="L152" s="236"/>
      <c r="M152" s="84"/>
      <c r="N152" s="84"/>
      <c r="O152" s="126"/>
      <c r="P152" s="69"/>
      <c r="Q152" s="84"/>
      <c r="R152" s="54"/>
    </row>
    <row r="153" spans="10:18" ht="15" customHeight="1">
      <c r="J153" s="246"/>
      <c r="K153" s="236"/>
      <c r="L153" s="236"/>
      <c r="M153" s="84"/>
      <c r="N153" s="84"/>
      <c r="O153" s="126"/>
      <c r="P153" s="69"/>
      <c r="Q153" s="84"/>
      <c r="R153" s="54"/>
    </row>
    <row r="154" spans="10:18" ht="15" customHeight="1">
      <c r="J154" s="246"/>
      <c r="K154" s="236"/>
      <c r="L154" s="236"/>
      <c r="M154" s="84"/>
      <c r="N154" s="84"/>
      <c r="O154" s="126"/>
      <c r="P154" s="69"/>
      <c r="Q154" s="84"/>
      <c r="R154" s="54"/>
    </row>
    <row r="155" spans="10:18" ht="15" customHeight="1">
      <c r="J155" s="246"/>
      <c r="K155" s="236"/>
      <c r="L155" s="236"/>
      <c r="M155" s="84"/>
      <c r="N155" s="84"/>
      <c r="O155" s="126"/>
      <c r="P155" s="69"/>
      <c r="Q155" s="84"/>
      <c r="R155" s="54"/>
    </row>
    <row r="156" spans="10:18" ht="15" customHeight="1">
      <c r="J156" s="246"/>
      <c r="K156" s="236"/>
      <c r="L156" s="236"/>
      <c r="M156" s="84"/>
      <c r="N156" s="84"/>
      <c r="O156" s="126"/>
      <c r="P156" s="69"/>
      <c r="Q156" s="84"/>
      <c r="R156" s="54"/>
    </row>
    <row r="157" spans="10:18" ht="15" customHeight="1">
      <c r="J157" s="246"/>
      <c r="K157" s="236"/>
      <c r="L157" s="236"/>
      <c r="M157" s="84"/>
      <c r="N157" s="84"/>
      <c r="O157" s="126"/>
      <c r="P157" s="69"/>
      <c r="Q157" s="84"/>
      <c r="R157" s="54"/>
    </row>
    <row r="158" spans="10:18" ht="15" customHeight="1">
      <c r="J158" s="246"/>
      <c r="K158" s="236"/>
      <c r="L158" s="236"/>
      <c r="M158" s="84"/>
      <c r="N158" s="84"/>
      <c r="O158" s="126"/>
      <c r="P158" s="69"/>
      <c r="Q158" s="84"/>
      <c r="R158" s="54"/>
    </row>
    <row r="159" spans="10:18" ht="15" customHeight="1">
      <c r="J159" s="246"/>
      <c r="K159" s="236"/>
      <c r="L159" s="236"/>
      <c r="M159" s="84"/>
      <c r="N159" s="84"/>
      <c r="O159" s="126"/>
      <c r="P159" s="69"/>
      <c r="Q159" s="84"/>
      <c r="R159" s="54"/>
    </row>
    <row r="160" spans="10:18" ht="15" customHeight="1">
      <c r="J160" s="246"/>
      <c r="K160" s="236"/>
      <c r="L160" s="236"/>
      <c r="M160" s="84"/>
      <c r="N160" s="84"/>
      <c r="O160" s="126"/>
      <c r="P160" s="69"/>
      <c r="Q160" s="84"/>
      <c r="R160" s="54"/>
    </row>
    <row r="161" spans="10:18" ht="15" customHeight="1">
      <c r="J161" s="246"/>
      <c r="K161" s="236"/>
      <c r="L161" s="236"/>
      <c r="M161" s="84"/>
      <c r="N161" s="84"/>
      <c r="O161" s="126"/>
      <c r="P161" s="69"/>
      <c r="Q161" s="84"/>
      <c r="R161" s="54"/>
    </row>
    <row r="162" spans="10:18" ht="15" customHeight="1">
      <c r="J162" s="246"/>
      <c r="K162" s="236"/>
      <c r="L162" s="236"/>
      <c r="M162" s="84"/>
      <c r="N162" s="84"/>
      <c r="O162" s="126"/>
      <c r="P162" s="69"/>
      <c r="Q162" s="84"/>
      <c r="R162" s="54"/>
    </row>
    <row r="163" spans="10:18" ht="15" customHeight="1">
      <c r="J163" s="246"/>
      <c r="K163" s="236"/>
      <c r="L163" s="236"/>
      <c r="M163" s="84"/>
      <c r="N163" s="84"/>
      <c r="O163" s="126"/>
      <c r="P163" s="69"/>
      <c r="Q163" s="84"/>
      <c r="R163" s="54"/>
    </row>
    <row r="164" spans="10:18" ht="15" customHeight="1">
      <c r="J164" s="246"/>
      <c r="K164" s="236"/>
      <c r="L164" s="236"/>
      <c r="M164" s="84"/>
      <c r="N164" s="84"/>
      <c r="O164" s="126"/>
      <c r="P164" s="69"/>
      <c r="Q164" s="84"/>
      <c r="R164" s="54"/>
    </row>
    <row r="165" spans="10:18" ht="15" customHeight="1">
      <c r="J165" s="246"/>
      <c r="K165" s="236"/>
      <c r="L165" s="236"/>
      <c r="M165" s="84"/>
      <c r="N165" s="84"/>
      <c r="O165" s="126"/>
      <c r="P165" s="69"/>
      <c r="Q165" s="84"/>
      <c r="R165" s="54"/>
    </row>
    <row r="166" spans="10:18" ht="15" customHeight="1">
      <c r="J166" s="246"/>
      <c r="K166" s="236"/>
      <c r="L166" s="236"/>
      <c r="M166" s="84"/>
      <c r="N166" s="84"/>
      <c r="O166" s="126"/>
      <c r="P166" s="69"/>
      <c r="Q166" s="84"/>
      <c r="R166" s="54"/>
    </row>
    <row r="167" spans="10:18" ht="15" customHeight="1">
      <c r="J167" s="246"/>
      <c r="K167" s="236"/>
      <c r="L167" s="236"/>
      <c r="M167" s="84"/>
      <c r="N167" s="84"/>
      <c r="O167" s="126"/>
      <c r="P167" s="69"/>
      <c r="Q167" s="84"/>
      <c r="R167" s="54"/>
    </row>
    <row r="168" spans="10:18" ht="15" customHeight="1">
      <c r="J168" s="246"/>
      <c r="K168" s="236"/>
      <c r="L168" s="236"/>
      <c r="M168" s="84"/>
      <c r="N168" s="84"/>
      <c r="O168" s="126"/>
      <c r="P168" s="69"/>
      <c r="Q168" s="84"/>
      <c r="R168" s="54"/>
    </row>
    <row r="169" spans="10:18" ht="15" customHeight="1">
      <c r="J169" s="246"/>
      <c r="K169" s="236"/>
      <c r="L169" s="236"/>
      <c r="M169" s="84"/>
      <c r="N169" s="84"/>
      <c r="O169" s="126"/>
      <c r="P169" s="69"/>
      <c r="Q169" s="84"/>
      <c r="R169" s="54"/>
    </row>
    <row r="170" spans="10:18" ht="15" customHeight="1">
      <c r="J170" s="246"/>
      <c r="K170" s="236"/>
      <c r="L170" s="236"/>
      <c r="M170" s="84"/>
      <c r="N170" s="84"/>
      <c r="O170" s="126"/>
      <c r="P170" s="69"/>
      <c r="Q170" s="84"/>
      <c r="R170" s="54"/>
    </row>
    <row r="171" spans="10:18" ht="15" customHeight="1">
      <c r="J171" s="246"/>
      <c r="K171" s="236"/>
      <c r="L171" s="236"/>
      <c r="M171" s="84"/>
      <c r="N171" s="84"/>
      <c r="O171" s="126"/>
      <c r="P171" s="69"/>
      <c r="Q171" s="84"/>
      <c r="R171" s="54"/>
    </row>
    <row r="172" spans="10:18" ht="15" customHeight="1">
      <c r="J172" s="246"/>
      <c r="K172" s="236"/>
      <c r="L172" s="236"/>
      <c r="M172" s="84"/>
      <c r="N172" s="84"/>
      <c r="O172" s="126"/>
      <c r="P172" s="69"/>
      <c r="Q172" s="84"/>
      <c r="R172" s="54"/>
    </row>
    <row r="173" spans="10:18" ht="15" customHeight="1">
      <c r="J173" s="246"/>
      <c r="K173" s="236"/>
      <c r="L173" s="236"/>
      <c r="M173" s="84"/>
      <c r="N173" s="84"/>
      <c r="O173" s="126"/>
      <c r="P173" s="69"/>
      <c r="Q173" s="84"/>
      <c r="R173" s="54"/>
    </row>
    <row r="174" spans="10:18" ht="15" customHeight="1">
      <c r="J174" s="246"/>
      <c r="K174" s="236"/>
      <c r="L174" s="236"/>
      <c r="M174" s="84"/>
      <c r="N174" s="84"/>
      <c r="O174" s="126"/>
      <c r="P174" s="69"/>
      <c r="Q174" s="84"/>
      <c r="R174" s="54"/>
    </row>
    <row r="175" spans="10:18" ht="15" customHeight="1">
      <c r="J175" s="246"/>
      <c r="K175" s="236"/>
      <c r="L175" s="236"/>
      <c r="M175" s="84"/>
      <c r="N175" s="84"/>
      <c r="O175" s="126"/>
      <c r="P175" s="69"/>
      <c r="Q175" s="84"/>
      <c r="R175" s="54"/>
    </row>
    <row r="176" spans="10:18" ht="15" customHeight="1">
      <c r="J176" s="246"/>
      <c r="K176" s="236"/>
      <c r="L176" s="236"/>
      <c r="M176" s="84"/>
      <c r="N176" s="84"/>
      <c r="O176" s="126"/>
      <c r="P176" s="69"/>
      <c r="Q176" s="84"/>
      <c r="R176" s="54"/>
    </row>
    <row r="177" spans="10:18" ht="15" customHeight="1">
      <c r="J177" s="246"/>
      <c r="K177" s="236"/>
      <c r="L177" s="236"/>
      <c r="M177" s="84"/>
      <c r="N177" s="84"/>
      <c r="O177" s="126"/>
      <c r="P177" s="69"/>
      <c r="Q177" s="84"/>
      <c r="R177" s="54"/>
    </row>
    <row r="178" spans="10:18" ht="15" customHeight="1">
      <c r="J178" s="246"/>
      <c r="K178" s="236"/>
      <c r="L178" s="236"/>
      <c r="M178" s="84"/>
      <c r="N178" s="84"/>
      <c r="O178" s="126"/>
      <c r="P178" s="69"/>
      <c r="Q178" s="84"/>
      <c r="R178" s="54"/>
    </row>
    <row r="179" spans="10:18" ht="15" customHeight="1">
      <c r="J179" s="246"/>
      <c r="K179" s="236"/>
      <c r="L179" s="236"/>
      <c r="M179" s="84"/>
      <c r="N179" s="84"/>
      <c r="O179" s="126"/>
      <c r="P179" s="69"/>
      <c r="Q179" s="84"/>
      <c r="R179" s="54"/>
    </row>
    <row r="180" spans="10:18" ht="15" customHeight="1">
      <c r="J180" s="246"/>
      <c r="K180" s="236"/>
      <c r="L180" s="236"/>
      <c r="M180" s="84"/>
      <c r="N180" s="84"/>
      <c r="O180" s="126"/>
      <c r="P180" s="69"/>
      <c r="Q180" s="84"/>
      <c r="R180" s="54"/>
    </row>
    <row r="181" spans="10:18" ht="15" customHeight="1">
      <c r="J181" s="246"/>
      <c r="K181" s="236"/>
      <c r="L181" s="236"/>
      <c r="M181" s="84"/>
      <c r="N181" s="84"/>
      <c r="O181" s="126"/>
      <c r="P181" s="69"/>
      <c r="Q181" s="84"/>
      <c r="R181" s="54"/>
    </row>
    <row r="182" spans="10:18" ht="15" customHeight="1">
      <c r="J182" s="246"/>
      <c r="K182" s="236"/>
      <c r="L182" s="236"/>
      <c r="M182" s="84"/>
      <c r="N182" s="84"/>
      <c r="O182" s="126"/>
      <c r="P182" s="69"/>
      <c r="Q182" s="84"/>
      <c r="R182" s="54"/>
    </row>
    <row r="183" spans="10:18" ht="15" customHeight="1">
      <c r="J183" s="246"/>
      <c r="K183" s="236"/>
      <c r="L183" s="236"/>
      <c r="M183" s="84"/>
      <c r="N183" s="84"/>
      <c r="O183" s="126"/>
      <c r="P183" s="69"/>
      <c r="Q183" s="84"/>
      <c r="R183" s="54"/>
    </row>
    <row r="184" spans="10:18" ht="15" customHeight="1">
      <c r="J184" s="246"/>
      <c r="K184" s="236"/>
      <c r="L184" s="236"/>
      <c r="M184" s="84"/>
      <c r="N184" s="84"/>
      <c r="O184" s="126"/>
      <c r="P184" s="69"/>
      <c r="Q184" s="84"/>
      <c r="R184" s="54"/>
    </row>
    <row r="185" spans="10:18" ht="15" customHeight="1">
      <c r="J185" s="246"/>
      <c r="K185" s="236"/>
      <c r="L185" s="236"/>
      <c r="M185" s="84"/>
      <c r="N185" s="84"/>
      <c r="O185" s="82"/>
      <c r="P185" s="69"/>
      <c r="Q185" s="84"/>
      <c r="R185" s="54"/>
    </row>
    <row r="186" spans="10:18" ht="15" customHeight="1">
      <c r="J186" s="246"/>
      <c r="K186" s="236"/>
      <c r="L186" s="236"/>
      <c r="M186" s="84"/>
      <c r="N186" s="84"/>
      <c r="O186" s="82"/>
      <c r="P186" s="69"/>
      <c r="Q186" s="84"/>
      <c r="R186" s="54"/>
    </row>
    <row r="187" spans="10:18" ht="15" customHeight="1">
      <c r="J187" s="246"/>
      <c r="K187" s="236"/>
      <c r="L187" s="236"/>
      <c r="M187" s="84"/>
      <c r="O187" s="82"/>
      <c r="P187" s="69"/>
      <c r="Q187" s="84"/>
      <c r="R187" s="54"/>
    </row>
    <row r="188" spans="10:18" ht="15" customHeight="1">
      <c r="J188" s="246"/>
      <c r="K188" s="236"/>
      <c r="L188" s="236"/>
      <c r="M188" s="84"/>
      <c r="O188" s="82"/>
      <c r="P188" s="69"/>
    </row>
    <row r="189" spans="10:18" ht="15" customHeight="1">
      <c r="J189" s="246"/>
      <c r="K189" s="236"/>
      <c r="L189" s="236"/>
      <c r="M189" s="84"/>
      <c r="O189" s="82"/>
      <c r="P189" s="69"/>
    </row>
    <row r="190" spans="10:18" ht="15" customHeight="1">
      <c r="J190" s="246"/>
      <c r="K190" s="236"/>
      <c r="L190" s="236"/>
      <c r="M190" s="84"/>
      <c r="O190" s="82"/>
      <c r="P190" s="69"/>
    </row>
    <row r="191" spans="10:18" ht="15" customHeight="1">
      <c r="J191" s="246"/>
      <c r="K191" s="236"/>
      <c r="L191" s="236"/>
      <c r="M191" s="84"/>
      <c r="O191" s="82"/>
      <c r="P191" s="69"/>
    </row>
    <row r="192" spans="10:18" ht="15" customHeight="1">
      <c r="J192" s="246"/>
      <c r="K192" s="236"/>
      <c r="L192" s="236"/>
      <c r="M192" s="84"/>
      <c r="P192" s="69"/>
    </row>
    <row r="193" spans="10:16" ht="15" customHeight="1">
      <c r="J193" s="248"/>
      <c r="K193" s="236"/>
      <c r="L193" s="236"/>
      <c r="M193" s="84"/>
      <c r="P193" s="69"/>
    </row>
    <row r="194" spans="10:16" ht="15" customHeight="1">
      <c r="J194" s="248"/>
      <c r="K194" s="236"/>
      <c r="L194" s="236"/>
      <c r="M194" s="84"/>
      <c r="P194" s="69"/>
    </row>
    <row r="195" spans="10:16" ht="15" customHeight="1">
      <c r="J195" s="248"/>
      <c r="K195" s="236"/>
      <c r="L195" s="236"/>
      <c r="M195" s="84"/>
    </row>
    <row r="196" spans="10:16" ht="15" customHeight="1">
      <c r="J196" s="248"/>
      <c r="K196" s="236"/>
      <c r="L196" s="236"/>
      <c r="M196" s="84"/>
    </row>
    <row r="197" spans="10:16" ht="15" customHeight="1">
      <c r="J197" s="248"/>
      <c r="K197" s="236"/>
      <c r="L197" s="236"/>
      <c r="M197" s="84"/>
    </row>
    <row r="198" spans="10:16" ht="15" customHeight="1">
      <c r="J198" s="248"/>
      <c r="K198" s="236"/>
      <c r="L198" s="236"/>
      <c r="M198" s="84"/>
    </row>
    <row r="199" spans="10:16" ht="15" customHeight="1">
      <c r="J199" s="248"/>
      <c r="K199" s="236"/>
      <c r="L199" s="236"/>
      <c r="M199" s="84"/>
    </row>
    <row r="200" spans="10:16" ht="15" customHeight="1">
      <c r="J200" s="248"/>
      <c r="K200" s="236"/>
      <c r="L200" s="236"/>
      <c r="M200" s="84"/>
    </row>
    <row r="201" spans="10:16" ht="15" customHeight="1">
      <c r="J201" s="248"/>
      <c r="K201" s="236"/>
      <c r="L201" s="236"/>
      <c r="M201" s="84"/>
    </row>
    <row r="202" spans="10:16" ht="15" customHeight="1">
      <c r="J202" s="248"/>
      <c r="K202" s="236"/>
      <c r="L202" s="236"/>
      <c r="M202" s="84"/>
    </row>
    <row r="203" spans="10:16" ht="15" customHeight="1">
      <c r="J203" s="248"/>
      <c r="K203" s="236"/>
      <c r="L203" s="236"/>
      <c r="M203" s="84"/>
    </row>
    <row r="204" spans="10:16" ht="15" customHeight="1">
      <c r="J204" s="248"/>
      <c r="K204" s="236"/>
      <c r="L204" s="236"/>
      <c r="M204" s="84"/>
    </row>
    <row r="205" spans="10:16" ht="15" customHeight="1">
      <c r="J205" s="248"/>
      <c r="K205" s="236"/>
      <c r="L205" s="236"/>
      <c r="M205" s="84"/>
    </row>
    <row r="206" spans="10:16" ht="15" customHeight="1">
      <c r="J206" s="248"/>
      <c r="K206" s="236"/>
      <c r="L206" s="236"/>
      <c r="M206" s="84"/>
    </row>
    <row r="207" spans="10:16" ht="15" customHeight="1">
      <c r="J207" s="248"/>
      <c r="K207" s="236"/>
      <c r="L207" s="236"/>
      <c r="M207" s="84"/>
    </row>
    <row r="208" spans="10:16" ht="15" customHeight="1">
      <c r="J208" s="248"/>
      <c r="K208" s="236"/>
      <c r="L208" s="236"/>
      <c r="M208" s="84"/>
    </row>
    <row r="209" spans="10:13" ht="15" customHeight="1">
      <c r="J209" s="248"/>
      <c r="K209" s="236"/>
      <c r="L209" s="236"/>
      <c r="M209" s="84"/>
    </row>
    <row r="210" spans="10:13" ht="15" customHeight="1">
      <c r="J210" s="248"/>
      <c r="K210" s="236"/>
      <c r="L210" s="236"/>
      <c r="M210" s="84"/>
    </row>
    <row r="211" spans="10:13" ht="15" customHeight="1">
      <c r="J211" s="248"/>
      <c r="K211" s="236"/>
      <c r="L211" s="236"/>
      <c r="M211" s="84"/>
    </row>
    <row r="212" spans="10:13" ht="15" customHeight="1">
      <c r="J212" s="248"/>
      <c r="K212" s="236"/>
      <c r="L212" s="236"/>
      <c r="M212" s="84"/>
    </row>
    <row r="213" spans="10:13" ht="15" customHeight="1">
      <c r="J213" s="248"/>
      <c r="K213" s="236"/>
      <c r="L213" s="236"/>
      <c r="M213" s="84"/>
    </row>
    <row r="214" spans="10:13" ht="15" customHeight="1">
      <c r="J214" s="248"/>
      <c r="K214" s="236"/>
      <c r="L214" s="236"/>
      <c r="M214" s="84"/>
    </row>
    <row r="215" spans="10:13" ht="15" customHeight="1">
      <c r="J215" s="248"/>
      <c r="K215" s="236"/>
      <c r="L215" s="236"/>
      <c r="M215" s="84"/>
    </row>
    <row r="216" spans="10:13" ht="15" customHeight="1">
      <c r="J216" s="248"/>
      <c r="K216" s="236"/>
      <c r="L216" s="236"/>
      <c r="M216" s="84"/>
    </row>
    <row r="217" spans="10:13" ht="15" customHeight="1">
      <c r="J217" s="248"/>
      <c r="K217" s="236"/>
      <c r="L217" s="236"/>
      <c r="M217" s="84"/>
    </row>
    <row r="218" spans="10:13" ht="15" customHeight="1">
      <c r="J218" s="248"/>
      <c r="K218" s="236"/>
      <c r="L218" s="236"/>
      <c r="M218" s="84"/>
    </row>
    <row r="219" spans="10:13" ht="15" customHeight="1">
      <c r="J219" s="248"/>
      <c r="K219" s="236"/>
      <c r="L219" s="236"/>
    </row>
    <row r="220" spans="10:13" ht="15" customHeight="1">
      <c r="J220" s="248"/>
      <c r="K220" s="236"/>
      <c r="L220" s="236"/>
    </row>
    <row r="221" spans="10:13" ht="15" customHeight="1">
      <c r="J221" s="248"/>
      <c r="K221" s="236"/>
      <c r="L221" s="236"/>
    </row>
    <row r="222" spans="10:13" ht="15" customHeight="1">
      <c r="J222" s="248"/>
      <c r="K222" s="236"/>
      <c r="L222" s="236"/>
    </row>
    <row r="223" spans="10:13" ht="15" customHeight="1">
      <c r="J223" s="248"/>
      <c r="K223" s="236"/>
      <c r="L223" s="236"/>
    </row>
    <row r="224" spans="10:13" ht="15" customHeight="1">
      <c r="J224" s="248"/>
      <c r="K224" s="236"/>
      <c r="L224" s="236"/>
    </row>
    <row r="225" spans="10:12" ht="15" customHeight="1">
      <c r="J225" s="248"/>
      <c r="K225" s="236"/>
      <c r="L225" s="236"/>
    </row>
    <row r="226" spans="10:12" ht="15" customHeight="1">
      <c r="J226" s="248"/>
      <c r="K226" s="236"/>
      <c r="L226" s="236"/>
    </row>
    <row r="227" spans="10:12" ht="15" customHeight="1">
      <c r="J227" s="248"/>
      <c r="K227" s="236"/>
      <c r="L227" s="236"/>
    </row>
    <row r="228" spans="10:12" ht="15" customHeight="1">
      <c r="J228" s="248"/>
      <c r="K228" s="236"/>
      <c r="L228" s="236"/>
    </row>
    <row r="229" spans="10:12" ht="15" customHeight="1">
      <c r="J229" s="248"/>
      <c r="K229" s="236"/>
      <c r="L229" s="236"/>
    </row>
    <row r="230" spans="10:12" ht="15" customHeight="1">
      <c r="J230" s="248"/>
      <c r="K230" s="236"/>
      <c r="L230" s="236"/>
    </row>
    <row r="231" spans="10:12" ht="15" customHeight="1">
      <c r="J231" s="248"/>
      <c r="K231" s="236"/>
      <c r="L231" s="236"/>
    </row>
    <row r="232" spans="10:12" ht="15" customHeight="1">
      <c r="J232" s="248"/>
      <c r="K232" s="236"/>
      <c r="L232" s="236"/>
    </row>
    <row r="233" spans="10:12" ht="15" customHeight="1">
      <c r="J233" s="248"/>
      <c r="K233" s="236"/>
      <c r="L233" s="236"/>
    </row>
    <row r="234" spans="10:12" ht="15" customHeight="1">
      <c r="J234" s="248"/>
      <c r="K234" s="236"/>
      <c r="L234" s="236"/>
    </row>
    <row r="235" spans="10:12" ht="15" customHeight="1">
      <c r="J235" s="248"/>
      <c r="K235" s="236"/>
      <c r="L235" s="236"/>
    </row>
    <row r="236" spans="10:12" ht="15" customHeight="1">
      <c r="J236" s="248"/>
      <c r="K236" s="236"/>
      <c r="L236" s="236"/>
    </row>
    <row r="237" spans="10:12" ht="15" customHeight="1">
      <c r="J237" s="248"/>
      <c r="K237" s="236"/>
      <c r="L237" s="236"/>
    </row>
    <row r="238" spans="10:12" ht="15" customHeight="1">
      <c r="J238" s="248"/>
      <c r="K238" s="236"/>
      <c r="L238" s="236"/>
    </row>
    <row r="239" spans="10:12" ht="15" customHeight="1">
      <c r="J239" s="248"/>
      <c r="K239" s="236"/>
      <c r="L239" s="236"/>
    </row>
    <row r="240" spans="10:12" ht="15" customHeight="1">
      <c r="J240" s="248"/>
      <c r="K240" s="236"/>
      <c r="L240" s="236"/>
    </row>
    <row r="241" spans="10:12" ht="15" customHeight="1">
      <c r="J241" s="248"/>
      <c r="K241" s="236"/>
      <c r="L241" s="236"/>
    </row>
    <row r="242" spans="10:12" ht="15" customHeight="1">
      <c r="J242" s="248"/>
      <c r="K242" s="236"/>
      <c r="L242" s="236"/>
    </row>
    <row r="243" spans="10:12" ht="15" customHeight="1">
      <c r="J243" s="248"/>
      <c r="K243" s="236"/>
      <c r="L243" s="236"/>
    </row>
    <row r="244" spans="10:12" ht="15" customHeight="1">
      <c r="J244" s="248"/>
      <c r="K244" s="236"/>
      <c r="L244" s="236"/>
    </row>
    <row r="245" spans="10:12" ht="15" customHeight="1">
      <c r="J245" s="248"/>
      <c r="K245" s="236"/>
      <c r="L245" s="236"/>
    </row>
    <row r="246" spans="10:12" ht="15" customHeight="1">
      <c r="J246" s="248"/>
      <c r="K246" s="236"/>
      <c r="L246" s="236"/>
    </row>
    <row r="247" spans="10:12" ht="15" customHeight="1">
      <c r="J247" s="248"/>
      <c r="K247" s="236"/>
      <c r="L247" s="236"/>
    </row>
    <row r="248" spans="10:12" ht="15" customHeight="1">
      <c r="J248" s="248"/>
      <c r="K248" s="236"/>
      <c r="L248" s="236"/>
    </row>
    <row r="249" spans="10:12" ht="15" customHeight="1">
      <c r="J249" s="248"/>
      <c r="K249" s="236"/>
      <c r="L249" s="236"/>
    </row>
    <row r="250" spans="10:12" ht="15" customHeight="1">
      <c r="J250" s="248"/>
      <c r="K250" s="236"/>
      <c r="L250" s="236"/>
    </row>
    <row r="251" spans="10:12" ht="15" customHeight="1">
      <c r="J251" s="248"/>
      <c r="K251" s="236"/>
      <c r="L251" s="236"/>
    </row>
    <row r="252" spans="10:12" ht="15" customHeight="1">
      <c r="J252" s="248"/>
      <c r="K252" s="236"/>
      <c r="L252" s="236"/>
    </row>
    <row r="253" spans="10:12" ht="15" customHeight="1">
      <c r="J253" s="248"/>
      <c r="K253" s="236"/>
      <c r="L253" s="236"/>
    </row>
    <row r="254" spans="10:12" ht="15" customHeight="1">
      <c r="J254" s="248"/>
      <c r="K254" s="236"/>
      <c r="L254" s="236"/>
    </row>
    <row r="255" spans="10:12" ht="15" customHeight="1">
      <c r="J255" s="248"/>
      <c r="K255" s="236"/>
      <c r="L255" s="236"/>
    </row>
    <row r="256" spans="10:12" ht="15" customHeight="1">
      <c r="J256" s="248"/>
      <c r="K256" s="236"/>
      <c r="L256" s="236"/>
    </row>
    <row r="257" spans="10:12" ht="15" customHeight="1">
      <c r="J257" s="248"/>
      <c r="K257" s="236"/>
      <c r="L257" s="236"/>
    </row>
    <row r="258" spans="10:12" ht="15" customHeight="1">
      <c r="J258" s="248"/>
      <c r="K258" s="236"/>
      <c r="L258" s="236"/>
    </row>
    <row r="259" spans="10:12" ht="15" customHeight="1">
      <c r="J259" s="248"/>
      <c r="K259" s="236"/>
      <c r="L259" s="236"/>
    </row>
    <row r="260" spans="10:12" ht="15" customHeight="1">
      <c r="J260" s="248"/>
      <c r="K260" s="236"/>
      <c r="L260" s="236"/>
    </row>
    <row r="261" spans="10:12" ht="15" customHeight="1">
      <c r="J261" s="248"/>
      <c r="K261" s="236"/>
      <c r="L261" s="236"/>
    </row>
    <row r="262" spans="10:12" ht="15" customHeight="1">
      <c r="J262" s="248"/>
      <c r="K262" s="236"/>
      <c r="L262" s="236"/>
    </row>
    <row r="263" spans="10:12" ht="15" customHeight="1">
      <c r="J263" s="248"/>
      <c r="K263" s="236"/>
      <c r="L263" s="236"/>
    </row>
    <row r="264" spans="10:12" ht="15" customHeight="1">
      <c r="J264" s="248"/>
      <c r="K264" s="236"/>
      <c r="L264" s="236"/>
    </row>
    <row r="265" spans="10:12" ht="15" customHeight="1">
      <c r="J265" s="248"/>
      <c r="K265" s="236"/>
      <c r="L265" s="236"/>
    </row>
    <row r="266" spans="10:12" ht="15" customHeight="1">
      <c r="J266" s="248"/>
      <c r="K266" s="236"/>
      <c r="L266" s="236"/>
    </row>
    <row r="267" spans="10:12" ht="15" customHeight="1">
      <c r="J267" s="248"/>
      <c r="K267" s="233"/>
      <c r="L267" s="236"/>
    </row>
    <row r="268" spans="10:12" ht="15" customHeight="1">
      <c r="J268" s="248"/>
      <c r="K268" s="233"/>
      <c r="L268" s="236"/>
    </row>
    <row r="269" spans="10:12" ht="15" customHeight="1">
      <c r="J269" s="248"/>
      <c r="K269" s="233"/>
      <c r="L269" s="236"/>
    </row>
    <row r="270" spans="10:12" ht="15" customHeight="1">
      <c r="J270" s="248"/>
      <c r="K270" s="233"/>
      <c r="L270" s="236"/>
    </row>
    <row r="271" spans="10:12" ht="15" customHeight="1">
      <c r="J271" s="248"/>
      <c r="K271" s="233"/>
      <c r="L271" s="236"/>
    </row>
    <row r="272" spans="10:12" ht="15" customHeight="1">
      <c r="J272" s="248"/>
      <c r="K272" s="233"/>
      <c r="L272" s="236"/>
    </row>
    <row r="273" spans="10:12" ht="15" customHeight="1">
      <c r="J273" s="248"/>
      <c r="K273" s="233"/>
      <c r="L273" s="236"/>
    </row>
    <row r="274" spans="10:12" ht="15" customHeight="1">
      <c r="J274" s="248"/>
      <c r="K274" s="233"/>
      <c r="L274" s="236"/>
    </row>
    <row r="275" spans="10:12" ht="15" customHeight="1">
      <c r="J275" s="248"/>
      <c r="K275" s="233"/>
      <c r="L275" s="236"/>
    </row>
    <row r="276" spans="10:12" ht="15" customHeight="1">
      <c r="J276" s="248"/>
      <c r="K276" s="233"/>
      <c r="L276" s="236"/>
    </row>
    <row r="277" spans="10:12" ht="15" customHeight="1">
      <c r="J277" s="248"/>
      <c r="K277" s="233"/>
      <c r="L277" s="236"/>
    </row>
    <row r="278" spans="10:12" ht="15" customHeight="1">
      <c r="J278" s="248"/>
      <c r="K278" s="233"/>
      <c r="L278" s="236"/>
    </row>
    <row r="279" spans="10:12" ht="15" customHeight="1">
      <c r="J279" s="248"/>
      <c r="K279" s="233"/>
      <c r="L279" s="236"/>
    </row>
    <row r="280" spans="10:12" ht="15" customHeight="1">
      <c r="J280" s="248"/>
      <c r="K280" s="233"/>
      <c r="L280" s="236"/>
    </row>
    <row r="281" spans="10:12" ht="15" customHeight="1">
      <c r="J281" s="248"/>
      <c r="K281" s="233"/>
      <c r="L281" s="236"/>
    </row>
    <row r="282" spans="10:12" ht="15" customHeight="1">
      <c r="J282" s="248"/>
      <c r="K282" s="233"/>
      <c r="L282" s="236"/>
    </row>
    <row r="283" spans="10:12" ht="15" customHeight="1">
      <c r="J283" s="248"/>
      <c r="K283" s="233"/>
      <c r="L283" s="236"/>
    </row>
    <row r="284" spans="10:12" ht="15" customHeight="1">
      <c r="J284" s="248"/>
      <c r="K284" s="233"/>
      <c r="L284" s="236"/>
    </row>
    <row r="285" spans="10:12" ht="15" customHeight="1">
      <c r="J285" s="248"/>
      <c r="K285" s="233"/>
      <c r="L285" s="236"/>
    </row>
    <row r="286" spans="10:12" ht="15" customHeight="1">
      <c r="J286" s="248"/>
      <c r="K286" s="233"/>
      <c r="L286" s="236"/>
    </row>
    <row r="287" spans="10:12" ht="15" customHeight="1">
      <c r="J287" s="248"/>
      <c r="K287" s="233"/>
      <c r="L287" s="236"/>
    </row>
    <row r="288" spans="10:12" ht="15" customHeight="1">
      <c r="J288" s="248"/>
      <c r="K288" s="233"/>
      <c r="L288" s="236"/>
    </row>
    <row r="289" spans="10:12" ht="15" customHeight="1">
      <c r="J289" s="248"/>
      <c r="K289" s="233"/>
      <c r="L289" s="236"/>
    </row>
    <row r="290" spans="10:12" ht="15" customHeight="1">
      <c r="J290" s="248"/>
      <c r="K290" s="233"/>
      <c r="L290" s="236"/>
    </row>
    <row r="291" spans="10:12" ht="15" customHeight="1">
      <c r="J291" s="248"/>
      <c r="K291" s="233"/>
      <c r="L291" s="236"/>
    </row>
    <row r="292" spans="10:12" ht="15" customHeight="1">
      <c r="J292" s="248"/>
      <c r="K292" s="233"/>
      <c r="L292" s="236"/>
    </row>
    <row r="293" spans="10:12" ht="15" customHeight="1">
      <c r="J293" s="248"/>
      <c r="K293" s="233"/>
      <c r="L293" s="236"/>
    </row>
    <row r="294" spans="10:12" ht="15" customHeight="1">
      <c r="J294" s="248"/>
      <c r="K294" s="233"/>
      <c r="L294" s="236"/>
    </row>
    <row r="295" spans="10:12" ht="15" customHeight="1">
      <c r="J295" s="248"/>
      <c r="K295" s="233"/>
      <c r="L295" s="236"/>
    </row>
    <row r="296" spans="10:12" ht="15" customHeight="1">
      <c r="J296" s="248"/>
      <c r="K296" s="233"/>
      <c r="L296" s="236"/>
    </row>
    <row r="297" spans="10:12" ht="15" customHeight="1">
      <c r="J297" s="248"/>
      <c r="K297" s="233"/>
      <c r="L297" s="236"/>
    </row>
    <row r="298" spans="10:12" ht="15" customHeight="1">
      <c r="J298" s="248"/>
      <c r="K298" s="233"/>
      <c r="L298" s="236"/>
    </row>
    <row r="299" spans="10:12" ht="15" customHeight="1">
      <c r="J299" s="248"/>
      <c r="K299" s="233"/>
      <c r="L299" s="236"/>
    </row>
    <row r="300" spans="10:12" ht="15" customHeight="1">
      <c r="J300" s="248"/>
      <c r="K300" s="233"/>
      <c r="L300" s="236"/>
    </row>
    <row r="301" spans="10:12" ht="15" customHeight="1">
      <c r="J301" s="248"/>
      <c r="K301" s="233"/>
      <c r="L301" s="236"/>
    </row>
    <row r="302" spans="10:12" ht="15" customHeight="1">
      <c r="J302" s="248"/>
      <c r="K302" s="233"/>
      <c r="L302" s="236"/>
    </row>
    <row r="303" spans="10:12" ht="15" customHeight="1">
      <c r="J303" s="248"/>
      <c r="K303" s="233"/>
      <c r="L303" s="236"/>
    </row>
    <row r="304" spans="10:12" ht="15" customHeight="1">
      <c r="J304" s="248"/>
      <c r="K304" s="233"/>
      <c r="L304" s="236"/>
    </row>
    <row r="305" spans="10:12" ht="15" customHeight="1">
      <c r="J305" s="248"/>
      <c r="K305" s="233"/>
      <c r="L305" s="236"/>
    </row>
    <row r="306" spans="10:12" ht="15" customHeight="1">
      <c r="J306" s="248"/>
      <c r="K306" s="233"/>
      <c r="L306" s="236"/>
    </row>
    <row r="307" spans="10:12" ht="15" customHeight="1">
      <c r="J307" s="248"/>
      <c r="K307" s="233"/>
      <c r="L307" s="236"/>
    </row>
    <row r="308" spans="10:12" ht="15" customHeight="1">
      <c r="J308" s="248"/>
      <c r="K308" s="233"/>
      <c r="L308" s="236"/>
    </row>
    <row r="309" spans="10:12" ht="15" customHeight="1">
      <c r="J309" s="248"/>
      <c r="K309" s="233"/>
      <c r="L309" s="236"/>
    </row>
    <row r="310" spans="10:12" ht="15" customHeight="1">
      <c r="J310" s="248"/>
      <c r="K310" s="233"/>
      <c r="L310" s="236"/>
    </row>
    <row r="311" spans="10:12" ht="15" customHeight="1">
      <c r="J311" s="248"/>
      <c r="K311" s="233"/>
      <c r="L311" s="236"/>
    </row>
    <row r="312" spans="10:12" ht="15" customHeight="1">
      <c r="J312" s="248"/>
      <c r="K312" s="233"/>
      <c r="L312" s="236"/>
    </row>
    <row r="313" spans="10:12" ht="15" customHeight="1">
      <c r="J313" s="248"/>
      <c r="K313" s="233"/>
      <c r="L313" s="236"/>
    </row>
    <row r="314" spans="10:12" ht="15" customHeight="1">
      <c r="J314" s="248"/>
      <c r="K314" s="233"/>
      <c r="L314" s="236"/>
    </row>
    <row r="315" spans="10:12" ht="15" customHeight="1">
      <c r="J315" s="248"/>
      <c r="K315" s="233"/>
      <c r="L315" s="236"/>
    </row>
    <row r="316" spans="10:12" ht="15" customHeight="1">
      <c r="J316" s="248"/>
      <c r="K316" s="233"/>
      <c r="L316" s="236"/>
    </row>
    <row r="317" spans="10:12" ht="15" customHeight="1">
      <c r="J317" s="248"/>
      <c r="K317" s="233"/>
      <c r="L317" s="236"/>
    </row>
    <row r="318" spans="10:12" ht="15" customHeight="1">
      <c r="J318" s="248"/>
      <c r="K318" s="233"/>
      <c r="L318" s="236"/>
    </row>
    <row r="319" spans="10:12" ht="15" customHeight="1">
      <c r="J319" s="248"/>
      <c r="K319" s="233"/>
      <c r="L319" s="236"/>
    </row>
    <row r="320" spans="10:12" ht="15" customHeight="1">
      <c r="J320" s="248"/>
      <c r="K320" s="233"/>
      <c r="L320" s="236"/>
    </row>
    <row r="321" spans="10:12" ht="15" customHeight="1">
      <c r="J321" s="248"/>
      <c r="K321" s="233"/>
      <c r="L321" s="236"/>
    </row>
    <row r="322" spans="10:12" ht="15" customHeight="1">
      <c r="J322" s="248"/>
      <c r="K322" s="233"/>
      <c r="L322" s="236"/>
    </row>
    <row r="323" spans="10:12" ht="15" customHeight="1">
      <c r="J323" s="248"/>
      <c r="K323" s="233"/>
      <c r="L323" s="236"/>
    </row>
    <row r="324" spans="10:12" ht="15" customHeight="1">
      <c r="J324" s="248"/>
      <c r="K324" s="233"/>
      <c r="L324" s="236"/>
    </row>
    <row r="325" spans="10:12" ht="15" customHeight="1">
      <c r="J325" s="248"/>
      <c r="K325" s="233"/>
      <c r="L325" s="236"/>
    </row>
    <row r="326" spans="10:12" ht="15" customHeight="1">
      <c r="J326" s="248"/>
      <c r="K326" s="233"/>
      <c r="L326" s="236"/>
    </row>
    <row r="327" spans="10:12" ht="15" customHeight="1">
      <c r="J327" s="248"/>
      <c r="K327" s="233"/>
      <c r="L327" s="236"/>
    </row>
    <row r="328" spans="10:12" ht="15" customHeight="1">
      <c r="J328" s="248"/>
      <c r="K328" s="233"/>
      <c r="L328" s="236"/>
    </row>
    <row r="329" spans="10:12" ht="15" customHeight="1">
      <c r="J329" s="248"/>
      <c r="K329" s="233"/>
      <c r="L329" s="236"/>
    </row>
    <row r="330" spans="10:12" ht="15" customHeight="1">
      <c r="J330" s="248"/>
      <c r="K330" s="233"/>
      <c r="L330" s="236"/>
    </row>
    <row r="331" spans="10:12" ht="15" customHeight="1">
      <c r="J331" s="248"/>
      <c r="K331" s="233"/>
      <c r="L331" s="236"/>
    </row>
    <row r="332" spans="10:12" ht="15" customHeight="1">
      <c r="J332" s="248"/>
      <c r="K332" s="233"/>
      <c r="L332" s="236"/>
    </row>
    <row r="333" spans="10:12" ht="15" customHeight="1">
      <c r="J333" s="248"/>
      <c r="K333" s="233"/>
      <c r="L333" s="236"/>
    </row>
    <row r="334" spans="10:12" ht="15" customHeight="1">
      <c r="J334" s="248"/>
      <c r="K334" s="233"/>
      <c r="L334" s="236"/>
    </row>
    <row r="335" spans="10:12" ht="15" customHeight="1">
      <c r="J335" s="248"/>
      <c r="K335" s="233"/>
      <c r="L335" s="236"/>
    </row>
    <row r="336" spans="10:12" ht="15" customHeight="1">
      <c r="J336" s="248"/>
      <c r="K336" s="233"/>
      <c r="L336" s="236"/>
    </row>
    <row r="337" spans="10:12" ht="15" customHeight="1">
      <c r="J337" s="248"/>
      <c r="K337" s="233"/>
      <c r="L337" s="236"/>
    </row>
    <row r="338" spans="10:12" ht="15" customHeight="1">
      <c r="J338" s="248"/>
      <c r="K338" s="233"/>
      <c r="L338" s="236"/>
    </row>
    <row r="339" spans="10:12" ht="15" customHeight="1">
      <c r="J339" s="248"/>
      <c r="K339" s="233"/>
      <c r="L339" s="236"/>
    </row>
    <row r="340" spans="10:12" ht="15" customHeight="1">
      <c r="J340" s="248"/>
      <c r="K340" s="233"/>
      <c r="L340" s="236"/>
    </row>
    <row r="341" spans="10:12" ht="15" customHeight="1">
      <c r="J341" s="248"/>
      <c r="K341" s="233"/>
      <c r="L341" s="236"/>
    </row>
    <row r="342" spans="10:12" ht="15" customHeight="1">
      <c r="J342" s="248"/>
      <c r="K342" s="233"/>
      <c r="L342" s="236"/>
    </row>
    <row r="343" spans="10:12" ht="15" customHeight="1">
      <c r="J343" s="248"/>
      <c r="K343" s="233"/>
      <c r="L343" s="236"/>
    </row>
    <row r="344" spans="10:12" ht="15" customHeight="1">
      <c r="J344" s="248"/>
      <c r="K344" s="233"/>
      <c r="L344" s="236"/>
    </row>
    <row r="345" spans="10:12" ht="15" customHeight="1">
      <c r="J345" s="248"/>
      <c r="K345" s="233"/>
      <c r="L345" s="236"/>
    </row>
    <row r="346" spans="10:12" ht="15" customHeight="1">
      <c r="J346" s="248"/>
      <c r="K346" s="233"/>
      <c r="L346" s="236"/>
    </row>
    <row r="347" spans="10:12" ht="15" customHeight="1">
      <c r="J347" s="248"/>
      <c r="K347" s="233"/>
      <c r="L347" s="236"/>
    </row>
    <row r="348" spans="10:12" ht="15" customHeight="1">
      <c r="J348" s="248"/>
      <c r="K348" s="233"/>
      <c r="L348" s="236"/>
    </row>
    <row r="349" spans="10:12" ht="15" customHeight="1">
      <c r="J349" s="248"/>
      <c r="K349" s="233"/>
      <c r="L349" s="236"/>
    </row>
    <row r="350" spans="10:12" ht="15" customHeight="1">
      <c r="J350" s="248"/>
      <c r="K350" s="233"/>
      <c r="L350" s="236"/>
    </row>
    <row r="351" spans="10:12" ht="15" customHeight="1">
      <c r="J351" s="248"/>
      <c r="K351" s="233"/>
      <c r="L351" s="236"/>
    </row>
    <row r="352" spans="10:12" ht="15" customHeight="1">
      <c r="J352" s="248"/>
      <c r="K352" s="233"/>
      <c r="L352" s="236"/>
    </row>
    <row r="353" spans="10:12" ht="15" customHeight="1">
      <c r="J353" s="248"/>
      <c r="K353" s="233"/>
      <c r="L353" s="236"/>
    </row>
    <row r="354" spans="10:12" ht="15" customHeight="1">
      <c r="J354" s="248"/>
      <c r="K354" s="233"/>
      <c r="L354" s="236"/>
    </row>
    <row r="355" spans="10:12" ht="15" customHeight="1">
      <c r="J355" s="248"/>
      <c r="K355" s="233"/>
      <c r="L355" s="236"/>
    </row>
    <row r="356" spans="10:12" ht="15" customHeight="1">
      <c r="J356" s="248"/>
      <c r="K356" s="233"/>
      <c r="L356" s="236"/>
    </row>
    <row r="357" spans="10:12" ht="15" customHeight="1">
      <c r="J357" s="248"/>
      <c r="K357" s="233"/>
      <c r="L357" s="236"/>
    </row>
    <row r="358" spans="10:12" ht="15" customHeight="1">
      <c r="J358" s="248"/>
      <c r="K358" s="233"/>
      <c r="L358" s="236"/>
    </row>
    <row r="359" spans="10:12" ht="15" customHeight="1">
      <c r="J359" s="248"/>
      <c r="K359" s="233"/>
      <c r="L359" s="236"/>
    </row>
    <row r="360" spans="10:12" ht="15" customHeight="1">
      <c r="J360" s="248"/>
      <c r="K360" s="233"/>
      <c r="L360" s="236"/>
    </row>
    <row r="361" spans="10:12" ht="15" customHeight="1">
      <c r="J361" s="248"/>
      <c r="K361" s="233"/>
      <c r="L361" s="236"/>
    </row>
    <row r="362" spans="10:12" ht="15" customHeight="1">
      <c r="J362" s="248"/>
      <c r="K362" s="233"/>
      <c r="L362" s="236"/>
    </row>
    <row r="363" spans="10:12" ht="15" customHeight="1">
      <c r="J363" s="248"/>
      <c r="K363" s="233"/>
      <c r="L363" s="236"/>
    </row>
    <row r="364" spans="10:12" ht="15" customHeight="1">
      <c r="J364" s="248"/>
      <c r="K364" s="233"/>
      <c r="L364" s="236"/>
    </row>
    <row r="365" spans="10:12" ht="15" customHeight="1">
      <c r="J365" s="248"/>
      <c r="K365" s="233"/>
      <c r="L365" s="236"/>
    </row>
    <row r="366" spans="10:12" ht="15" customHeight="1">
      <c r="J366" s="248"/>
      <c r="K366" s="233"/>
      <c r="L366" s="236"/>
    </row>
    <row r="367" spans="10:12" ht="15" customHeight="1">
      <c r="J367" s="248"/>
      <c r="K367" s="233"/>
      <c r="L367" s="236"/>
    </row>
    <row r="368" spans="10:12" ht="15" customHeight="1">
      <c r="J368" s="248"/>
      <c r="K368" s="233"/>
      <c r="L368" s="236"/>
    </row>
    <row r="369" spans="10:12" ht="15" customHeight="1">
      <c r="J369" s="248"/>
      <c r="K369" s="233"/>
      <c r="L369" s="236"/>
    </row>
    <row r="370" spans="10:12" ht="15" customHeight="1">
      <c r="J370" s="248"/>
      <c r="K370" s="233"/>
      <c r="L370" s="236"/>
    </row>
    <row r="371" spans="10:12" ht="15" customHeight="1">
      <c r="J371" s="248"/>
      <c r="K371" s="233"/>
      <c r="L371" s="236"/>
    </row>
    <row r="372" spans="10:12" ht="15" customHeight="1">
      <c r="J372" s="248"/>
      <c r="K372" s="233"/>
      <c r="L372" s="236"/>
    </row>
    <row r="373" spans="10:12" ht="15" customHeight="1">
      <c r="J373" s="248"/>
      <c r="K373" s="233"/>
      <c r="L373" s="236"/>
    </row>
    <row r="374" spans="10:12" ht="15" customHeight="1">
      <c r="J374" s="248"/>
      <c r="K374" s="233"/>
      <c r="L374" s="236"/>
    </row>
    <row r="375" spans="10:12" ht="15" customHeight="1">
      <c r="J375" s="248"/>
      <c r="K375" s="233"/>
      <c r="L375" s="236"/>
    </row>
    <row r="376" spans="10:12" ht="15" customHeight="1">
      <c r="J376" s="248"/>
      <c r="K376" s="233"/>
      <c r="L376" s="236"/>
    </row>
    <row r="377" spans="10:12" ht="15" customHeight="1">
      <c r="J377" s="248"/>
      <c r="K377" s="233"/>
      <c r="L377" s="236"/>
    </row>
    <row r="378" spans="10:12" ht="15" customHeight="1">
      <c r="J378" s="248"/>
      <c r="K378" s="233"/>
      <c r="L378" s="236"/>
    </row>
    <row r="379" spans="10:12" ht="15" customHeight="1">
      <c r="J379" s="248"/>
      <c r="K379" s="233"/>
      <c r="L379" s="236"/>
    </row>
    <row r="380" spans="10:12" ht="15" customHeight="1">
      <c r="J380" s="248"/>
      <c r="K380" s="233"/>
      <c r="L380" s="236"/>
    </row>
    <row r="381" spans="10:12" ht="15" customHeight="1">
      <c r="J381" s="248"/>
      <c r="K381" s="233"/>
      <c r="L381" s="236"/>
    </row>
    <row r="382" spans="10:12" ht="15" customHeight="1">
      <c r="J382" s="248"/>
      <c r="K382" s="233"/>
      <c r="L382" s="236"/>
    </row>
    <row r="383" spans="10:12" ht="15" customHeight="1">
      <c r="J383" s="248"/>
      <c r="K383" s="233"/>
      <c r="L383" s="236"/>
    </row>
    <row r="384" spans="10:12" ht="15" customHeight="1">
      <c r="J384" s="248"/>
      <c r="K384" s="233"/>
      <c r="L384" s="236"/>
    </row>
    <row r="385" spans="10:12" ht="15" customHeight="1">
      <c r="J385" s="248"/>
      <c r="K385" s="233"/>
      <c r="L385" s="236"/>
    </row>
    <row r="386" spans="10:12" ht="15" customHeight="1">
      <c r="J386" s="248"/>
      <c r="K386" s="233"/>
      <c r="L386" s="236"/>
    </row>
    <row r="387" spans="10:12" ht="15" customHeight="1">
      <c r="J387" s="248"/>
      <c r="K387" s="233"/>
      <c r="L387" s="236"/>
    </row>
    <row r="388" spans="10:12" ht="15" customHeight="1">
      <c r="J388" s="248"/>
      <c r="K388" s="233"/>
      <c r="L388" s="236"/>
    </row>
    <row r="389" spans="10:12" ht="15" customHeight="1">
      <c r="J389" s="248"/>
      <c r="K389" s="233"/>
      <c r="L389" s="236"/>
    </row>
    <row r="390" spans="10:12" ht="15" customHeight="1">
      <c r="J390" s="248"/>
      <c r="K390" s="233"/>
      <c r="L390" s="236"/>
    </row>
    <row r="391" spans="10:12" ht="15" customHeight="1">
      <c r="J391" s="248"/>
      <c r="K391" s="233"/>
      <c r="L391" s="236"/>
    </row>
    <row r="392" spans="10:12" ht="15" customHeight="1">
      <c r="J392" s="248"/>
      <c r="K392" s="233"/>
      <c r="L392" s="236"/>
    </row>
    <row r="393" spans="10:12" ht="15" customHeight="1">
      <c r="J393" s="248"/>
      <c r="K393" s="233"/>
      <c r="L393" s="236"/>
    </row>
    <row r="394" spans="10:12" ht="15" customHeight="1">
      <c r="J394" s="248"/>
      <c r="K394" s="233"/>
      <c r="L394" s="236"/>
    </row>
    <row r="395" spans="10:12" ht="15" customHeight="1">
      <c r="J395" s="248"/>
      <c r="K395" s="233"/>
      <c r="L395" s="236"/>
    </row>
    <row r="396" spans="10:12" ht="15" customHeight="1">
      <c r="J396" s="248"/>
      <c r="K396" s="233"/>
      <c r="L396" s="236"/>
    </row>
    <row r="397" spans="10:12" ht="15" customHeight="1">
      <c r="J397" s="248"/>
      <c r="K397" s="233"/>
      <c r="L397" s="236"/>
    </row>
    <row r="398" spans="10:12" ht="15" customHeight="1">
      <c r="J398" s="248"/>
      <c r="K398" s="233"/>
      <c r="L398" s="236"/>
    </row>
    <row r="399" spans="10:12" ht="15" customHeight="1">
      <c r="J399" s="248"/>
      <c r="K399" s="233"/>
      <c r="L399" s="236"/>
    </row>
    <row r="400" spans="10:12" ht="15" customHeight="1">
      <c r="J400" s="248"/>
      <c r="K400" s="233"/>
      <c r="L400" s="236"/>
    </row>
    <row r="401" spans="10:12" ht="15" customHeight="1">
      <c r="J401" s="248"/>
      <c r="K401" s="233"/>
      <c r="L401" s="236"/>
    </row>
    <row r="402" spans="10:12" ht="15" customHeight="1">
      <c r="J402" s="248"/>
      <c r="K402" s="233"/>
      <c r="L402" s="236"/>
    </row>
    <row r="403" spans="10:12" ht="15" customHeight="1">
      <c r="J403" s="248"/>
      <c r="K403" s="233"/>
      <c r="L403" s="236"/>
    </row>
    <row r="404" spans="10:12" ht="15" customHeight="1">
      <c r="J404" s="248"/>
      <c r="K404" s="233"/>
      <c r="L404" s="236"/>
    </row>
    <row r="405" spans="10:12" ht="15" customHeight="1">
      <c r="J405" s="248"/>
      <c r="K405" s="233"/>
      <c r="L405" s="236"/>
    </row>
    <row r="406" spans="10:12" ht="15" customHeight="1">
      <c r="J406" s="248"/>
      <c r="K406" s="233"/>
      <c r="L406" s="236"/>
    </row>
    <row r="407" spans="10:12" ht="15" customHeight="1">
      <c r="J407" s="248"/>
      <c r="K407" s="233"/>
      <c r="L407" s="236"/>
    </row>
    <row r="408" spans="10:12" ht="15" customHeight="1">
      <c r="J408" s="248"/>
      <c r="K408" s="233"/>
      <c r="L408" s="236"/>
    </row>
    <row r="409" spans="10:12" ht="15" customHeight="1">
      <c r="J409" s="248"/>
      <c r="K409" s="233"/>
      <c r="L409" s="236"/>
    </row>
    <row r="410" spans="10:12" ht="15" customHeight="1">
      <c r="J410" s="248"/>
      <c r="K410" s="233"/>
      <c r="L410" s="236"/>
    </row>
    <row r="411" spans="10:12" ht="15" customHeight="1">
      <c r="J411" s="248"/>
      <c r="K411" s="233"/>
      <c r="L411" s="236"/>
    </row>
    <row r="412" spans="10:12" ht="15" customHeight="1">
      <c r="J412" s="248"/>
      <c r="K412" s="233"/>
      <c r="L412" s="236"/>
    </row>
    <row r="413" spans="10:12" ht="15" customHeight="1">
      <c r="J413" s="248"/>
      <c r="K413" s="233"/>
      <c r="L413" s="236"/>
    </row>
    <row r="414" spans="10:12" ht="15" customHeight="1">
      <c r="J414" s="248"/>
      <c r="K414" s="233"/>
      <c r="L414" s="236"/>
    </row>
    <row r="415" spans="10:12" ht="15" customHeight="1">
      <c r="J415" s="248"/>
      <c r="K415" s="233"/>
      <c r="L415" s="236"/>
    </row>
    <row r="416" spans="10:12" ht="15" customHeight="1">
      <c r="J416" s="248"/>
      <c r="K416" s="233"/>
      <c r="L416" s="236"/>
    </row>
    <row r="417" spans="10:12" ht="15" customHeight="1">
      <c r="J417" s="248"/>
      <c r="K417" s="233"/>
      <c r="L417" s="236"/>
    </row>
    <row r="418" spans="10:12" ht="15" customHeight="1">
      <c r="J418" s="248"/>
      <c r="K418" s="233"/>
      <c r="L418" s="236"/>
    </row>
    <row r="419" spans="10:12" ht="15" customHeight="1">
      <c r="J419" s="248"/>
      <c r="K419" s="233"/>
      <c r="L419" s="236"/>
    </row>
    <row r="420" spans="10:12" ht="15" customHeight="1">
      <c r="J420" s="248"/>
      <c r="K420" s="233"/>
      <c r="L420" s="236"/>
    </row>
    <row r="421" spans="10:12" ht="15" customHeight="1">
      <c r="J421" s="248"/>
      <c r="K421" s="233"/>
      <c r="L421" s="236"/>
    </row>
    <row r="422" spans="10:12" ht="15" customHeight="1">
      <c r="J422" s="248"/>
      <c r="K422" s="233"/>
      <c r="L422" s="236"/>
    </row>
    <row r="423" spans="10:12" ht="15" customHeight="1">
      <c r="J423" s="248"/>
      <c r="K423" s="233"/>
      <c r="L423" s="236"/>
    </row>
    <row r="424" spans="10:12" ht="15" customHeight="1">
      <c r="J424" s="248"/>
      <c r="K424" s="233"/>
      <c r="L424" s="236"/>
    </row>
    <row r="425" spans="10:12" ht="15" customHeight="1">
      <c r="J425" s="248"/>
      <c r="K425" s="233"/>
      <c r="L425" s="236"/>
    </row>
    <row r="426" spans="10:12" ht="15" customHeight="1">
      <c r="J426" s="248"/>
      <c r="K426" s="233"/>
      <c r="L426" s="236"/>
    </row>
    <row r="427" spans="10:12" ht="15" customHeight="1">
      <c r="J427" s="248"/>
      <c r="K427" s="233"/>
      <c r="L427" s="236"/>
    </row>
    <row r="428" spans="10:12" ht="15" customHeight="1">
      <c r="J428" s="248"/>
      <c r="K428" s="233"/>
      <c r="L428" s="236"/>
    </row>
    <row r="429" spans="10:12" ht="15" customHeight="1">
      <c r="J429" s="248"/>
      <c r="K429" s="233"/>
      <c r="L429" s="236"/>
    </row>
    <row r="430" spans="10:12" ht="15" customHeight="1">
      <c r="J430" s="248"/>
      <c r="K430" s="233"/>
      <c r="L430" s="236"/>
    </row>
    <row r="431" spans="10:12" ht="15" customHeight="1">
      <c r="J431" s="248"/>
      <c r="K431" s="233"/>
      <c r="L431" s="236"/>
    </row>
    <row r="432" spans="10:12" ht="15" customHeight="1">
      <c r="J432" s="248"/>
      <c r="K432" s="233"/>
      <c r="L432" s="236"/>
    </row>
    <row r="433" spans="10:12" ht="15" customHeight="1">
      <c r="J433" s="248"/>
      <c r="K433" s="233"/>
      <c r="L433" s="236"/>
    </row>
    <row r="434" spans="10:12" ht="15" customHeight="1">
      <c r="J434" s="248"/>
      <c r="K434" s="233"/>
      <c r="L434" s="236"/>
    </row>
    <row r="435" spans="10:12" ht="15" customHeight="1">
      <c r="J435" s="248"/>
      <c r="K435" s="233"/>
      <c r="L435" s="236"/>
    </row>
    <row r="436" spans="10:12" ht="15" customHeight="1">
      <c r="J436" s="248"/>
      <c r="K436" s="233"/>
      <c r="L436" s="236"/>
    </row>
    <row r="437" spans="10:12" ht="15" customHeight="1">
      <c r="J437" s="248"/>
      <c r="K437" s="233"/>
      <c r="L437" s="236"/>
    </row>
    <row r="438" spans="10:12" ht="15" customHeight="1">
      <c r="J438" s="248"/>
      <c r="K438" s="233"/>
      <c r="L438" s="236"/>
    </row>
    <row r="439" spans="10:12" ht="15" customHeight="1">
      <c r="J439" s="248"/>
      <c r="K439" s="233"/>
      <c r="L439" s="236"/>
    </row>
    <row r="440" spans="10:12" ht="15" customHeight="1">
      <c r="J440" s="248"/>
      <c r="K440" s="233"/>
      <c r="L440" s="236"/>
    </row>
    <row r="441" spans="10:12" ht="15" customHeight="1">
      <c r="J441" s="248"/>
      <c r="K441" s="233"/>
      <c r="L441" s="236"/>
    </row>
    <row r="442" spans="10:12" ht="15" customHeight="1">
      <c r="J442" s="248"/>
      <c r="K442" s="233"/>
      <c r="L442" s="236"/>
    </row>
    <row r="443" spans="10:12" ht="15" customHeight="1">
      <c r="J443" s="248"/>
      <c r="K443" s="233"/>
      <c r="L443" s="236"/>
    </row>
    <row r="444" spans="10:12" ht="15" customHeight="1">
      <c r="J444" s="248"/>
      <c r="K444" s="233"/>
      <c r="L444" s="236"/>
    </row>
    <row r="445" spans="10:12" ht="15" customHeight="1">
      <c r="J445" s="248"/>
      <c r="K445" s="233"/>
      <c r="L445" s="236"/>
    </row>
    <row r="446" spans="10:12" ht="15" customHeight="1">
      <c r="J446" s="248"/>
      <c r="K446" s="233"/>
      <c r="L446" s="236"/>
    </row>
    <row r="447" spans="10:12" ht="15" customHeight="1">
      <c r="J447" s="248"/>
      <c r="K447" s="233"/>
      <c r="L447" s="236"/>
    </row>
    <row r="448" spans="10:12" ht="15" customHeight="1">
      <c r="J448" s="248"/>
      <c r="K448" s="233"/>
      <c r="L448" s="236"/>
    </row>
    <row r="449" spans="10:12" ht="15" customHeight="1">
      <c r="J449" s="248"/>
      <c r="K449" s="233"/>
      <c r="L449" s="236"/>
    </row>
    <row r="450" spans="10:12" ht="15" customHeight="1">
      <c r="J450" s="248"/>
      <c r="K450" s="233"/>
      <c r="L450" s="236"/>
    </row>
    <row r="451" spans="10:12" ht="15" customHeight="1">
      <c r="J451" s="248"/>
      <c r="K451" s="233"/>
      <c r="L451" s="236"/>
    </row>
    <row r="452" spans="10:12" ht="15" customHeight="1">
      <c r="J452" s="248"/>
      <c r="K452" s="233"/>
      <c r="L452" s="236"/>
    </row>
    <row r="453" spans="10:12" ht="15" customHeight="1">
      <c r="J453" s="248"/>
      <c r="K453" s="233"/>
      <c r="L453" s="236"/>
    </row>
    <row r="454" spans="10:12" ht="15" customHeight="1">
      <c r="J454" s="248"/>
      <c r="K454" s="233"/>
      <c r="L454" s="236"/>
    </row>
    <row r="455" spans="10:12" ht="15" customHeight="1">
      <c r="J455" s="248"/>
      <c r="K455" s="233"/>
      <c r="L455" s="236"/>
    </row>
    <row r="456" spans="10:12" ht="15" customHeight="1">
      <c r="J456" s="248"/>
      <c r="K456" s="233"/>
      <c r="L456" s="236"/>
    </row>
    <row r="457" spans="10:12" ht="15" customHeight="1">
      <c r="J457" s="248"/>
      <c r="K457" s="233"/>
      <c r="L457" s="33"/>
    </row>
    <row r="458" spans="10:12" ht="15" customHeight="1">
      <c r="J458" s="33"/>
      <c r="K458" s="33"/>
      <c r="L458" s="33"/>
    </row>
    <row r="459" spans="10:12" ht="15" customHeight="1">
      <c r="J459" s="33"/>
      <c r="K459" s="33"/>
      <c r="L459" s="33"/>
    </row>
    <row r="460" spans="10:12" ht="15" customHeight="1">
      <c r="J460" s="33"/>
      <c r="K460" s="33"/>
      <c r="L460" s="33"/>
    </row>
    <row r="461" spans="10:12" ht="15" customHeight="1">
      <c r="J461" s="33"/>
      <c r="K461" s="33"/>
      <c r="L461" s="33"/>
    </row>
    <row r="462" spans="10:12" ht="15" customHeight="1">
      <c r="J462" s="33"/>
      <c r="K462" s="33"/>
      <c r="L462" s="33"/>
    </row>
    <row r="463" spans="10:12" ht="15" customHeight="1">
      <c r="J463" s="33"/>
      <c r="K463" s="33"/>
      <c r="L463" s="33"/>
    </row>
    <row r="464" spans="10:12" ht="15" customHeight="1">
      <c r="J464" s="33"/>
      <c r="K464" s="33"/>
      <c r="L464" s="33"/>
    </row>
    <row r="465" spans="10:12" ht="15" customHeight="1">
      <c r="J465" s="33"/>
      <c r="K465" s="33"/>
      <c r="L465" s="33"/>
    </row>
    <row r="466" spans="10:12" ht="15" customHeight="1">
      <c r="J466" s="33"/>
      <c r="K466" s="33"/>
      <c r="L466" s="33"/>
    </row>
    <row r="467" spans="10:12" ht="15" customHeight="1">
      <c r="J467" s="33"/>
      <c r="K467" s="33"/>
      <c r="L467" s="33"/>
    </row>
    <row r="468" spans="10:12" ht="15" customHeight="1">
      <c r="J468" s="33"/>
      <c r="K468" s="33"/>
      <c r="L468" s="33"/>
    </row>
    <row r="469" spans="10:12" ht="15" customHeight="1">
      <c r="J469" s="33"/>
      <c r="K469" s="33"/>
      <c r="L469" s="33"/>
    </row>
    <row r="470" spans="10:12" ht="15" customHeight="1">
      <c r="J470" s="33"/>
      <c r="K470" s="33"/>
      <c r="L470" s="33"/>
    </row>
    <row r="471" spans="10:12" ht="15" customHeight="1">
      <c r="J471" s="33"/>
      <c r="K471" s="33"/>
      <c r="L471" s="33"/>
    </row>
    <row r="472" spans="10:12" ht="15" customHeight="1">
      <c r="J472" s="33"/>
      <c r="K472" s="33"/>
      <c r="L472" s="33"/>
    </row>
    <row r="473" spans="10:12" ht="15" customHeight="1">
      <c r="J473" s="33"/>
      <c r="K473" s="33"/>
      <c r="L473" s="33"/>
    </row>
    <row r="474" spans="10:12" ht="15" customHeight="1">
      <c r="J474" s="33"/>
      <c r="K474" s="33"/>
      <c r="L474" s="33"/>
    </row>
    <row r="475" spans="10:12" ht="15" customHeight="1">
      <c r="J475" s="33"/>
      <c r="K475" s="33"/>
      <c r="L475" s="33"/>
    </row>
    <row r="476" spans="10:12" ht="15" customHeight="1">
      <c r="J476" s="33"/>
      <c r="K476" s="33"/>
      <c r="L476" s="33"/>
    </row>
    <row r="477" spans="10:12" ht="15" customHeight="1">
      <c r="J477" s="33"/>
      <c r="K477" s="33"/>
      <c r="L477" s="33"/>
    </row>
    <row r="478" spans="10:12" ht="15" customHeight="1">
      <c r="J478" s="33"/>
      <c r="K478" s="33"/>
      <c r="L478" s="33"/>
    </row>
    <row r="479" spans="10:12" ht="15" customHeight="1">
      <c r="J479" s="33"/>
      <c r="K479" s="33"/>
      <c r="L479" s="33"/>
    </row>
    <row r="480" spans="10:12" ht="15" customHeight="1">
      <c r="J480" s="33"/>
      <c r="K480" s="33"/>
      <c r="L480" s="33"/>
    </row>
    <row r="481" spans="10:12" ht="15" customHeight="1">
      <c r="J481" s="33"/>
      <c r="K481" s="33"/>
      <c r="L481" s="33"/>
    </row>
    <row r="482" spans="10:12" ht="15" customHeight="1">
      <c r="J482" s="33"/>
      <c r="K482" s="33"/>
      <c r="L482" s="33"/>
    </row>
    <row r="483" spans="10:12" ht="15" customHeight="1">
      <c r="J483" s="33"/>
      <c r="K483" s="33"/>
      <c r="L483" s="33"/>
    </row>
    <row r="484" spans="10:12" ht="15" customHeight="1">
      <c r="J484" s="33"/>
      <c r="K484" s="33"/>
      <c r="L484" s="33"/>
    </row>
    <row r="485" spans="10:12" ht="15" customHeight="1">
      <c r="J485" s="33"/>
      <c r="K485" s="33"/>
      <c r="L485" s="33"/>
    </row>
    <row r="486" spans="10:12" ht="15" customHeight="1">
      <c r="J486" s="33"/>
      <c r="K486" s="33"/>
      <c r="L486" s="33"/>
    </row>
    <row r="487" spans="10:12" ht="15" customHeight="1">
      <c r="J487" s="33"/>
      <c r="K487" s="33"/>
      <c r="L487" s="33"/>
    </row>
    <row r="488" spans="10:12" ht="15" customHeight="1">
      <c r="J488" s="33"/>
      <c r="K488" s="33"/>
      <c r="L488" s="33"/>
    </row>
    <row r="489" spans="10:12" ht="15" customHeight="1">
      <c r="J489" s="33"/>
      <c r="K489" s="33"/>
      <c r="L489" s="33"/>
    </row>
    <row r="490" spans="10:12" ht="15" customHeight="1">
      <c r="J490" s="33"/>
      <c r="K490" s="33"/>
      <c r="L490" s="33"/>
    </row>
    <row r="491" spans="10:12" ht="15" customHeight="1">
      <c r="J491" s="33"/>
      <c r="K491" s="33"/>
      <c r="L491" s="33"/>
    </row>
    <row r="492" spans="10:12" ht="15" customHeight="1">
      <c r="J492" s="33"/>
      <c r="K492" s="33"/>
      <c r="L492" s="33"/>
    </row>
    <row r="493" spans="10:12" ht="15" customHeight="1">
      <c r="J493" s="33"/>
      <c r="K493" s="33"/>
      <c r="L493" s="33"/>
    </row>
    <row r="494" spans="10:12" ht="15" customHeight="1">
      <c r="J494" s="33"/>
      <c r="K494" s="33"/>
      <c r="L494" s="33"/>
    </row>
    <row r="495" spans="10:12" ht="15" customHeight="1">
      <c r="J495" s="33"/>
      <c r="K495" s="33"/>
      <c r="L495" s="33"/>
    </row>
    <row r="496" spans="10:12" ht="15" customHeight="1">
      <c r="J496" s="33"/>
      <c r="K496" s="33"/>
      <c r="L496" s="33"/>
    </row>
    <row r="497" spans="10:12" ht="15" customHeight="1">
      <c r="J497" s="33"/>
      <c r="K497" s="33"/>
      <c r="L497" s="33"/>
    </row>
    <row r="498" spans="10:12" ht="15" customHeight="1">
      <c r="J498" s="33"/>
      <c r="K498" s="33"/>
      <c r="L498" s="33"/>
    </row>
    <row r="499" spans="10:12" ht="15" customHeight="1">
      <c r="J499" s="33"/>
      <c r="K499" s="33"/>
      <c r="L499" s="33"/>
    </row>
    <row r="500" spans="10:12" ht="15" customHeight="1">
      <c r="J500" s="33"/>
      <c r="K500" s="33"/>
      <c r="L500" s="33"/>
    </row>
    <row r="501" spans="10:12" ht="15" customHeight="1">
      <c r="J501" s="33"/>
      <c r="K501" s="33"/>
      <c r="L501" s="33"/>
    </row>
    <row r="502" spans="10:12" ht="15" customHeight="1">
      <c r="J502" s="33"/>
      <c r="K502" s="33"/>
      <c r="L502" s="33"/>
    </row>
    <row r="503" spans="10:12" ht="15" customHeight="1">
      <c r="J503" s="33"/>
      <c r="K503" s="33"/>
    </row>
  </sheetData>
  <phoneticPr fontId="33" type="noConversion"/>
  <hyperlinks>
    <hyperlink ref="I1" location="'Table of Contents'!B13" display="Back to Table of Contents" xr:uid="{3B3949D1-0697-4A2D-98F3-DEA674B89B57}"/>
  </hyperlinks>
  <pageMargins left="0.7" right="0.7" top="0.75" bottom="0.75" header="0.3" footer="0.3"/>
  <pageSetup orientation="portrait" r:id="rId1"/>
  <customProperties>
    <customPr name="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B11DD-6AD2-4BF2-951F-24449A7C15DA}">
  <sheetPr codeName="Sheet4">
    <tabColor theme="4" tint="0.59999389629810485"/>
    <pageSetUpPr autoPageBreaks="0"/>
  </sheetPr>
  <dimension ref="A1:AM617"/>
  <sheetViews>
    <sheetView showGridLines="0" zoomScaleNormal="100" workbookViewId="0">
      <selection activeCell="K42" sqref="K42"/>
    </sheetView>
  </sheetViews>
  <sheetFormatPr defaultColWidth="9" defaultRowHeight="15" customHeight="1"/>
  <cols>
    <col min="1" max="7" width="9" style="29"/>
    <col min="8" max="8" width="2.5703125" style="46" customWidth="1"/>
    <col min="9" max="9" width="9.140625" style="92" customWidth="1"/>
    <col min="10" max="10" width="13.85546875" style="97" customWidth="1"/>
    <col min="11" max="11" width="36.28515625" style="98" bestFit="1" customWidth="1"/>
    <col min="12" max="12" width="32" style="98" customWidth="1"/>
    <col min="13" max="13" width="9.42578125" style="98" customWidth="1"/>
    <col min="14" max="14" width="13.140625" style="97" customWidth="1"/>
    <col min="15" max="15" width="17.85546875" style="97" customWidth="1"/>
    <col min="16" max="16" width="18.5703125" style="97" customWidth="1"/>
    <col min="17" max="17" width="16.5703125" style="97" customWidth="1"/>
    <col min="18" max="18" width="15.5703125" style="99" customWidth="1"/>
    <col min="19" max="19" width="9.7109375" style="97" customWidth="1"/>
    <col min="20" max="20" width="25.42578125" style="97" customWidth="1"/>
    <col min="21" max="21" width="29.140625" style="97" customWidth="1"/>
    <col min="22" max="22" width="32.140625" style="97" customWidth="1"/>
    <col min="23" max="23" width="18.5703125" style="97" customWidth="1"/>
    <col min="24" max="24" width="16.5703125" style="97" customWidth="1"/>
    <col min="25" max="25" width="15.5703125" style="97" customWidth="1"/>
    <col min="26" max="30" width="18.5703125" style="97" customWidth="1"/>
    <col min="31" max="31" width="16.5703125" style="97" customWidth="1"/>
    <col min="32" max="37" width="18.5703125" style="97" customWidth="1"/>
    <col min="38" max="38" width="27.5703125" style="97" customWidth="1"/>
    <col min="39" max="16384" width="9" style="92"/>
  </cols>
  <sheetData>
    <row r="1" spans="1:39" s="213" customFormat="1" ht="14.1" customHeight="1">
      <c r="A1" s="209"/>
      <c r="B1" s="209"/>
      <c r="C1" s="209"/>
      <c r="D1" s="209"/>
      <c r="E1" s="209"/>
      <c r="F1" s="209"/>
      <c r="G1" s="209"/>
      <c r="H1" s="201"/>
      <c r="I1" s="202" t="s">
        <v>35</v>
      </c>
      <c r="J1" s="211"/>
      <c r="K1" s="155"/>
      <c r="L1" s="155"/>
      <c r="M1" s="155"/>
      <c r="N1" s="211"/>
      <c r="O1" s="211"/>
      <c r="P1" s="211"/>
      <c r="Q1" s="211"/>
      <c r="R1" s="154"/>
      <c r="S1" s="211"/>
      <c r="T1" s="211"/>
      <c r="U1" s="211"/>
      <c r="V1" s="211"/>
      <c r="W1" s="211"/>
      <c r="X1" s="211"/>
      <c r="Y1" s="211"/>
      <c r="Z1" s="211"/>
      <c r="AA1" s="211"/>
      <c r="AB1" s="211"/>
      <c r="AC1" s="211"/>
      <c r="AD1" s="211"/>
      <c r="AE1" s="211"/>
      <c r="AF1" s="211"/>
      <c r="AG1" s="211"/>
      <c r="AH1" s="211"/>
      <c r="AI1" s="211"/>
      <c r="AJ1" s="211"/>
      <c r="AK1" s="211"/>
      <c r="AL1" s="212"/>
      <c r="AM1" s="211"/>
    </row>
    <row r="2" spans="1:39" s="97" customFormat="1" ht="15" customHeight="1">
      <c r="A2" s="29"/>
      <c r="B2" s="29"/>
      <c r="C2" s="29"/>
      <c r="D2" s="29"/>
      <c r="E2" s="29"/>
      <c r="F2" s="29"/>
      <c r="G2" s="29"/>
      <c r="H2" s="46"/>
      <c r="I2" s="92"/>
      <c r="J2" s="21" t="s">
        <v>136</v>
      </c>
      <c r="K2" s="238"/>
      <c r="L2" s="238"/>
      <c r="M2" s="238"/>
      <c r="R2" s="91"/>
      <c r="AL2" s="80"/>
    </row>
    <row r="3" spans="1:39" s="97" customFormat="1" ht="15.75" customHeight="1">
      <c r="A3" s="29"/>
      <c r="B3" s="29"/>
      <c r="C3" s="29"/>
      <c r="D3" s="29"/>
      <c r="E3" s="29"/>
      <c r="F3" s="29"/>
      <c r="G3" s="29"/>
      <c r="H3" s="46"/>
      <c r="I3" s="92"/>
      <c r="J3" s="81"/>
      <c r="K3" s="239"/>
      <c r="L3" s="239"/>
      <c r="M3" s="239"/>
      <c r="R3" s="106"/>
      <c r="AL3" s="80"/>
    </row>
    <row r="4" spans="1:39" ht="15" customHeight="1">
      <c r="J4" s="90" t="s">
        <v>138</v>
      </c>
      <c r="N4" s="90" t="s">
        <v>139</v>
      </c>
      <c r="T4" s="90" t="s">
        <v>145</v>
      </c>
      <c r="AL4" s="80"/>
      <c r="AM4" s="97"/>
    </row>
    <row r="5" spans="1:39" ht="15" customHeight="1">
      <c r="J5" s="156" t="s">
        <v>519</v>
      </c>
      <c r="N5" s="156" t="s">
        <v>140</v>
      </c>
      <c r="O5" s="98"/>
      <c r="P5" s="90"/>
      <c r="Q5" s="90"/>
      <c r="R5" s="90"/>
      <c r="S5" s="98"/>
      <c r="T5" s="156" t="s">
        <v>146</v>
      </c>
      <c r="U5" s="98"/>
      <c r="V5" s="98"/>
      <c r="W5" s="90"/>
      <c r="X5" s="90"/>
      <c r="Y5" s="90"/>
      <c r="Z5" s="98"/>
      <c r="AA5" s="98"/>
      <c r="AB5" s="98"/>
      <c r="AC5" s="98"/>
      <c r="AD5" s="90"/>
      <c r="AE5" s="90"/>
      <c r="AF5" s="90"/>
      <c r="AG5" s="98"/>
      <c r="AH5" s="98"/>
      <c r="AI5" s="98"/>
      <c r="AJ5" s="98"/>
      <c r="AK5" s="99"/>
      <c r="AL5" s="92"/>
    </row>
    <row r="6" spans="1:39" ht="15" customHeight="1">
      <c r="M6" s="103"/>
      <c r="N6" s="98"/>
      <c r="O6" s="98"/>
      <c r="P6" s="86"/>
      <c r="Q6" s="86"/>
      <c r="R6" s="86"/>
      <c r="S6" s="98"/>
      <c r="T6" s="98"/>
      <c r="U6" s="98"/>
      <c r="V6" s="98"/>
      <c r="W6" s="86"/>
      <c r="X6" s="86"/>
      <c r="Y6" s="86"/>
      <c r="Z6" s="98"/>
      <c r="AA6" s="98"/>
      <c r="AB6" s="98"/>
      <c r="AC6" s="98"/>
      <c r="AD6" s="86"/>
      <c r="AE6" s="86"/>
      <c r="AF6" s="86"/>
      <c r="AG6" s="98"/>
      <c r="AH6" s="98"/>
      <c r="AI6" s="98"/>
      <c r="AJ6" s="98"/>
      <c r="AK6" s="99"/>
      <c r="AL6" s="92"/>
    </row>
    <row r="7" spans="1:39" ht="15" customHeight="1">
      <c r="J7" s="41"/>
      <c r="K7" s="98" t="s">
        <v>137</v>
      </c>
      <c r="L7" s="98" t="s">
        <v>518</v>
      </c>
      <c r="M7" s="103"/>
      <c r="N7" s="98"/>
      <c r="O7" s="98" t="s">
        <v>141</v>
      </c>
      <c r="P7" s="98" t="s">
        <v>142</v>
      </c>
      <c r="Q7" s="98" t="s">
        <v>143</v>
      </c>
      <c r="R7" s="98" t="s">
        <v>144</v>
      </c>
      <c r="S7" s="98"/>
      <c r="T7" s="98" t="s">
        <v>520</v>
      </c>
      <c r="U7" s="98" t="s">
        <v>147</v>
      </c>
      <c r="V7" s="98" t="s">
        <v>148</v>
      </c>
      <c r="W7" s="90"/>
      <c r="X7" s="90"/>
      <c r="Y7" s="90"/>
      <c r="Z7" s="98"/>
      <c r="AA7" s="98"/>
      <c r="AB7" s="98"/>
      <c r="AC7" s="98"/>
      <c r="AD7" s="90"/>
      <c r="AE7" s="90"/>
      <c r="AF7" s="90"/>
      <c r="AG7" s="98"/>
      <c r="AH7" s="98"/>
      <c r="AI7" s="98"/>
      <c r="AJ7" s="98"/>
      <c r="AK7" s="99"/>
      <c r="AL7" s="92"/>
    </row>
    <row r="8" spans="1:39" ht="15" customHeight="1">
      <c r="J8" s="269">
        <v>1980</v>
      </c>
      <c r="K8" s="74">
        <v>248.673</v>
      </c>
      <c r="L8" s="265">
        <v>6.9720000000000004</v>
      </c>
      <c r="M8" s="69"/>
      <c r="N8" s="264">
        <v>1980</v>
      </c>
      <c r="O8" s="69">
        <v>37.979999999999997</v>
      </c>
      <c r="P8" s="69">
        <v>39.100999999999999</v>
      </c>
      <c r="Q8" s="69">
        <v>25.974</v>
      </c>
      <c r="R8" s="69">
        <v>41.665999999999997</v>
      </c>
      <c r="S8" s="33"/>
      <c r="T8" s="69">
        <v>-0.89500000000000002</v>
      </c>
      <c r="U8" s="69">
        <v>0.48</v>
      </c>
      <c r="V8" s="69">
        <v>0.14899999999999999</v>
      </c>
      <c r="W8" s="41"/>
      <c r="X8" s="33"/>
      <c r="Y8" s="33"/>
      <c r="Z8" s="33"/>
      <c r="AA8" s="33"/>
      <c r="AB8" s="33"/>
      <c r="AC8" s="33"/>
      <c r="AD8" s="41"/>
      <c r="AE8" s="33"/>
      <c r="AF8" s="33"/>
      <c r="AG8" s="33"/>
      <c r="AH8" s="33"/>
      <c r="AI8" s="33"/>
      <c r="AJ8" s="138"/>
      <c r="AK8" s="98"/>
      <c r="AL8" s="92"/>
    </row>
    <row r="9" spans="1:39" ht="15" customHeight="1">
      <c r="J9" s="269">
        <v>1981</v>
      </c>
      <c r="K9" s="103">
        <v>235.03100000000001</v>
      </c>
      <c r="L9" s="265">
        <v>6.7009999999999996</v>
      </c>
      <c r="M9" s="65"/>
      <c r="N9" s="264">
        <v>1981</v>
      </c>
      <c r="O9" s="51">
        <v>38.244</v>
      </c>
      <c r="P9" s="69">
        <v>38.658999999999999</v>
      </c>
      <c r="Q9" s="65">
        <v>29.550999999999998</v>
      </c>
      <c r="R9" s="65">
        <v>42.279000000000003</v>
      </c>
      <c r="S9" s="65"/>
      <c r="T9" s="65"/>
      <c r="U9" s="65"/>
      <c r="V9" s="51"/>
      <c r="W9" s="41"/>
      <c r="X9" s="65"/>
      <c r="Y9" s="65"/>
      <c r="Z9" s="65"/>
      <c r="AA9" s="65"/>
      <c r="AB9" s="65"/>
      <c r="AC9" s="51"/>
      <c r="AD9" s="41"/>
      <c r="AE9" s="65"/>
      <c r="AF9" s="65"/>
      <c r="AG9" s="65"/>
      <c r="AH9" s="65"/>
      <c r="AI9" s="65"/>
      <c r="AJ9" s="51"/>
      <c r="AK9" s="103"/>
      <c r="AL9" s="92"/>
    </row>
    <row r="10" spans="1:39" ht="15" customHeight="1">
      <c r="J10" s="269">
        <v>1982</v>
      </c>
      <c r="K10" s="69">
        <v>228.23400000000001</v>
      </c>
      <c r="L10" s="265">
        <v>6.63</v>
      </c>
      <c r="M10" s="65"/>
      <c r="N10" s="264">
        <v>1982</v>
      </c>
      <c r="O10" s="51">
        <v>39.106999999999999</v>
      </c>
      <c r="P10" s="69">
        <v>38.921999999999997</v>
      </c>
      <c r="Q10" s="65">
        <v>32.904000000000003</v>
      </c>
      <c r="R10" s="65">
        <v>43.557000000000002</v>
      </c>
      <c r="S10" s="65"/>
      <c r="T10" s="65"/>
      <c r="U10" s="65"/>
      <c r="V10" s="51"/>
      <c r="W10" s="41"/>
      <c r="X10" s="65"/>
      <c r="Y10" s="65"/>
      <c r="Z10" s="65"/>
      <c r="AA10" s="65"/>
      <c r="AB10" s="65"/>
      <c r="AC10" s="51"/>
      <c r="AD10" s="41"/>
      <c r="AE10" s="65"/>
      <c r="AF10" s="65"/>
      <c r="AG10" s="65"/>
      <c r="AH10" s="65"/>
      <c r="AI10" s="65"/>
      <c r="AJ10" s="51"/>
      <c r="AK10" s="103"/>
      <c r="AL10" s="92"/>
    </row>
    <row r="11" spans="1:39" ht="15" customHeight="1">
      <c r="J11" s="269">
        <v>1983</v>
      </c>
      <c r="K11" s="65">
        <v>221.51300000000001</v>
      </c>
      <c r="L11" s="265">
        <v>6.5060000000000002</v>
      </c>
      <c r="M11" s="65"/>
      <c r="N11" s="264">
        <v>1983</v>
      </c>
      <c r="O11" s="51">
        <v>40.713999999999999</v>
      </c>
      <c r="P11" s="69">
        <v>39.902999999999999</v>
      </c>
      <c r="Q11" s="65">
        <v>37.287999999999997</v>
      </c>
      <c r="R11" s="65">
        <v>45.572000000000003</v>
      </c>
      <c r="S11" s="65"/>
      <c r="T11" s="65"/>
      <c r="U11" s="65"/>
      <c r="V11" s="51"/>
      <c r="W11" s="41"/>
      <c r="X11" s="65"/>
      <c r="Y11" s="65"/>
      <c r="Z11" s="65"/>
      <c r="AA11" s="65"/>
      <c r="AB11" s="65"/>
      <c r="AC11" s="51"/>
      <c r="AD11" s="41"/>
      <c r="AE11" s="65"/>
      <c r="AF11" s="65"/>
      <c r="AG11" s="65"/>
      <c r="AH11" s="65"/>
      <c r="AI11" s="65"/>
      <c r="AJ11" s="51"/>
      <c r="AK11" s="103"/>
      <c r="AL11" s="92"/>
    </row>
    <row r="12" spans="1:39" ht="15" customHeight="1">
      <c r="J12" s="269">
        <v>1984</v>
      </c>
      <c r="K12" s="65">
        <v>215.786</v>
      </c>
      <c r="L12" s="265">
        <v>6.4820000000000002</v>
      </c>
      <c r="M12" s="65"/>
      <c r="N12" s="264">
        <v>1984</v>
      </c>
      <c r="O12" s="51">
        <v>43.036999999999999</v>
      </c>
      <c r="P12" s="69">
        <v>41.366</v>
      </c>
      <c r="Q12" s="65">
        <v>45.460999999999999</v>
      </c>
      <c r="R12" s="65">
        <v>47.173999999999999</v>
      </c>
      <c r="S12" s="65"/>
      <c r="T12" s="65"/>
      <c r="U12" s="65"/>
      <c r="V12" s="51"/>
      <c r="W12" s="41"/>
      <c r="X12" s="65"/>
      <c r="Y12" s="65"/>
      <c r="Z12" s="65"/>
      <c r="AA12" s="65"/>
      <c r="AB12" s="65"/>
      <c r="AC12" s="51"/>
      <c r="AD12" s="41"/>
      <c r="AE12" s="65"/>
      <c r="AF12" s="65"/>
      <c r="AG12" s="65"/>
      <c r="AH12" s="65"/>
      <c r="AI12" s="65"/>
      <c r="AJ12" s="51"/>
      <c r="AK12" s="103"/>
      <c r="AL12" s="92"/>
    </row>
    <row r="13" spans="1:39" ht="15" customHeight="1">
      <c r="J13" s="269">
        <v>1985</v>
      </c>
      <c r="K13" s="65">
        <v>210.01900000000001</v>
      </c>
      <c r="L13" s="265">
        <v>6.3869999999999996</v>
      </c>
      <c r="M13" s="65"/>
      <c r="N13" s="264">
        <v>1985</v>
      </c>
      <c r="O13" s="51">
        <v>44.831000000000003</v>
      </c>
      <c r="P13" s="69">
        <v>42.280999999999999</v>
      </c>
      <c r="Q13" s="65">
        <v>54.137999999999998</v>
      </c>
      <c r="R13" s="65">
        <v>47.665999999999997</v>
      </c>
      <c r="S13" s="65"/>
      <c r="T13" s="65"/>
      <c r="U13" s="65"/>
      <c r="V13" s="51"/>
      <c r="W13" s="41"/>
      <c r="X13" s="65"/>
      <c r="Y13" s="65"/>
      <c r="Z13" s="65"/>
      <c r="AA13" s="65"/>
      <c r="AB13" s="65"/>
      <c r="AC13" s="51"/>
      <c r="AD13" s="41"/>
      <c r="AE13" s="65"/>
      <c r="AF13" s="65"/>
      <c r="AG13" s="65"/>
      <c r="AH13" s="65"/>
      <c r="AI13" s="65"/>
      <c r="AJ13" s="51"/>
      <c r="AK13" s="103"/>
      <c r="AL13" s="92"/>
    </row>
    <row r="14" spans="1:39" ht="15" customHeight="1">
      <c r="J14" s="269">
        <v>1986</v>
      </c>
      <c r="K14" s="65">
        <v>209.227</v>
      </c>
      <c r="L14" s="265">
        <v>6.3019999999999996</v>
      </c>
      <c r="M14" s="65"/>
      <c r="N14" s="264">
        <v>1986</v>
      </c>
      <c r="O14" s="51">
        <v>45.761000000000003</v>
      </c>
      <c r="P14" s="69">
        <v>42.701999999999998</v>
      </c>
      <c r="Q14" s="65">
        <v>57.640999999999998</v>
      </c>
      <c r="R14" s="65">
        <v>48.735999999999997</v>
      </c>
      <c r="S14" s="65"/>
      <c r="T14" s="65"/>
      <c r="U14" s="65"/>
      <c r="V14" s="51"/>
      <c r="W14" s="41"/>
      <c r="X14" s="65"/>
      <c r="Y14" s="65"/>
      <c r="Z14" s="65"/>
      <c r="AA14" s="65"/>
      <c r="AB14" s="65"/>
      <c r="AC14" s="51"/>
      <c r="AD14" s="41"/>
      <c r="AE14" s="65"/>
      <c r="AF14" s="65"/>
      <c r="AG14" s="65"/>
      <c r="AH14" s="65"/>
      <c r="AI14" s="65"/>
      <c r="AJ14" s="51"/>
      <c r="AK14" s="103"/>
      <c r="AL14" s="92"/>
    </row>
    <row r="15" spans="1:39" ht="15" customHeight="1">
      <c r="J15" s="269">
        <v>1987</v>
      </c>
      <c r="K15" s="65">
        <v>206.95400000000001</v>
      </c>
      <c r="L15" s="265">
        <v>6.2649999999999997</v>
      </c>
      <c r="M15" s="65"/>
      <c r="N15" s="264">
        <v>1987</v>
      </c>
      <c r="O15" s="65">
        <v>47.844999999999999</v>
      </c>
      <c r="P15" s="69">
        <v>44.768000000000001</v>
      </c>
      <c r="Q15" s="65">
        <v>62.823</v>
      </c>
      <c r="R15" s="65">
        <v>48.970999999999997</v>
      </c>
      <c r="S15" s="65"/>
      <c r="T15" s="65"/>
      <c r="U15" s="65"/>
      <c r="V15" s="65"/>
      <c r="W15" s="41"/>
      <c r="X15" s="65"/>
      <c r="Y15" s="65"/>
      <c r="Z15" s="65"/>
      <c r="AA15" s="65"/>
      <c r="AB15" s="65"/>
      <c r="AC15" s="65"/>
      <c r="AD15" s="41"/>
      <c r="AE15" s="65"/>
      <c r="AF15" s="65"/>
      <c r="AG15" s="65"/>
      <c r="AH15" s="65"/>
      <c r="AI15" s="65"/>
      <c r="AJ15" s="65"/>
      <c r="AK15" s="103"/>
      <c r="AL15" s="92"/>
    </row>
    <row r="16" spans="1:39" ht="15" customHeight="1">
      <c r="J16" s="269">
        <v>1988</v>
      </c>
      <c r="K16" s="65">
        <v>204.86500000000001</v>
      </c>
      <c r="L16" s="265">
        <v>6.2140000000000004</v>
      </c>
      <c r="M16" s="65"/>
      <c r="N16" s="264">
        <v>1988</v>
      </c>
      <c r="O16" s="65">
        <v>49.902000000000001</v>
      </c>
      <c r="P16" s="69">
        <v>46.273000000000003</v>
      </c>
      <c r="Q16" s="65">
        <v>68.165999999999997</v>
      </c>
      <c r="R16" s="65">
        <v>50.847999999999999</v>
      </c>
      <c r="S16" s="65"/>
      <c r="T16" s="65"/>
      <c r="U16" s="65"/>
      <c r="V16" s="65"/>
      <c r="W16" s="41"/>
      <c r="X16" s="65"/>
      <c r="Y16" s="65"/>
      <c r="Z16" s="65"/>
      <c r="AA16" s="65"/>
      <c r="AB16" s="65"/>
      <c r="AC16" s="65"/>
      <c r="AD16" s="41"/>
      <c r="AE16" s="65"/>
      <c r="AF16" s="65"/>
      <c r="AG16" s="65"/>
      <c r="AH16" s="65"/>
      <c r="AI16" s="65"/>
      <c r="AJ16" s="65"/>
      <c r="AK16" s="103"/>
      <c r="AL16" s="92"/>
    </row>
    <row r="17" spans="10:38" ht="15" customHeight="1">
      <c r="J17" s="269">
        <v>1989</v>
      </c>
      <c r="K17" s="65">
        <v>199.852</v>
      </c>
      <c r="L17" s="265">
        <v>6.0970000000000004</v>
      </c>
      <c r="M17" s="65"/>
      <c r="N17" s="264">
        <v>1989</v>
      </c>
      <c r="O17" s="65">
        <v>52.402000000000001</v>
      </c>
      <c r="P17" s="69">
        <v>49.348999999999997</v>
      </c>
      <c r="Q17" s="65">
        <v>70.004999999999995</v>
      </c>
      <c r="R17" s="65">
        <v>51.741999999999997</v>
      </c>
      <c r="S17" s="65"/>
      <c r="T17" s="65"/>
      <c r="U17" s="65"/>
      <c r="V17" s="65"/>
      <c r="W17" s="41"/>
      <c r="X17" s="65"/>
      <c r="Y17" s="65"/>
      <c r="Z17" s="65"/>
      <c r="AA17" s="65"/>
      <c r="AB17" s="65"/>
      <c r="AC17" s="65"/>
      <c r="AD17" s="41"/>
      <c r="AE17" s="65"/>
      <c r="AF17" s="65"/>
      <c r="AG17" s="65"/>
      <c r="AH17" s="65"/>
      <c r="AI17" s="65"/>
      <c r="AJ17" s="65"/>
      <c r="AK17" s="103"/>
      <c r="AL17" s="92"/>
    </row>
    <row r="18" spans="10:38" ht="15" customHeight="1">
      <c r="J18" s="269">
        <v>1990</v>
      </c>
      <c r="K18" s="65">
        <v>191.63499999999999</v>
      </c>
      <c r="L18" s="265">
        <v>5.4059999999999997</v>
      </c>
      <c r="M18" s="65"/>
      <c r="N18" s="264">
        <v>1990</v>
      </c>
      <c r="O18" s="65">
        <v>53.576999999999998</v>
      </c>
      <c r="P18" s="69">
        <v>49.962000000000003</v>
      </c>
      <c r="Q18" s="65">
        <v>72.492999999999995</v>
      </c>
      <c r="R18" s="65">
        <v>54.124000000000002</v>
      </c>
      <c r="S18" s="65"/>
      <c r="T18" s="65"/>
      <c r="U18" s="65"/>
      <c r="V18" s="65"/>
      <c r="W18" s="41"/>
      <c r="X18" s="65"/>
      <c r="Y18" s="65"/>
      <c r="Z18" s="65"/>
      <c r="AA18" s="65"/>
      <c r="AB18" s="65"/>
      <c r="AC18" s="65"/>
      <c r="AD18" s="41"/>
      <c r="AE18" s="65"/>
      <c r="AF18" s="65"/>
      <c r="AG18" s="65"/>
      <c r="AH18" s="65"/>
      <c r="AI18" s="65"/>
      <c r="AJ18" s="65"/>
      <c r="AK18" s="103"/>
      <c r="AL18" s="92"/>
    </row>
    <row r="19" spans="10:38" ht="15" customHeight="1">
      <c r="J19" s="269">
        <v>1991</v>
      </c>
      <c r="K19" s="65">
        <v>189.364</v>
      </c>
      <c r="L19" s="265">
        <v>5.1920000000000002</v>
      </c>
      <c r="M19" s="69"/>
      <c r="N19" s="264">
        <v>1991</v>
      </c>
      <c r="O19" s="65">
        <v>54.716000000000001</v>
      </c>
      <c r="P19" s="69">
        <v>50.68</v>
      </c>
      <c r="Q19" s="103">
        <v>75.825000000000003</v>
      </c>
      <c r="R19" s="103">
        <v>55.293999999999997</v>
      </c>
      <c r="S19" s="54"/>
      <c r="T19" s="103"/>
      <c r="U19" s="103"/>
      <c r="V19" s="103"/>
      <c r="W19" s="102"/>
      <c r="X19" s="102"/>
      <c r="Y19" s="102"/>
      <c r="Z19" s="103"/>
      <c r="AA19" s="117"/>
      <c r="AB19" s="102"/>
      <c r="AC19" s="119"/>
      <c r="AD19" s="119"/>
      <c r="AE19" s="119"/>
      <c r="AF19" s="119"/>
      <c r="AG19" s="119"/>
      <c r="AH19" s="103"/>
      <c r="AI19" s="117"/>
      <c r="AJ19" s="96"/>
      <c r="AK19" s="103"/>
      <c r="AL19" s="92"/>
    </row>
    <row r="20" spans="10:38" ht="15" customHeight="1">
      <c r="J20" s="269">
        <v>1992</v>
      </c>
      <c r="K20" s="65">
        <v>187.38</v>
      </c>
      <c r="L20" s="265">
        <v>5.0449999999999999</v>
      </c>
      <c r="M20" s="69"/>
      <c r="N20" s="264">
        <v>1992</v>
      </c>
      <c r="O20" s="65">
        <v>55.107999999999997</v>
      </c>
      <c r="P20" s="65">
        <v>50.988999999999997</v>
      </c>
      <c r="Q20" s="103">
        <v>76.549000000000007</v>
      </c>
      <c r="R20" s="103">
        <v>55.726999999999997</v>
      </c>
      <c r="S20" s="54"/>
      <c r="T20" s="103"/>
      <c r="U20" s="103"/>
      <c r="V20" s="103"/>
      <c r="W20" s="102"/>
      <c r="X20" s="102"/>
      <c r="Y20" s="102"/>
      <c r="Z20" s="103"/>
      <c r="AA20" s="117"/>
      <c r="AB20" s="102"/>
      <c r="AC20" s="119"/>
      <c r="AD20" s="119"/>
      <c r="AE20" s="119"/>
      <c r="AF20" s="119"/>
      <c r="AG20" s="119"/>
      <c r="AH20" s="103"/>
      <c r="AI20" s="117"/>
      <c r="AJ20" s="96"/>
      <c r="AK20" s="103"/>
      <c r="AL20" s="92"/>
    </row>
    <row r="21" spans="10:38" ht="15" customHeight="1">
      <c r="J21" s="269">
        <v>1993</v>
      </c>
      <c r="K21" s="69">
        <v>184.155</v>
      </c>
      <c r="L21" s="265">
        <v>4.97</v>
      </c>
      <c r="M21" s="65"/>
      <c r="N21" s="264">
        <v>1993</v>
      </c>
      <c r="O21" s="65">
        <v>56.402000000000001</v>
      </c>
      <c r="P21" s="69">
        <v>51.54</v>
      </c>
      <c r="Q21" s="103">
        <v>79.054000000000002</v>
      </c>
      <c r="R21" s="103">
        <v>58.826000000000001</v>
      </c>
      <c r="S21" s="54"/>
      <c r="T21" s="103"/>
      <c r="U21" s="103"/>
      <c r="V21" s="103"/>
      <c r="W21" s="102"/>
      <c r="X21" s="102"/>
      <c r="Y21" s="102"/>
      <c r="Z21" s="103"/>
      <c r="AA21" s="117"/>
      <c r="AB21" s="102"/>
      <c r="AC21" s="119"/>
      <c r="AD21" s="119"/>
      <c r="AE21" s="119"/>
      <c r="AF21" s="119"/>
      <c r="AG21" s="119"/>
      <c r="AH21" s="103"/>
      <c r="AI21" s="117"/>
      <c r="AJ21" s="96"/>
      <c r="AK21" s="103"/>
      <c r="AL21" s="92"/>
    </row>
    <row r="22" spans="10:38" ht="15" customHeight="1">
      <c r="J22" s="269">
        <v>1994</v>
      </c>
      <c r="K22" s="65">
        <v>181.863</v>
      </c>
      <c r="L22" s="265">
        <v>4.8899999999999997</v>
      </c>
      <c r="M22" s="65"/>
      <c r="N22" s="264">
        <v>1994</v>
      </c>
      <c r="O22" s="65">
        <v>57.710999999999999</v>
      </c>
      <c r="P22" s="65">
        <v>52.951000000000001</v>
      </c>
      <c r="Q22" s="103">
        <v>80.706999999999994</v>
      </c>
      <c r="R22" s="103">
        <v>59.557000000000002</v>
      </c>
      <c r="S22" s="54"/>
      <c r="T22" s="103"/>
      <c r="U22" s="103"/>
      <c r="V22" s="103"/>
      <c r="W22" s="102"/>
      <c r="X22" s="102"/>
      <c r="Y22" s="102"/>
      <c r="Z22" s="103"/>
      <c r="AA22" s="117"/>
      <c r="AB22" s="102"/>
      <c r="AC22" s="119"/>
      <c r="AD22" s="119"/>
      <c r="AE22" s="119"/>
      <c r="AF22" s="119"/>
      <c r="AG22" s="119"/>
      <c r="AH22" s="103"/>
      <c r="AI22" s="117"/>
      <c r="AJ22" s="96"/>
      <c r="AK22" s="103"/>
      <c r="AL22" s="92"/>
    </row>
    <row r="23" spans="10:38" ht="15" customHeight="1">
      <c r="J23" s="269">
        <v>1995</v>
      </c>
      <c r="K23" s="65">
        <v>181.14599999999999</v>
      </c>
      <c r="L23" s="265">
        <v>4.8390000000000004</v>
      </c>
      <c r="M23" s="65"/>
      <c r="N23" s="264">
        <v>1995</v>
      </c>
      <c r="O23" s="65">
        <v>59.816000000000003</v>
      </c>
      <c r="P23" s="69">
        <v>54.601999999999997</v>
      </c>
      <c r="Q23" s="103">
        <v>83.929000000000002</v>
      </c>
      <c r="R23" s="103">
        <v>62.536000000000001</v>
      </c>
      <c r="S23" s="54"/>
      <c r="T23" s="103"/>
      <c r="U23" s="103"/>
      <c r="V23" s="103"/>
      <c r="W23" s="102"/>
      <c r="X23" s="102"/>
      <c r="Y23" s="102"/>
      <c r="Z23" s="103"/>
      <c r="AA23" s="117"/>
      <c r="AB23" s="102"/>
      <c r="AC23" s="119"/>
      <c r="AD23" s="119"/>
      <c r="AE23" s="119"/>
      <c r="AF23" s="119"/>
      <c r="AG23" s="119"/>
      <c r="AH23" s="103"/>
      <c r="AI23" s="117"/>
      <c r="AJ23" s="96"/>
      <c r="AK23" s="103"/>
      <c r="AL23" s="92"/>
    </row>
    <row r="24" spans="10:38" ht="15" customHeight="1">
      <c r="J24" s="269">
        <v>1996</v>
      </c>
      <c r="K24" s="65">
        <v>180.32300000000001</v>
      </c>
      <c r="L24" s="265">
        <v>4.7910000000000004</v>
      </c>
      <c r="M24" s="65"/>
      <c r="N24" s="264">
        <v>1996</v>
      </c>
      <c r="O24" s="65">
        <v>61.634</v>
      </c>
      <c r="P24" s="65">
        <v>56.432000000000002</v>
      </c>
      <c r="Q24" s="103">
        <v>87.024000000000001</v>
      </c>
      <c r="R24" s="103">
        <v>63.545000000000002</v>
      </c>
      <c r="S24" s="54"/>
      <c r="T24" s="103"/>
      <c r="U24" s="103"/>
      <c r="V24" s="103"/>
      <c r="W24" s="102"/>
      <c r="X24" s="102"/>
      <c r="Y24" s="102"/>
      <c r="Z24" s="103"/>
      <c r="AA24" s="117"/>
      <c r="AB24" s="102"/>
      <c r="AC24" s="119"/>
      <c r="AD24" s="119"/>
      <c r="AE24" s="119"/>
      <c r="AF24" s="119"/>
      <c r="AG24" s="119"/>
      <c r="AH24" s="103"/>
      <c r="AI24" s="117"/>
      <c r="AJ24" s="96"/>
      <c r="AK24" s="103"/>
      <c r="AL24" s="92"/>
    </row>
    <row r="25" spans="10:38" ht="15" customHeight="1">
      <c r="J25" s="269">
        <v>1997</v>
      </c>
      <c r="K25" s="65">
        <v>177.35900000000001</v>
      </c>
      <c r="L25" s="265">
        <v>4.625</v>
      </c>
      <c r="M25" s="65"/>
      <c r="N25" s="264">
        <v>1997</v>
      </c>
      <c r="O25" s="65">
        <v>63.191000000000003</v>
      </c>
      <c r="P25" s="69">
        <v>58.401000000000003</v>
      </c>
      <c r="Q25" s="103">
        <v>86.254999999999995</v>
      </c>
      <c r="R25" s="103">
        <v>65.212999999999994</v>
      </c>
      <c r="S25" s="54"/>
      <c r="T25" s="103"/>
      <c r="U25" s="103"/>
      <c r="V25" s="103"/>
      <c r="W25" s="102"/>
      <c r="X25" s="102"/>
      <c r="Y25" s="102"/>
      <c r="Z25" s="103"/>
      <c r="AA25" s="117"/>
      <c r="AB25" s="102"/>
      <c r="AC25" s="119"/>
      <c r="AD25" s="119"/>
      <c r="AE25" s="119"/>
      <c r="AF25" s="119"/>
      <c r="AG25" s="119"/>
      <c r="AH25" s="103"/>
      <c r="AI25" s="117"/>
      <c r="AJ25" s="96"/>
      <c r="AK25" s="103"/>
      <c r="AL25" s="92"/>
    </row>
    <row r="26" spans="10:38" ht="15" customHeight="1">
      <c r="J26" s="269">
        <v>1998</v>
      </c>
      <c r="K26" s="65">
        <v>173.511</v>
      </c>
      <c r="L26" s="265">
        <v>4.5330000000000004</v>
      </c>
      <c r="M26" s="65"/>
      <c r="N26" s="264">
        <v>1998</v>
      </c>
      <c r="O26" s="65">
        <v>64.792000000000002</v>
      </c>
      <c r="P26" s="65">
        <v>60.314999999999998</v>
      </c>
      <c r="Q26" s="103">
        <v>87.953000000000003</v>
      </c>
      <c r="R26" s="103">
        <v>65.655000000000001</v>
      </c>
      <c r="S26" s="54"/>
      <c r="T26" s="103"/>
      <c r="U26" s="103"/>
      <c r="V26" s="103"/>
      <c r="W26" s="102"/>
      <c r="X26" s="102"/>
      <c r="Y26" s="102"/>
      <c r="Z26" s="103"/>
      <c r="AA26" s="117"/>
      <c r="AB26" s="102"/>
      <c r="AC26" s="119"/>
      <c r="AD26" s="119"/>
      <c r="AE26" s="119"/>
      <c r="AF26" s="119"/>
      <c r="AG26" s="119"/>
      <c r="AH26" s="103"/>
      <c r="AI26" s="117"/>
      <c r="AJ26" s="96"/>
      <c r="AK26" s="103"/>
      <c r="AL26" s="92"/>
    </row>
    <row r="27" spans="10:38" ht="15" customHeight="1">
      <c r="J27" s="269">
        <v>1999</v>
      </c>
      <c r="K27" s="65">
        <v>172.41900000000001</v>
      </c>
      <c r="L27" s="265">
        <v>4.4509999999999996</v>
      </c>
      <c r="M27" s="65"/>
      <c r="N27" s="264">
        <v>1999</v>
      </c>
      <c r="O27" s="65">
        <v>66.397000000000006</v>
      </c>
      <c r="P27" s="69">
        <v>61.786999999999999</v>
      </c>
      <c r="Q27" s="103">
        <v>90.867000000000004</v>
      </c>
      <c r="R27" s="103">
        <v>66.915999999999997</v>
      </c>
      <c r="S27" s="54"/>
      <c r="T27" s="103"/>
      <c r="U27" s="103"/>
      <c r="V27" s="103"/>
      <c r="W27" s="102"/>
      <c r="X27" s="102"/>
      <c r="Y27" s="102"/>
      <c r="Z27" s="103"/>
      <c r="AA27" s="117"/>
      <c r="AB27" s="102"/>
      <c r="AC27" s="119"/>
      <c r="AD27" s="119"/>
      <c r="AE27" s="119"/>
      <c r="AF27" s="119"/>
      <c r="AG27" s="119"/>
      <c r="AH27" s="103"/>
      <c r="AI27" s="117"/>
      <c r="AJ27" s="96"/>
      <c r="AK27" s="103"/>
      <c r="AL27" s="92"/>
    </row>
    <row r="28" spans="10:38" ht="15" customHeight="1">
      <c r="J28" s="269">
        <v>2000</v>
      </c>
      <c r="K28" s="65">
        <v>167.93</v>
      </c>
      <c r="L28" s="265">
        <v>4.3949999999999996</v>
      </c>
      <c r="M28" s="65"/>
      <c r="N28" s="264">
        <v>2000</v>
      </c>
      <c r="O28" s="65">
        <v>71.594999999999999</v>
      </c>
      <c r="P28" s="65">
        <v>68.709999999999994</v>
      </c>
      <c r="Q28" s="103">
        <v>93.036000000000001</v>
      </c>
      <c r="R28" s="103">
        <v>68.143000000000001</v>
      </c>
      <c r="S28" s="54"/>
      <c r="T28" s="103"/>
      <c r="U28" s="103"/>
      <c r="V28" s="103"/>
      <c r="W28" s="102"/>
      <c r="X28" s="102"/>
      <c r="Y28" s="102"/>
      <c r="Z28" s="103"/>
      <c r="AA28" s="117"/>
      <c r="AB28" s="102"/>
      <c r="AC28" s="119"/>
      <c r="AD28" s="119"/>
      <c r="AE28" s="119"/>
      <c r="AF28" s="119"/>
      <c r="AG28" s="119"/>
      <c r="AH28" s="103"/>
      <c r="AI28" s="117"/>
      <c r="AJ28" s="96"/>
      <c r="AK28" s="103"/>
      <c r="AL28" s="92"/>
    </row>
    <row r="29" spans="10:38" ht="15" customHeight="1">
      <c r="J29" s="269">
        <v>2001</v>
      </c>
      <c r="K29" s="65">
        <v>165.505</v>
      </c>
      <c r="L29" s="265">
        <v>4.32</v>
      </c>
      <c r="M29" s="65"/>
      <c r="N29" s="264">
        <v>2001</v>
      </c>
      <c r="O29" s="65">
        <v>72.688999999999993</v>
      </c>
      <c r="P29" s="69">
        <v>70.146000000000001</v>
      </c>
      <c r="Q29" s="103">
        <v>95.573999999999998</v>
      </c>
      <c r="R29" s="103">
        <v>67.212999999999994</v>
      </c>
      <c r="S29" s="54"/>
      <c r="T29" s="103"/>
      <c r="U29" s="103"/>
      <c r="V29" s="103"/>
      <c r="W29" s="102"/>
      <c r="X29" s="102"/>
      <c r="Y29" s="102"/>
      <c r="Z29" s="103"/>
      <c r="AA29" s="117"/>
      <c r="AB29" s="102"/>
      <c r="AC29" s="119"/>
      <c r="AD29" s="119"/>
      <c r="AE29" s="119"/>
      <c r="AF29" s="119"/>
      <c r="AG29" s="119"/>
      <c r="AH29" s="103"/>
      <c r="AI29" s="117"/>
      <c r="AJ29" s="96"/>
      <c r="AK29" s="103"/>
      <c r="AL29" s="92"/>
    </row>
    <row r="30" spans="10:38" ht="15" customHeight="1">
      <c r="J30" s="269">
        <v>2002</v>
      </c>
      <c r="K30" s="65">
        <v>163.50200000000001</v>
      </c>
      <c r="L30" s="265">
        <v>4.3</v>
      </c>
      <c r="M30" s="65"/>
      <c r="N30" s="264">
        <v>2002</v>
      </c>
      <c r="O30" s="65">
        <v>75.349000000000004</v>
      </c>
      <c r="P30" s="65">
        <v>73.353999999999999</v>
      </c>
      <c r="Q30" s="103">
        <v>96.671000000000006</v>
      </c>
      <c r="R30" s="103">
        <v>69.036000000000001</v>
      </c>
      <c r="S30" s="54"/>
      <c r="T30" s="103"/>
      <c r="U30" s="103"/>
      <c r="V30" s="103"/>
      <c r="W30" s="102"/>
      <c r="X30" s="102"/>
      <c r="Y30" s="102"/>
      <c r="Z30" s="103"/>
      <c r="AA30" s="117"/>
      <c r="AB30" s="102"/>
      <c r="AC30" s="119"/>
      <c r="AD30" s="119"/>
      <c r="AE30" s="119"/>
      <c r="AF30" s="119"/>
      <c r="AG30" s="119"/>
      <c r="AH30" s="103"/>
      <c r="AI30" s="117"/>
      <c r="AJ30" s="96"/>
      <c r="AK30" s="103"/>
      <c r="AL30" s="92"/>
    </row>
    <row r="31" spans="10:38" ht="15" customHeight="1">
      <c r="J31" s="269">
        <v>2003</v>
      </c>
      <c r="K31" s="69">
        <v>160.48500000000001</v>
      </c>
      <c r="L31" s="265">
        <v>4.3049999999999997</v>
      </c>
      <c r="M31" s="65"/>
      <c r="N31" s="264">
        <v>2003</v>
      </c>
      <c r="O31" s="65">
        <v>78.128</v>
      </c>
      <c r="P31" s="69">
        <v>77.447999999999993</v>
      </c>
      <c r="Q31" s="103">
        <v>95.611999999999995</v>
      </c>
      <c r="R31" s="103">
        <v>69.680999999999997</v>
      </c>
      <c r="S31" s="54"/>
      <c r="T31" s="103"/>
      <c r="U31" s="103"/>
      <c r="V31" s="103"/>
      <c r="W31" s="102"/>
      <c r="X31" s="102"/>
      <c r="Y31" s="102"/>
      <c r="Z31" s="103"/>
      <c r="AA31" s="117"/>
      <c r="AB31" s="102"/>
      <c r="AC31" s="119"/>
      <c r="AD31" s="119"/>
      <c r="AE31" s="119"/>
      <c r="AF31" s="119"/>
      <c r="AG31" s="119"/>
      <c r="AH31" s="103"/>
      <c r="AI31" s="117"/>
      <c r="AJ31" s="96"/>
      <c r="AK31" s="103"/>
      <c r="AL31" s="92"/>
    </row>
    <row r="32" spans="10:38" ht="15" customHeight="1">
      <c r="J32" s="269">
        <v>2004</v>
      </c>
      <c r="K32" s="65">
        <v>159.34700000000001</v>
      </c>
      <c r="L32" s="265">
        <v>4.3079999999999998</v>
      </c>
      <c r="M32" s="65"/>
      <c r="N32" s="264">
        <v>2004</v>
      </c>
      <c r="O32" s="65">
        <v>81.789000000000001</v>
      </c>
      <c r="P32" s="65">
        <v>80.700999999999993</v>
      </c>
      <c r="Q32" s="103">
        <v>99.451999999999998</v>
      </c>
      <c r="R32" s="103">
        <v>74.570999999999998</v>
      </c>
      <c r="S32" s="54"/>
      <c r="T32" s="103"/>
      <c r="U32" s="103"/>
      <c r="V32" s="103"/>
      <c r="W32" s="102"/>
      <c r="X32" s="102"/>
      <c r="Y32" s="102"/>
      <c r="Z32" s="103"/>
      <c r="AA32" s="117"/>
      <c r="AB32" s="102"/>
      <c r="AC32" s="119"/>
      <c r="AD32" s="119"/>
      <c r="AE32" s="119"/>
      <c r="AF32" s="119"/>
      <c r="AG32" s="119"/>
      <c r="AH32" s="103"/>
      <c r="AI32" s="117"/>
      <c r="AJ32" s="96"/>
      <c r="AK32" s="103"/>
      <c r="AL32" s="92"/>
    </row>
    <row r="33" spans="10:38" ht="15" customHeight="1">
      <c r="J33" s="269">
        <v>2005</v>
      </c>
      <c r="K33" s="65">
        <v>154.024</v>
      </c>
      <c r="L33" s="265">
        <v>4.2549999999999999</v>
      </c>
      <c r="M33" s="65"/>
      <c r="N33" s="264">
        <v>2005</v>
      </c>
      <c r="O33" s="65">
        <v>85.1</v>
      </c>
      <c r="P33" s="65">
        <v>84.412000000000006</v>
      </c>
      <c r="Q33" s="103">
        <v>99.683000000000007</v>
      </c>
      <c r="R33" s="103">
        <v>78.436999999999998</v>
      </c>
      <c r="S33" s="54"/>
      <c r="T33" s="103"/>
      <c r="U33" s="103"/>
      <c r="V33" s="103"/>
      <c r="W33" s="102"/>
      <c r="X33" s="102"/>
      <c r="Y33" s="102"/>
      <c r="Z33" s="103"/>
      <c r="AA33" s="117"/>
      <c r="AB33" s="102"/>
      <c r="AC33" s="119"/>
      <c r="AD33" s="119"/>
      <c r="AE33" s="119"/>
      <c r="AF33" s="119"/>
      <c r="AG33" s="119"/>
      <c r="AH33" s="103"/>
      <c r="AI33" s="117"/>
      <c r="AJ33" s="96"/>
      <c r="AK33" s="103"/>
      <c r="AL33" s="92"/>
    </row>
    <row r="34" spans="10:38" ht="15" customHeight="1">
      <c r="J34" s="269">
        <v>2006</v>
      </c>
      <c r="K34" s="65">
        <v>148.93100000000001</v>
      </c>
      <c r="L34" s="265">
        <v>4.1779999999999999</v>
      </c>
      <c r="M34" s="65"/>
      <c r="N34" s="264">
        <v>2006</v>
      </c>
      <c r="O34" s="65">
        <v>88.587000000000003</v>
      </c>
      <c r="P34" s="65">
        <v>88.244</v>
      </c>
      <c r="Q34" s="103">
        <v>101.003</v>
      </c>
      <c r="R34" s="103">
        <v>82.054000000000002</v>
      </c>
      <c r="S34" s="54"/>
      <c r="T34" s="103"/>
      <c r="U34" s="103"/>
      <c r="V34" s="103"/>
      <c r="W34" s="102"/>
      <c r="X34" s="102"/>
      <c r="Y34" s="102"/>
      <c r="Z34" s="103"/>
      <c r="AA34" s="117"/>
      <c r="AB34" s="102"/>
      <c r="AC34" s="119"/>
      <c r="AD34" s="119"/>
      <c r="AE34" s="119"/>
      <c r="AF34" s="119"/>
      <c r="AG34" s="119"/>
      <c r="AH34" s="103"/>
      <c r="AI34" s="117"/>
      <c r="AJ34" s="96"/>
      <c r="AK34" s="103"/>
      <c r="AL34" s="92"/>
    </row>
    <row r="35" spans="10:38" ht="15" customHeight="1">
      <c r="J35" s="269">
        <v>2007</v>
      </c>
      <c r="K35" s="65">
        <v>143.76599999999999</v>
      </c>
      <c r="L35" s="265">
        <v>4.093</v>
      </c>
      <c r="M35" s="65"/>
      <c r="N35" s="264">
        <v>2007</v>
      </c>
      <c r="O35" s="65">
        <v>92.628</v>
      </c>
      <c r="P35" s="65">
        <v>93.94</v>
      </c>
      <c r="Q35" s="103">
        <v>99.040999999999997</v>
      </c>
      <c r="R35" s="103">
        <v>84.218999999999994</v>
      </c>
      <c r="S35" s="54"/>
      <c r="T35" s="103"/>
      <c r="U35" s="103"/>
      <c r="V35" s="103"/>
      <c r="W35" s="102"/>
      <c r="X35" s="102"/>
      <c r="Y35" s="102"/>
      <c r="Z35" s="103"/>
      <c r="AA35" s="117"/>
      <c r="AB35" s="102"/>
      <c r="AC35" s="119"/>
      <c r="AD35" s="119"/>
      <c r="AE35" s="119"/>
      <c r="AF35" s="119"/>
      <c r="AG35" s="119"/>
      <c r="AH35" s="103"/>
      <c r="AI35" s="117"/>
      <c r="AJ35" s="96"/>
      <c r="AK35" s="103"/>
      <c r="AL35" s="92"/>
    </row>
    <row r="36" spans="10:38" ht="15" customHeight="1">
      <c r="J36" s="269">
        <v>2008</v>
      </c>
      <c r="K36" s="65">
        <v>137.863</v>
      </c>
      <c r="L36" s="265">
        <v>4.0229999999999997</v>
      </c>
      <c r="M36" s="65"/>
      <c r="N36" s="264">
        <v>2008</v>
      </c>
      <c r="O36" s="65">
        <v>94.168999999999997</v>
      </c>
      <c r="P36" s="65">
        <v>94.768000000000001</v>
      </c>
      <c r="Q36" s="103">
        <v>98.698999999999998</v>
      </c>
      <c r="R36" s="103">
        <v>89.278000000000006</v>
      </c>
      <c r="S36" s="54"/>
      <c r="T36" s="103"/>
      <c r="U36" s="103"/>
      <c r="V36" s="103"/>
      <c r="W36" s="102"/>
      <c r="X36" s="102"/>
      <c r="Y36" s="102"/>
      <c r="Z36" s="103"/>
      <c r="AA36" s="117"/>
      <c r="AB36" s="102"/>
      <c r="AC36" s="119"/>
      <c r="AD36" s="119"/>
      <c r="AE36" s="119"/>
      <c r="AF36" s="119"/>
      <c r="AG36" s="119"/>
      <c r="AH36" s="103"/>
      <c r="AI36" s="117"/>
      <c r="AJ36" s="96"/>
      <c r="AK36" s="103"/>
      <c r="AL36" s="92"/>
    </row>
    <row r="37" spans="10:38" ht="15" customHeight="1">
      <c r="J37" s="269">
        <v>2009</v>
      </c>
      <c r="K37" s="65">
        <v>135.89099999999999</v>
      </c>
      <c r="L37" s="265">
        <v>3.9950000000000001</v>
      </c>
      <c r="M37" s="65"/>
      <c r="N37" s="264">
        <v>2009</v>
      </c>
      <c r="O37" s="65">
        <v>93.650999999999996</v>
      </c>
      <c r="P37" s="65">
        <v>93.183000000000007</v>
      </c>
      <c r="Q37" s="103">
        <v>97.37</v>
      </c>
      <c r="R37" s="103">
        <v>92.837999999999994</v>
      </c>
      <c r="S37" s="54"/>
      <c r="T37" s="103"/>
      <c r="U37" s="103"/>
      <c r="V37" s="103"/>
      <c r="W37" s="102"/>
      <c r="X37" s="102"/>
      <c r="Y37" s="102"/>
      <c r="Z37" s="103"/>
      <c r="AA37" s="117"/>
      <c r="AB37" s="102"/>
      <c r="AC37" s="119"/>
      <c r="AD37" s="119"/>
      <c r="AE37" s="119"/>
      <c r="AF37" s="119"/>
      <c r="AG37" s="119"/>
      <c r="AH37" s="103"/>
      <c r="AI37" s="117"/>
      <c r="AJ37" s="96"/>
      <c r="AK37" s="103"/>
      <c r="AL37" s="92"/>
    </row>
    <row r="38" spans="10:38" ht="15" customHeight="1">
      <c r="J38" s="269">
        <v>2010</v>
      </c>
      <c r="K38" s="65">
        <v>134.541</v>
      </c>
      <c r="L38" s="265">
        <v>4.0570000000000004</v>
      </c>
      <c r="M38" s="65"/>
      <c r="N38" s="264">
        <v>2010</v>
      </c>
      <c r="O38" s="65">
        <v>100</v>
      </c>
      <c r="P38" s="65">
        <v>100</v>
      </c>
      <c r="Q38" s="103">
        <v>100</v>
      </c>
      <c r="R38" s="103">
        <v>100</v>
      </c>
      <c r="S38" s="54"/>
      <c r="T38" s="103"/>
      <c r="U38" s="103"/>
      <c r="V38" s="103"/>
      <c r="W38" s="102"/>
      <c r="X38" s="102"/>
      <c r="Y38" s="102"/>
      <c r="Z38" s="103"/>
      <c r="AA38" s="117"/>
      <c r="AB38" s="102"/>
      <c r="AC38" s="119"/>
      <c r="AD38" s="119"/>
      <c r="AE38" s="119"/>
      <c r="AF38" s="119"/>
      <c r="AG38" s="119"/>
      <c r="AH38" s="103"/>
      <c r="AI38" s="117"/>
      <c r="AJ38" s="96"/>
      <c r="AK38" s="103"/>
      <c r="AL38" s="92"/>
    </row>
    <row r="39" spans="10:38" ht="15" customHeight="1">
      <c r="J39" s="269">
        <v>2011</v>
      </c>
      <c r="K39" s="65">
        <v>128.648</v>
      </c>
      <c r="L39" s="265">
        <v>4.0190000000000001</v>
      </c>
      <c r="M39" s="65"/>
      <c r="N39" s="264">
        <v>2011</v>
      </c>
      <c r="O39" s="65">
        <v>103.438</v>
      </c>
      <c r="P39" s="65">
        <v>104.38800000000001</v>
      </c>
      <c r="Q39" s="103">
        <v>95.694000000000003</v>
      </c>
      <c r="R39" s="103">
        <v>105.044</v>
      </c>
      <c r="S39" s="54"/>
      <c r="T39" s="103"/>
      <c r="U39" s="103"/>
      <c r="V39" s="103"/>
      <c r="W39" s="102"/>
      <c r="X39" s="102"/>
      <c r="Y39" s="102"/>
      <c r="Z39" s="103"/>
      <c r="AA39" s="117"/>
      <c r="AB39" s="102"/>
      <c r="AC39" s="119"/>
      <c r="AD39" s="119"/>
      <c r="AE39" s="119"/>
      <c r="AF39" s="119"/>
      <c r="AG39" s="119"/>
      <c r="AH39" s="103"/>
      <c r="AI39" s="117"/>
      <c r="AJ39" s="96"/>
      <c r="AK39" s="103"/>
      <c r="AL39" s="92"/>
    </row>
    <row r="40" spans="10:38" ht="15" customHeight="1">
      <c r="J40" s="269">
        <v>2012</v>
      </c>
      <c r="K40" s="65">
        <v>125.673</v>
      </c>
      <c r="L40" s="265">
        <v>3.9769999999999999</v>
      </c>
      <c r="M40" s="65"/>
      <c r="N40" s="264">
        <v>2012</v>
      </c>
      <c r="O40" s="65">
        <v>105.645</v>
      </c>
      <c r="P40" s="65">
        <v>106.607</v>
      </c>
      <c r="Q40" s="103">
        <v>89.198999999999998</v>
      </c>
      <c r="R40" s="103">
        <v>112.62</v>
      </c>
      <c r="S40" s="54"/>
      <c r="T40" s="103"/>
      <c r="U40" s="103"/>
      <c r="V40" s="103"/>
      <c r="W40" s="102"/>
      <c r="X40" s="102"/>
      <c r="Y40" s="102"/>
      <c r="Z40" s="103"/>
      <c r="AA40" s="117"/>
      <c r="AB40" s="102"/>
      <c r="AC40" s="119"/>
      <c r="AD40" s="119"/>
      <c r="AE40" s="119"/>
      <c r="AF40" s="119"/>
      <c r="AG40" s="119"/>
      <c r="AH40" s="103"/>
      <c r="AI40" s="117"/>
      <c r="AJ40" s="96"/>
      <c r="AK40" s="103"/>
      <c r="AL40" s="92"/>
    </row>
    <row r="41" spans="10:38" ht="15" customHeight="1">
      <c r="J41" s="269">
        <v>2013</v>
      </c>
      <c r="K41" s="65">
        <v>123.64700000000001</v>
      </c>
      <c r="L41" s="265">
        <v>3.903</v>
      </c>
      <c r="M41" s="65"/>
      <c r="N41" s="264">
        <v>2013</v>
      </c>
      <c r="O41" s="65">
        <v>109.32</v>
      </c>
      <c r="P41" s="65">
        <v>109.57</v>
      </c>
      <c r="Q41" s="103">
        <v>89.88</v>
      </c>
      <c r="R41" s="103">
        <v>120.566</v>
      </c>
      <c r="S41" s="54"/>
      <c r="T41" s="103"/>
      <c r="U41" s="103"/>
      <c r="V41" s="103"/>
      <c r="W41" s="102"/>
      <c r="X41" s="102"/>
      <c r="Y41" s="102"/>
      <c r="Z41" s="103"/>
      <c r="AA41" s="117"/>
      <c r="AB41" s="102"/>
      <c r="AC41" s="119"/>
      <c r="AD41" s="119"/>
      <c r="AE41" s="119"/>
      <c r="AF41" s="119"/>
      <c r="AG41" s="119"/>
      <c r="AH41" s="103"/>
      <c r="AI41" s="117"/>
      <c r="AJ41" s="96"/>
      <c r="AK41" s="103"/>
      <c r="AL41" s="92"/>
    </row>
    <row r="42" spans="10:38" ht="15" customHeight="1">
      <c r="J42" s="269">
        <v>2014</v>
      </c>
      <c r="K42" s="65">
        <v>121.416</v>
      </c>
      <c r="L42" s="265">
        <v>3.7890000000000001</v>
      </c>
      <c r="M42" s="65"/>
      <c r="N42" s="264">
        <v>2014</v>
      </c>
      <c r="O42" s="65">
        <v>112.2</v>
      </c>
      <c r="P42" s="65">
        <v>111.809</v>
      </c>
      <c r="Q42" s="103">
        <v>91.938000000000002</v>
      </c>
      <c r="R42" s="103">
        <v>126.181</v>
      </c>
      <c r="S42" s="54"/>
      <c r="T42" s="103"/>
      <c r="U42" s="103"/>
      <c r="V42" s="103"/>
      <c r="W42" s="102"/>
      <c r="X42" s="102"/>
      <c r="Y42" s="102"/>
      <c r="Z42" s="103"/>
      <c r="AA42" s="117"/>
      <c r="AB42" s="102"/>
      <c r="AC42" s="119"/>
      <c r="AD42" s="119"/>
      <c r="AE42" s="119"/>
      <c r="AF42" s="119"/>
      <c r="AG42" s="119"/>
      <c r="AH42" s="103"/>
      <c r="AI42" s="117"/>
      <c r="AJ42" s="96"/>
      <c r="AK42" s="103"/>
      <c r="AL42" s="92"/>
    </row>
    <row r="43" spans="10:38" ht="15" customHeight="1">
      <c r="J43" s="269">
        <v>2015</v>
      </c>
      <c r="K43" s="65">
        <v>120.203</v>
      </c>
      <c r="L43" s="265">
        <v>3.6640000000000001</v>
      </c>
      <c r="M43" s="65"/>
      <c r="N43" s="264">
        <v>2015</v>
      </c>
      <c r="O43" s="65">
        <v>113.52800000000001</v>
      </c>
      <c r="P43" s="65">
        <v>112.10899999999999</v>
      </c>
      <c r="Q43" s="103">
        <v>93.019000000000005</v>
      </c>
      <c r="R43" s="103">
        <v>131.125</v>
      </c>
      <c r="S43" s="54"/>
      <c r="T43" s="103"/>
      <c r="U43" s="103"/>
      <c r="V43" s="103"/>
      <c r="W43" s="102"/>
      <c r="X43" s="102"/>
      <c r="Y43" s="102"/>
      <c r="Z43" s="103"/>
      <c r="AA43" s="117"/>
      <c r="AB43" s="102"/>
      <c r="AC43" s="119"/>
      <c r="AD43" s="119"/>
      <c r="AE43" s="119"/>
      <c r="AF43" s="119"/>
      <c r="AG43" s="119"/>
      <c r="AH43" s="103"/>
      <c r="AI43" s="117"/>
      <c r="AJ43" s="96"/>
      <c r="AK43" s="103"/>
      <c r="AL43" s="92"/>
    </row>
    <row r="44" spans="10:38" ht="15" customHeight="1">
      <c r="J44" s="269">
        <v>2016</v>
      </c>
      <c r="K44" s="65">
        <v>118.24</v>
      </c>
      <c r="L44" s="265">
        <v>3.581</v>
      </c>
      <c r="M44" s="65"/>
      <c r="N44" s="264">
        <v>2016</v>
      </c>
      <c r="O44" s="65">
        <v>116.343</v>
      </c>
      <c r="P44" s="65">
        <v>113.297</v>
      </c>
      <c r="Q44" s="103">
        <v>94.545000000000002</v>
      </c>
      <c r="R44" s="103">
        <v>140.43299999999999</v>
      </c>
      <c r="S44" s="54"/>
      <c r="T44" s="103"/>
      <c r="U44" s="103"/>
      <c r="V44" s="103"/>
      <c r="W44" s="102"/>
      <c r="X44" s="102"/>
      <c r="Y44" s="102"/>
      <c r="Z44" s="103"/>
      <c r="AA44" s="117"/>
      <c r="AB44" s="102"/>
      <c r="AC44" s="119"/>
      <c r="AD44" s="119"/>
      <c r="AE44" s="119"/>
      <c r="AF44" s="119"/>
      <c r="AG44" s="119"/>
      <c r="AH44" s="103"/>
      <c r="AI44" s="117"/>
      <c r="AJ44" s="96"/>
      <c r="AK44" s="103"/>
      <c r="AL44" s="92"/>
    </row>
    <row r="45" spans="10:38" ht="15" customHeight="1">
      <c r="J45" s="269">
        <v>2017</v>
      </c>
      <c r="K45" s="65">
        <v>116.699</v>
      </c>
      <c r="L45" s="265">
        <v>3.4769999999999999</v>
      </c>
      <c r="M45" s="65"/>
      <c r="N45" s="264">
        <v>2017</v>
      </c>
      <c r="O45" s="65">
        <v>119.798</v>
      </c>
      <c r="P45" s="69">
        <v>115.724</v>
      </c>
      <c r="Q45" s="103">
        <v>95.546000000000006</v>
      </c>
      <c r="R45" s="103">
        <v>148.94800000000001</v>
      </c>
      <c r="S45" s="54"/>
      <c r="T45" s="103"/>
      <c r="U45" s="103"/>
      <c r="V45" s="103"/>
      <c r="W45" s="102"/>
      <c r="X45" s="102"/>
      <c r="Y45" s="102"/>
      <c r="Z45" s="103"/>
      <c r="AA45" s="117"/>
      <c r="AB45" s="102"/>
      <c r="AC45" s="119"/>
      <c r="AD45" s="119"/>
      <c r="AE45" s="119"/>
      <c r="AF45" s="119"/>
      <c r="AG45" s="119"/>
      <c r="AH45" s="103"/>
      <c r="AI45" s="117"/>
      <c r="AJ45" s="96"/>
      <c r="AK45" s="103"/>
      <c r="AL45" s="92"/>
    </row>
    <row r="46" spans="10:38" ht="15" customHeight="1">
      <c r="J46" s="269">
        <v>2018</v>
      </c>
      <c r="K46" s="65">
        <v>114.32</v>
      </c>
      <c r="L46" s="265">
        <v>3.43</v>
      </c>
      <c r="M46" s="65"/>
      <c r="N46" s="264">
        <v>2018</v>
      </c>
      <c r="O46" s="65">
        <v>123.685</v>
      </c>
      <c r="P46" s="69">
        <v>118.08499999999999</v>
      </c>
      <c r="Q46" s="103">
        <v>97.52</v>
      </c>
      <c r="R46" s="103">
        <v>159.137</v>
      </c>
      <c r="S46" s="54"/>
      <c r="T46" s="103"/>
      <c r="U46" s="103"/>
      <c r="V46" s="103"/>
      <c r="W46" s="102"/>
      <c r="X46" s="102"/>
      <c r="Y46" s="102"/>
      <c r="Z46" s="103"/>
      <c r="AA46" s="117"/>
      <c r="AB46" s="102"/>
      <c r="AC46" s="119"/>
      <c r="AD46" s="119"/>
      <c r="AE46" s="119"/>
      <c r="AF46" s="119"/>
      <c r="AG46" s="119"/>
      <c r="AH46" s="103"/>
      <c r="AI46" s="117"/>
      <c r="AJ46" s="96"/>
      <c r="AK46" s="103"/>
      <c r="AL46" s="92"/>
    </row>
    <row r="47" spans="10:38" ht="15" customHeight="1">
      <c r="J47" s="269">
        <v>2019</v>
      </c>
      <c r="K47" s="65">
        <v>111.74299999999999</v>
      </c>
      <c r="L47" s="265">
        <v>3.3719999999999999</v>
      </c>
      <c r="M47" s="65"/>
      <c r="N47" s="264">
        <v>2019</v>
      </c>
      <c r="O47" s="65">
        <v>125.486</v>
      </c>
      <c r="P47" s="69">
        <v>117.414</v>
      </c>
      <c r="Q47" s="103">
        <v>101.614</v>
      </c>
      <c r="R47" s="103">
        <v>167.874</v>
      </c>
      <c r="S47" s="54"/>
      <c r="T47" s="103"/>
      <c r="U47" s="103"/>
      <c r="V47" s="103"/>
      <c r="W47" s="102"/>
      <c r="X47" s="102"/>
      <c r="Y47" s="102"/>
      <c r="Z47" s="103"/>
      <c r="AA47" s="117"/>
      <c r="AB47" s="102"/>
      <c r="AC47" s="119"/>
      <c r="AD47" s="119"/>
      <c r="AE47" s="119"/>
      <c r="AF47" s="119"/>
      <c r="AG47" s="119"/>
      <c r="AH47" s="103"/>
      <c r="AI47" s="117"/>
      <c r="AJ47" s="96"/>
      <c r="AK47" s="103"/>
      <c r="AL47" s="92"/>
    </row>
    <row r="48" spans="10:38" ht="15" customHeight="1">
      <c r="J48" s="269">
        <v>2020</v>
      </c>
      <c r="K48" s="65">
        <v>103.967</v>
      </c>
      <c r="L48" s="265">
        <v>3.3069999999999999</v>
      </c>
      <c r="M48" s="65"/>
      <c r="N48" s="264">
        <v>2020</v>
      </c>
      <c r="O48" s="65">
        <v>125.435</v>
      </c>
      <c r="P48" s="69">
        <v>114.502</v>
      </c>
      <c r="Q48" s="103">
        <v>98.393000000000001</v>
      </c>
      <c r="R48" s="103">
        <v>179.56299999999999</v>
      </c>
      <c r="S48" s="54"/>
      <c r="T48" s="103"/>
      <c r="U48" s="103"/>
      <c r="V48" s="103"/>
      <c r="W48" s="102"/>
      <c r="X48" s="102"/>
      <c r="Y48" s="102"/>
      <c r="Z48" s="103"/>
      <c r="AA48" s="117"/>
      <c r="AB48" s="102"/>
      <c r="AC48" s="119"/>
      <c r="AD48" s="119"/>
      <c r="AE48" s="119"/>
      <c r="AF48" s="119"/>
      <c r="AG48" s="119"/>
      <c r="AH48" s="103"/>
      <c r="AI48" s="117"/>
      <c r="AJ48" s="96"/>
      <c r="AK48" s="103"/>
      <c r="AL48" s="92"/>
    </row>
    <row r="49" spans="10:38" ht="15" customHeight="1">
      <c r="J49" s="269">
        <v>2021</v>
      </c>
      <c r="K49" s="65">
        <v>103.416</v>
      </c>
      <c r="L49" s="265">
        <v>3.2530000000000001</v>
      </c>
      <c r="M49" s="65"/>
      <c r="N49" s="264">
        <v>2021</v>
      </c>
      <c r="O49" s="65">
        <v>131.88800000000001</v>
      </c>
      <c r="P49" s="69">
        <v>120.34399999999999</v>
      </c>
      <c r="Q49" s="103">
        <v>102.358</v>
      </c>
      <c r="R49" s="103">
        <v>189.67</v>
      </c>
      <c r="S49" s="54"/>
      <c r="T49" s="103"/>
      <c r="U49" s="103"/>
      <c r="V49" s="103"/>
      <c r="W49" s="102"/>
      <c r="X49" s="102"/>
      <c r="Y49" s="102"/>
      <c r="Z49" s="103"/>
      <c r="AA49" s="117"/>
      <c r="AB49" s="102"/>
      <c r="AC49" s="119"/>
      <c r="AD49" s="119"/>
      <c r="AE49" s="119"/>
      <c r="AF49" s="119"/>
      <c r="AG49" s="119"/>
      <c r="AH49" s="103"/>
      <c r="AI49" s="117"/>
      <c r="AJ49" s="96"/>
      <c r="AK49" s="103"/>
      <c r="AL49" s="92"/>
    </row>
    <row r="50" spans="10:38" ht="15" customHeight="1">
      <c r="J50" s="269">
        <v>2022</v>
      </c>
      <c r="K50" s="65">
        <v>103.136</v>
      </c>
      <c r="L50" s="265">
        <v>3.1680000000000001</v>
      </c>
      <c r="M50" s="65"/>
      <c r="N50" s="264">
        <v>2022</v>
      </c>
      <c r="O50" s="65">
        <v>134.85</v>
      </c>
      <c r="P50" s="69">
        <v>121.211</v>
      </c>
      <c r="Q50" s="103">
        <v>98.281999999999996</v>
      </c>
      <c r="R50" s="103">
        <v>204.19399999999999</v>
      </c>
      <c r="S50" s="54"/>
      <c r="T50" s="103"/>
      <c r="U50" s="103"/>
      <c r="V50" s="103"/>
      <c r="W50" s="102"/>
      <c r="X50" s="102"/>
      <c r="Y50" s="102"/>
      <c r="Z50" s="103"/>
      <c r="AA50" s="117"/>
      <c r="AB50" s="102"/>
      <c r="AC50" s="119"/>
      <c r="AD50" s="119"/>
      <c r="AE50" s="119"/>
      <c r="AF50" s="119"/>
      <c r="AG50" s="119"/>
      <c r="AH50" s="103"/>
      <c r="AI50" s="117"/>
      <c r="AJ50" s="96"/>
      <c r="AK50" s="103"/>
      <c r="AL50" s="92"/>
    </row>
    <row r="51" spans="10:38" ht="15" customHeight="1">
      <c r="J51" s="269">
        <v>2023</v>
      </c>
      <c r="K51" s="65">
        <v>101.845</v>
      </c>
      <c r="L51" s="265">
        <v>3.1320000000000001</v>
      </c>
      <c r="M51" s="65"/>
      <c r="N51" s="264">
        <v>2023</v>
      </c>
      <c r="O51" s="65">
        <v>139.857</v>
      </c>
      <c r="P51" s="69">
        <v>125.26</v>
      </c>
      <c r="Q51" s="103">
        <v>100.554</v>
      </c>
      <c r="R51" s="103">
        <v>214.28200000000001</v>
      </c>
      <c r="S51" s="54"/>
      <c r="T51" s="103"/>
      <c r="U51" s="103"/>
      <c r="V51" s="103"/>
      <c r="W51" s="102"/>
      <c r="X51" s="102"/>
      <c r="Y51" s="102"/>
      <c r="Z51" s="103"/>
      <c r="AA51" s="117"/>
      <c r="AB51" s="102"/>
      <c r="AC51" s="119"/>
      <c r="AD51" s="119"/>
      <c r="AE51" s="119"/>
      <c r="AF51" s="119"/>
      <c r="AG51" s="119"/>
      <c r="AH51" s="103"/>
      <c r="AI51" s="117"/>
      <c r="AJ51" s="96"/>
      <c r="AK51" s="103"/>
      <c r="AL51" s="92"/>
    </row>
    <row r="52" spans="10:38" ht="15" customHeight="1">
      <c r="J52" s="269">
        <v>2024</v>
      </c>
      <c r="K52" s="65">
        <v>100</v>
      </c>
      <c r="L52" s="265">
        <v>3.0870000000000002</v>
      </c>
      <c r="M52" s="65"/>
      <c r="N52" s="264">
        <v>2024</v>
      </c>
      <c r="O52" s="65">
        <v>145.26</v>
      </c>
      <c r="P52" s="69">
        <v>126.101</v>
      </c>
      <c r="Q52" s="103">
        <v>103.80200000000001</v>
      </c>
      <c r="R52" s="103">
        <v>236.518</v>
      </c>
      <c r="S52" s="54"/>
      <c r="T52" s="103"/>
      <c r="U52" s="103"/>
      <c r="V52" s="103"/>
      <c r="W52" s="102"/>
      <c r="X52" s="102"/>
      <c r="Y52" s="102"/>
      <c r="Z52" s="104"/>
      <c r="AA52" s="117"/>
      <c r="AB52" s="110"/>
      <c r="AC52" s="120"/>
      <c r="AD52" s="120"/>
      <c r="AE52" s="120"/>
      <c r="AF52" s="120"/>
      <c r="AG52" s="120"/>
      <c r="AH52" s="104"/>
      <c r="AI52" s="117"/>
      <c r="AJ52" s="96"/>
      <c r="AK52" s="104"/>
      <c r="AL52" s="92"/>
    </row>
    <row r="53" spans="10:38" ht="15" customHeight="1">
      <c r="J53" s="41"/>
      <c r="K53" s="65"/>
      <c r="L53" s="65"/>
      <c r="M53" s="65"/>
      <c r="N53" s="65"/>
      <c r="O53" s="65"/>
      <c r="P53" s="41"/>
      <c r="Q53" s="104"/>
      <c r="R53" s="104"/>
      <c r="S53" s="54"/>
      <c r="T53" s="103"/>
      <c r="U53" s="103"/>
      <c r="V53" s="103"/>
      <c r="W53" s="102"/>
      <c r="X53" s="102"/>
      <c r="Y53" s="102"/>
      <c r="Z53" s="104"/>
      <c r="AA53" s="117"/>
      <c r="AB53" s="110"/>
      <c r="AC53" s="120"/>
      <c r="AD53" s="120"/>
      <c r="AE53" s="120"/>
      <c r="AF53" s="120"/>
      <c r="AG53" s="120"/>
      <c r="AH53" s="104"/>
      <c r="AI53" s="117"/>
      <c r="AJ53" s="96"/>
      <c r="AK53" s="104"/>
      <c r="AL53" s="92"/>
    </row>
    <row r="54" spans="10:38" ht="15" customHeight="1">
      <c r="J54" s="41"/>
      <c r="K54" s="65"/>
      <c r="L54" s="65"/>
      <c r="M54" s="65"/>
      <c r="N54" s="65"/>
      <c r="O54" s="65"/>
      <c r="P54" s="41"/>
      <c r="Q54" s="104"/>
      <c r="R54" s="104"/>
      <c r="S54" s="54"/>
      <c r="T54" s="74"/>
      <c r="U54" s="74"/>
      <c r="V54" s="74"/>
      <c r="W54" s="95"/>
      <c r="X54" s="95"/>
      <c r="Y54" s="95"/>
      <c r="Z54" s="105"/>
      <c r="AA54" s="118"/>
      <c r="AB54" s="96"/>
      <c r="AC54" s="121"/>
      <c r="AD54" s="121"/>
      <c r="AE54" s="121"/>
      <c r="AF54" s="121"/>
      <c r="AG54" s="121"/>
      <c r="AH54" s="105"/>
      <c r="AI54" s="118"/>
      <c r="AJ54" s="96"/>
      <c r="AK54" s="105"/>
      <c r="AL54" s="92"/>
    </row>
    <row r="55" spans="10:38" ht="15" customHeight="1">
      <c r="J55" s="41"/>
      <c r="K55" s="65"/>
      <c r="L55" s="65"/>
      <c r="M55" s="65"/>
      <c r="N55" s="65"/>
      <c r="O55" s="65"/>
      <c r="P55" s="41"/>
      <c r="Q55" s="105"/>
      <c r="R55" s="105"/>
      <c r="S55" s="54"/>
      <c r="T55" s="74"/>
      <c r="U55" s="74"/>
      <c r="V55" s="74"/>
      <c r="W55" s="95"/>
      <c r="X55" s="95"/>
      <c r="Y55" s="95"/>
      <c r="Z55" s="105"/>
      <c r="AA55" s="118"/>
      <c r="AB55" s="96"/>
      <c r="AC55" s="121"/>
      <c r="AD55" s="121"/>
      <c r="AE55" s="121"/>
      <c r="AF55" s="121"/>
      <c r="AG55" s="121"/>
      <c r="AH55" s="105"/>
      <c r="AI55" s="118"/>
      <c r="AJ55" s="96"/>
      <c r="AK55" s="105"/>
      <c r="AL55" s="92"/>
    </row>
    <row r="56" spans="10:38" ht="15" customHeight="1">
      <c r="J56" s="41"/>
      <c r="K56" s="65"/>
      <c r="L56" s="65"/>
      <c r="M56" s="65"/>
      <c r="N56" s="65"/>
      <c r="O56" s="65"/>
      <c r="P56" s="41"/>
      <c r="Q56" s="105"/>
      <c r="R56" s="105"/>
      <c r="S56" s="54"/>
      <c r="T56" s="74"/>
      <c r="U56" s="74"/>
      <c r="V56" s="74"/>
      <c r="W56" s="95"/>
      <c r="X56" s="95"/>
      <c r="Y56" s="95"/>
      <c r="Z56" s="105"/>
      <c r="AA56" s="118"/>
      <c r="AB56" s="96"/>
      <c r="AC56" s="121"/>
      <c r="AD56" s="121"/>
      <c r="AE56" s="121"/>
      <c r="AF56" s="121"/>
      <c r="AG56" s="121"/>
      <c r="AH56" s="105"/>
      <c r="AI56" s="118"/>
      <c r="AJ56" s="96"/>
      <c r="AK56" s="105"/>
      <c r="AL56" s="92"/>
    </row>
    <row r="57" spans="10:38" ht="15" customHeight="1">
      <c r="J57" s="41"/>
      <c r="K57" s="65"/>
      <c r="L57" s="65"/>
      <c r="M57" s="65"/>
      <c r="N57" s="65"/>
      <c r="O57" s="65"/>
      <c r="P57" s="87"/>
      <c r="Q57" s="105"/>
      <c r="R57" s="105"/>
      <c r="S57" s="54"/>
      <c r="T57" s="74"/>
      <c r="U57" s="74"/>
      <c r="V57" s="74"/>
      <c r="W57" s="95"/>
      <c r="X57" s="95"/>
      <c r="Y57" s="95"/>
      <c r="Z57" s="105"/>
      <c r="AA57" s="118"/>
      <c r="AB57" s="96"/>
      <c r="AC57" s="121"/>
      <c r="AD57" s="121"/>
      <c r="AE57" s="121"/>
      <c r="AF57" s="121"/>
      <c r="AG57" s="121"/>
      <c r="AH57" s="105"/>
      <c r="AI57" s="118"/>
      <c r="AJ57" s="96"/>
      <c r="AK57" s="105"/>
      <c r="AL57" s="92"/>
    </row>
    <row r="58" spans="10:38" ht="15" customHeight="1">
      <c r="J58" s="41"/>
      <c r="K58" s="65"/>
      <c r="L58" s="65"/>
      <c r="M58" s="65"/>
      <c r="N58" s="65"/>
      <c r="O58" s="65"/>
      <c r="P58" s="41"/>
      <c r="Q58" s="105"/>
      <c r="R58" s="105"/>
      <c r="S58" s="54"/>
      <c r="T58" s="74"/>
      <c r="U58" s="74"/>
      <c r="V58" s="74"/>
      <c r="W58" s="95"/>
      <c r="X58" s="95"/>
      <c r="Y58" s="95"/>
      <c r="Z58" s="105"/>
      <c r="AA58" s="118"/>
      <c r="AB58" s="96"/>
      <c r="AC58" s="121"/>
      <c r="AD58" s="121"/>
      <c r="AE58" s="121"/>
      <c r="AF58" s="121"/>
      <c r="AG58" s="121"/>
      <c r="AH58" s="105"/>
      <c r="AI58" s="118"/>
      <c r="AJ58" s="96"/>
      <c r="AK58" s="105"/>
      <c r="AL58" s="92"/>
    </row>
    <row r="59" spans="10:38" ht="15" customHeight="1">
      <c r="J59" s="41"/>
      <c r="K59" s="65"/>
      <c r="L59" s="65"/>
      <c r="M59" s="65"/>
      <c r="N59" s="65"/>
      <c r="O59" s="65"/>
      <c r="P59" s="87"/>
      <c r="Q59" s="105"/>
      <c r="R59" s="105"/>
      <c r="S59" s="54"/>
      <c r="T59" s="74"/>
      <c r="U59" s="74"/>
      <c r="V59" s="74"/>
      <c r="W59" s="95"/>
      <c r="X59" s="95"/>
      <c r="Y59" s="95"/>
      <c r="Z59" s="105"/>
      <c r="AA59" s="118"/>
      <c r="AB59" s="96"/>
      <c r="AC59" s="121"/>
      <c r="AD59" s="121"/>
      <c r="AE59" s="121"/>
      <c r="AF59" s="121"/>
      <c r="AG59" s="121"/>
      <c r="AH59" s="105"/>
      <c r="AI59" s="118"/>
      <c r="AJ59" s="96"/>
      <c r="AK59" s="105"/>
      <c r="AL59" s="92"/>
    </row>
    <row r="60" spans="10:38" ht="15" customHeight="1">
      <c r="J60" s="41"/>
      <c r="K60" s="65"/>
      <c r="L60" s="65"/>
      <c r="M60" s="65"/>
      <c r="N60" s="65"/>
      <c r="O60" s="65"/>
      <c r="P60" s="41"/>
      <c r="Q60" s="105"/>
      <c r="R60" s="105"/>
      <c r="S60" s="54"/>
      <c r="T60" s="74"/>
      <c r="U60" s="74"/>
      <c r="V60" s="74"/>
      <c r="W60" s="95"/>
      <c r="X60" s="95"/>
      <c r="Y60" s="95"/>
      <c r="Z60" s="105"/>
      <c r="AA60" s="118"/>
      <c r="AB60" s="96"/>
      <c r="AC60" s="121"/>
      <c r="AD60" s="121"/>
      <c r="AE60" s="121"/>
      <c r="AF60" s="121"/>
      <c r="AG60" s="121"/>
      <c r="AH60" s="105"/>
      <c r="AI60" s="118"/>
      <c r="AJ60" s="96"/>
      <c r="AK60" s="105"/>
      <c r="AL60" s="92"/>
    </row>
    <row r="61" spans="10:38" ht="15" customHeight="1">
      <c r="J61" s="41"/>
      <c r="K61" s="65"/>
      <c r="L61" s="65"/>
      <c r="M61" s="65"/>
      <c r="N61" s="65"/>
      <c r="O61" s="65"/>
      <c r="P61" s="41"/>
      <c r="Q61" s="105"/>
      <c r="R61" s="105"/>
      <c r="S61" s="54"/>
      <c r="T61" s="74"/>
      <c r="U61" s="74"/>
      <c r="V61" s="74"/>
      <c r="W61" s="95"/>
      <c r="X61" s="95"/>
      <c r="Y61" s="95"/>
      <c r="Z61" s="105"/>
      <c r="AA61" s="118"/>
      <c r="AB61" s="96"/>
      <c r="AC61" s="121"/>
      <c r="AD61" s="121"/>
      <c r="AE61" s="121"/>
      <c r="AF61" s="121"/>
      <c r="AG61" s="121"/>
      <c r="AH61" s="105"/>
      <c r="AI61" s="118"/>
      <c r="AJ61" s="96"/>
      <c r="AK61" s="105"/>
      <c r="AL61" s="92"/>
    </row>
    <row r="62" spans="10:38" ht="15" customHeight="1">
      <c r="J62" s="41"/>
      <c r="K62" s="65"/>
      <c r="L62" s="65"/>
      <c r="M62" s="65"/>
      <c r="N62" s="65"/>
      <c r="O62" s="65"/>
      <c r="P62" s="87"/>
      <c r="Q62" s="105"/>
      <c r="R62" s="105"/>
      <c r="S62" s="54"/>
      <c r="T62" s="74"/>
      <c r="U62" s="74"/>
      <c r="V62" s="74"/>
      <c r="W62" s="95"/>
      <c r="X62" s="95"/>
      <c r="Y62" s="95"/>
      <c r="Z62" s="105"/>
      <c r="AA62" s="118"/>
      <c r="AB62" s="96"/>
      <c r="AC62" s="121"/>
      <c r="AD62" s="121"/>
      <c r="AE62" s="121"/>
      <c r="AF62" s="121"/>
      <c r="AG62" s="121"/>
      <c r="AH62" s="105"/>
      <c r="AI62" s="118"/>
      <c r="AJ62" s="96"/>
      <c r="AK62" s="105"/>
      <c r="AL62" s="92"/>
    </row>
    <row r="63" spans="10:38" ht="15" customHeight="1">
      <c r="J63" s="41"/>
      <c r="K63" s="65"/>
      <c r="L63" s="65"/>
      <c r="M63" s="65"/>
      <c r="N63" s="65"/>
      <c r="O63" s="65"/>
      <c r="P63" s="41"/>
      <c r="Q63" s="105"/>
      <c r="R63" s="105"/>
      <c r="S63" s="54"/>
      <c r="T63" s="74"/>
      <c r="U63" s="74"/>
      <c r="V63" s="74"/>
      <c r="W63" s="95"/>
      <c r="X63" s="95"/>
      <c r="Y63" s="95"/>
      <c r="Z63" s="105"/>
      <c r="AA63" s="118"/>
      <c r="AB63" s="96"/>
      <c r="AC63" s="121"/>
      <c r="AD63" s="121"/>
      <c r="AE63" s="121"/>
      <c r="AF63" s="121"/>
      <c r="AG63" s="121"/>
      <c r="AH63" s="105"/>
      <c r="AI63" s="118"/>
      <c r="AJ63" s="96"/>
      <c r="AK63" s="105"/>
      <c r="AL63" s="92"/>
    </row>
    <row r="64" spans="10:38" ht="15" customHeight="1">
      <c r="J64" s="41"/>
      <c r="K64" s="51"/>
      <c r="L64" s="51"/>
      <c r="M64" s="51"/>
      <c r="N64" s="83"/>
      <c r="O64" s="83"/>
      <c r="P64" s="87"/>
      <c r="Q64" s="105"/>
      <c r="R64" s="105"/>
      <c r="S64" s="54"/>
      <c r="T64" s="74"/>
      <c r="U64" s="74"/>
      <c r="V64" s="74"/>
      <c r="W64" s="95"/>
      <c r="X64" s="95"/>
      <c r="Y64" s="95"/>
      <c r="Z64" s="105"/>
      <c r="AA64" s="118"/>
      <c r="AB64" s="96"/>
      <c r="AC64" s="121"/>
      <c r="AD64" s="121"/>
      <c r="AE64" s="121"/>
      <c r="AF64" s="121"/>
      <c r="AG64" s="121"/>
      <c r="AH64" s="105"/>
      <c r="AI64" s="118"/>
      <c r="AJ64" s="96"/>
      <c r="AK64" s="105"/>
      <c r="AL64" s="92"/>
    </row>
    <row r="65" spans="10:38" ht="15" customHeight="1">
      <c r="J65" s="41"/>
      <c r="K65" s="51"/>
      <c r="L65" s="51"/>
      <c r="M65" s="51"/>
      <c r="N65" s="83"/>
      <c r="O65" s="83"/>
      <c r="P65" s="41"/>
      <c r="Q65" s="105"/>
      <c r="R65" s="105"/>
      <c r="S65" s="54"/>
      <c r="T65" s="74"/>
      <c r="U65" s="74"/>
      <c r="V65" s="74"/>
      <c r="W65" s="95"/>
      <c r="X65" s="95"/>
      <c r="Y65" s="95"/>
      <c r="Z65" s="105"/>
      <c r="AA65" s="118"/>
      <c r="AB65" s="96"/>
      <c r="AC65" s="121"/>
      <c r="AD65" s="121"/>
      <c r="AE65" s="121"/>
      <c r="AF65" s="121"/>
      <c r="AG65" s="121"/>
      <c r="AH65" s="105"/>
      <c r="AI65" s="118"/>
      <c r="AJ65" s="96"/>
      <c r="AK65" s="105"/>
      <c r="AL65" s="92"/>
    </row>
    <row r="66" spans="10:38" ht="15" customHeight="1">
      <c r="J66" s="41"/>
      <c r="K66" s="51"/>
      <c r="L66" s="51"/>
      <c r="M66" s="51"/>
      <c r="N66" s="83"/>
      <c r="O66" s="83"/>
      <c r="P66" s="87"/>
      <c r="Q66" s="105"/>
      <c r="R66" s="105"/>
      <c r="S66" s="54"/>
      <c r="T66" s="74"/>
      <c r="U66" s="74"/>
      <c r="V66" s="74"/>
      <c r="W66" s="95"/>
      <c r="X66" s="95"/>
      <c r="Y66" s="95"/>
      <c r="Z66" s="105"/>
      <c r="AA66" s="118"/>
      <c r="AB66" s="96"/>
      <c r="AC66" s="121"/>
      <c r="AD66" s="121"/>
      <c r="AE66" s="121"/>
      <c r="AF66" s="121"/>
      <c r="AG66" s="121"/>
      <c r="AH66" s="105"/>
      <c r="AI66" s="118"/>
      <c r="AJ66" s="96"/>
      <c r="AK66" s="105"/>
      <c r="AL66" s="92"/>
    </row>
    <row r="67" spans="10:38" ht="15" customHeight="1">
      <c r="J67" s="41"/>
      <c r="K67" s="51"/>
      <c r="L67" s="51"/>
      <c r="M67" s="51"/>
      <c r="N67" s="83"/>
      <c r="O67" s="83"/>
      <c r="P67" s="41"/>
      <c r="Q67" s="105"/>
      <c r="R67" s="105"/>
      <c r="S67" s="54"/>
      <c r="T67" s="74"/>
      <c r="U67" s="74"/>
      <c r="V67" s="74"/>
      <c r="W67" s="95"/>
      <c r="X67" s="95"/>
      <c r="Y67" s="95"/>
      <c r="Z67" s="105"/>
      <c r="AA67" s="118"/>
      <c r="AB67" s="96"/>
      <c r="AC67" s="121"/>
      <c r="AD67" s="121"/>
      <c r="AE67" s="121"/>
      <c r="AF67" s="121"/>
      <c r="AG67" s="121"/>
      <c r="AH67" s="105"/>
      <c r="AI67" s="118"/>
      <c r="AJ67" s="96"/>
      <c r="AK67" s="105"/>
      <c r="AL67" s="92"/>
    </row>
    <row r="68" spans="10:38" ht="15" customHeight="1">
      <c r="J68" s="41"/>
      <c r="K68" s="51"/>
      <c r="L68" s="51"/>
      <c r="M68" s="51"/>
      <c r="N68" s="83"/>
      <c r="O68" s="83"/>
      <c r="P68" s="87"/>
      <c r="Q68" s="105"/>
      <c r="R68" s="105"/>
      <c r="S68" s="54"/>
      <c r="T68" s="74"/>
      <c r="U68" s="74"/>
      <c r="V68" s="74"/>
      <c r="W68" s="95"/>
      <c r="X68" s="95"/>
      <c r="Y68" s="95"/>
      <c r="Z68" s="105"/>
      <c r="AA68" s="118"/>
      <c r="AB68" s="96"/>
      <c r="AC68" s="121"/>
      <c r="AD68" s="121"/>
      <c r="AE68" s="121"/>
      <c r="AF68" s="121"/>
      <c r="AG68" s="121"/>
      <c r="AH68" s="105"/>
      <c r="AI68" s="118"/>
      <c r="AJ68" s="96"/>
      <c r="AK68" s="105"/>
      <c r="AL68" s="92"/>
    </row>
    <row r="69" spans="10:38" ht="15" customHeight="1">
      <c r="J69" s="41"/>
      <c r="K69" s="51"/>
      <c r="L69" s="51"/>
      <c r="M69" s="51"/>
      <c r="N69" s="83"/>
      <c r="O69" s="83"/>
      <c r="P69" s="41"/>
      <c r="Q69" s="105"/>
      <c r="R69" s="105"/>
      <c r="S69" s="54"/>
      <c r="T69" s="74"/>
      <c r="U69" s="74"/>
      <c r="V69" s="74"/>
      <c r="W69" s="95"/>
      <c r="X69" s="95"/>
      <c r="Y69" s="95"/>
      <c r="Z69" s="105"/>
      <c r="AA69" s="118"/>
      <c r="AB69" s="96"/>
      <c r="AC69" s="121"/>
      <c r="AD69" s="121"/>
      <c r="AE69" s="121"/>
      <c r="AF69" s="121"/>
      <c r="AG69" s="121"/>
      <c r="AH69" s="105"/>
      <c r="AI69" s="118"/>
      <c r="AJ69" s="96"/>
      <c r="AK69" s="105"/>
      <c r="AL69" s="92"/>
    </row>
    <row r="70" spans="10:38" ht="15" customHeight="1">
      <c r="J70" s="41"/>
      <c r="K70" s="51"/>
      <c r="L70" s="51"/>
      <c r="M70" s="51"/>
      <c r="N70" s="83"/>
      <c r="O70" s="83"/>
      <c r="P70" s="87"/>
      <c r="Q70" s="105"/>
      <c r="R70" s="105"/>
      <c r="S70" s="54"/>
      <c r="T70" s="74"/>
      <c r="U70" s="74"/>
      <c r="V70" s="74"/>
      <c r="W70" s="95"/>
      <c r="X70" s="95"/>
      <c r="Y70" s="95"/>
      <c r="Z70" s="92"/>
      <c r="AA70" s="118"/>
      <c r="AB70" s="96"/>
      <c r="AC70" s="121"/>
      <c r="AD70" s="121"/>
      <c r="AE70" s="121"/>
      <c r="AF70" s="121"/>
      <c r="AG70" s="121"/>
      <c r="AH70" s="92"/>
      <c r="AI70" s="118"/>
      <c r="AJ70" s="96"/>
      <c r="AK70" s="92"/>
      <c r="AL70" s="92"/>
    </row>
    <row r="71" spans="10:38" ht="15" customHeight="1">
      <c r="J71" s="41"/>
      <c r="K71" s="51"/>
      <c r="L71" s="51"/>
      <c r="M71" s="51"/>
      <c r="N71" s="83"/>
      <c r="O71" s="83"/>
      <c r="P71" s="41"/>
      <c r="Q71" s="105"/>
      <c r="R71" s="105"/>
      <c r="S71" s="54"/>
      <c r="T71" s="74"/>
      <c r="U71" s="74"/>
      <c r="V71" s="74"/>
      <c r="W71" s="95"/>
      <c r="X71" s="95"/>
      <c r="Y71" s="95"/>
      <c r="Z71" s="92"/>
      <c r="AA71" s="118"/>
      <c r="AB71" s="96"/>
      <c r="AC71" s="121"/>
      <c r="AD71" s="121"/>
      <c r="AE71" s="121"/>
      <c r="AF71" s="121"/>
      <c r="AG71" s="121"/>
      <c r="AH71" s="92"/>
      <c r="AI71" s="118"/>
      <c r="AJ71" s="96"/>
      <c r="AK71" s="92"/>
      <c r="AL71" s="92"/>
    </row>
    <row r="72" spans="10:38" ht="15" customHeight="1">
      <c r="J72" s="41"/>
      <c r="K72" s="51"/>
      <c r="L72" s="51"/>
      <c r="M72" s="51"/>
      <c r="N72" s="83"/>
      <c r="O72" s="83"/>
      <c r="P72" s="87"/>
      <c r="Q72" s="105"/>
      <c r="R72" s="105"/>
      <c r="S72" s="54"/>
      <c r="T72" s="74"/>
      <c r="U72" s="74"/>
      <c r="V72" s="74"/>
      <c r="W72" s="95"/>
      <c r="X72" s="95"/>
      <c r="Y72" s="95"/>
      <c r="Z72" s="92"/>
      <c r="AA72" s="118"/>
      <c r="AB72" s="96"/>
      <c r="AC72" s="121"/>
      <c r="AD72" s="121"/>
      <c r="AE72" s="121"/>
      <c r="AF72" s="121"/>
      <c r="AG72" s="121"/>
      <c r="AH72" s="92"/>
      <c r="AI72" s="118"/>
      <c r="AJ72" s="96"/>
      <c r="AK72" s="92"/>
      <c r="AL72" s="92"/>
    </row>
    <row r="73" spans="10:38" ht="15" customHeight="1">
      <c r="J73" s="41"/>
      <c r="K73" s="51"/>
      <c r="L73" s="51"/>
      <c r="M73" s="51"/>
      <c r="N73" s="83"/>
      <c r="O73" s="83"/>
      <c r="P73" s="41"/>
      <c r="Q73" s="105"/>
      <c r="R73" s="105"/>
      <c r="S73" s="54"/>
      <c r="T73" s="74"/>
      <c r="U73" s="74"/>
      <c r="V73" s="74"/>
      <c r="W73" s="95"/>
      <c r="X73" s="95"/>
      <c r="Y73" s="95"/>
      <c r="Z73" s="92"/>
      <c r="AA73" s="118"/>
      <c r="AB73" s="96"/>
      <c r="AC73" s="121"/>
      <c r="AD73" s="121"/>
      <c r="AE73" s="121"/>
      <c r="AF73" s="121"/>
      <c r="AG73" s="121"/>
      <c r="AH73" s="92"/>
      <c r="AI73" s="118"/>
      <c r="AJ73" s="96"/>
      <c r="AK73" s="92"/>
      <c r="AL73" s="92"/>
    </row>
    <row r="74" spans="10:38" ht="15" customHeight="1">
      <c r="J74" s="41"/>
      <c r="K74" s="51"/>
      <c r="L74" s="51"/>
      <c r="M74" s="51"/>
      <c r="N74" s="83"/>
      <c r="O74" s="83"/>
      <c r="P74" s="41"/>
      <c r="Q74" s="105"/>
      <c r="R74" s="105"/>
      <c r="S74" s="54"/>
      <c r="T74" s="74"/>
      <c r="U74" s="74"/>
      <c r="V74" s="74"/>
      <c r="W74" s="95"/>
      <c r="X74" s="95"/>
      <c r="Y74" s="95"/>
      <c r="Z74" s="92"/>
      <c r="AA74" s="118"/>
      <c r="AB74" s="96"/>
      <c r="AC74" s="121"/>
      <c r="AD74" s="121"/>
      <c r="AE74" s="121"/>
      <c r="AF74" s="121"/>
      <c r="AG74" s="121"/>
      <c r="AH74" s="92"/>
      <c r="AI74" s="118"/>
      <c r="AJ74" s="96"/>
      <c r="AK74" s="92"/>
      <c r="AL74" s="92"/>
    </row>
    <row r="75" spans="10:38" ht="15" customHeight="1">
      <c r="J75" s="41"/>
      <c r="K75" s="51"/>
      <c r="L75" s="51"/>
      <c r="M75" s="51"/>
      <c r="N75" s="83"/>
      <c r="O75" s="83"/>
      <c r="P75" s="87"/>
      <c r="Q75" s="105"/>
      <c r="R75" s="105"/>
      <c r="S75" s="54"/>
      <c r="T75" s="74"/>
      <c r="U75" s="74"/>
      <c r="V75" s="74"/>
      <c r="W75" s="95"/>
      <c r="X75" s="95"/>
      <c r="Y75" s="95"/>
      <c r="Z75" s="92"/>
      <c r="AA75" s="118"/>
      <c r="AB75" s="96"/>
      <c r="AC75" s="121"/>
      <c r="AD75" s="121"/>
      <c r="AE75" s="121"/>
      <c r="AF75" s="121"/>
      <c r="AG75" s="121"/>
      <c r="AH75" s="92"/>
      <c r="AI75" s="118"/>
      <c r="AJ75" s="96"/>
      <c r="AK75" s="92"/>
      <c r="AL75" s="92"/>
    </row>
    <row r="76" spans="10:38" ht="15" customHeight="1">
      <c r="J76" s="41"/>
      <c r="K76" s="51"/>
      <c r="L76" s="51"/>
      <c r="M76" s="51"/>
      <c r="N76" s="83"/>
      <c r="O76" s="83"/>
      <c r="P76" s="41"/>
      <c r="Q76" s="105"/>
      <c r="R76" s="105"/>
      <c r="S76" s="54"/>
      <c r="T76" s="74"/>
      <c r="U76" s="74"/>
      <c r="V76" s="74"/>
      <c r="W76" s="95"/>
      <c r="X76" s="95"/>
      <c r="Y76" s="95"/>
      <c r="Z76" s="92"/>
      <c r="AA76" s="118"/>
      <c r="AB76" s="96"/>
      <c r="AC76" s="121"/>
      <c r="AD76" s="121"/>
      <c r="AE76" s="121"/>
      <c r="AF76" s="121"/>
      <c r="AG76" s="121"/>
      <c r="AH76" s="92"/>
      <c r="AI76" s="118"/>
      <c r="AJ76" s="96"/>
      <c r="AK76" s="92"/>
      <c r="AL76" s="92"/>
    </row>
    <row r="77" spans="10:38" ht="15" customHeight="1">
      <c r="J77" s="41"/>
      <c r="K77" s="51"/>
      <c r="L77" s="51"/>
      <c r="M77" s="51"/>
      <c r="N77" s="83"/>
      <c r="O77" s="83"/>
      <c r="P77" s="87"/>
      <c r="Q77" s="105"/>
      <c r="R77" s="105"/>
      <c r="S77" s="54"/>
      <c r="T77" s="74"/>
      <c r="U77" s="74"/>
      <c r="V77" s="74"/>
      <c r="W77" s="95"/>
      <c r="X77" s="95"/>
      <c r="Y77" s="95"/>
      <c r="Z77" s="92"/>
      <c r="AA77" s="118"/>
      <c r="AB77" s="96"/>
      <c r="AC77" s="121"/>
      <c r="AD77" s="121"/>
      <c r="AE77" s="121"/>
      <c r="AF77" s="121"/>
      <c r="AG77" s="121"/>
      <c r="AH77" s="92"/>
      <c r="AI77" s="118"/>
      <c r="AJ77" s="96"/>
      <c r="AK77" s="92"/>
      <c r="AL77" s="92"/>
    </row>
    <row r="78" spans="10:38" ht="15" customHeight="1">
      <c r="J78" s="41"/>
      <c r="K78" s="51"/>
      <c r="L78" s="51"/>
      <c r="M78" s="51"/>
      <c r="N78" s="83"/>
      <c r="O78" s="83"/>
      <c r="P78" s="41"/>
      <c r="Q78" s="105"/>
      <c r="R78" s="105"/>
      <c r="S78" s="54"/>
      <c r="T78" s="74"/>
      <c r="U78" s="74"/>
      <c r="V78" s="74"/>
      <c r="W78" s="95"/>
      <c r="X78" s="95"/>
      <c r="Y78" s="95"/>
      <c r="Z78" s="92"/>
      <c r="AA78" s="118"/>
      <c r="AB78" s="96"/>
      <c r="AC78" s="121"/>
      <c r="AD78" s="121"/>
      <c r="AE78" s="121"/>
      <c r="AF78" s="121"/>
      <c r="AG78" s="121"/>
      <c r="AH78" s="92"/>
      <c r="AI78" s="118"/>
      <c r="AJ78" s="96"/>
      <c r="AK78" s="92"/>
      <c r="AL78" s="92"/>
    </row>
    <row r="79" spans="10:38" ht="15" customHeight="1">
      <c r="J79" s="41"/>
      <c r="K79" s="51"/>
      <c r="L79" s="51"/>
      <c r="M79" s="51"/>
      <c r="N79" s="83"/>
      <c r="O79" s="83"/>
      <c r="P79" s="87"/>
      <c r="Q79" s="105"/>
      <c r="R79" s="105"/>
      <c r="S79" s="54"/>
      <c r="T79" s="74"/>
      <c r="U79" s="74"/>
      <c r="V79" s="74"/>
      <c r="W79" s="95"/>
      <c r="X79" s="95"/>
      <c r="Y79" s="95"/>
      <c r="Z79" s="92"/>
      <c r="AA79" s="118"/>
      <c r="AB79" s="96"/>
      <c r="AC79" s="121"/>
      <c r="AD79" s="121"/>
      <c r="AE79" s="121"/>
      <c r="AF79" s="121"/>
      <c r="AG79" s="121"/>
      <c r="AH79" s="92"/>
      <c r="AI79" s="118"/>
      <c r="AJ79" s="96"/>
      <c r="AK79" s="92"/>
      <c r="AL79" s="92"/>
    </row>
    <row r="80" spans="10:38" ht="15" customHeight="1">
      <c r="J80" s="41"/>
      <c r="K80" s="51"/>
      <c r="L80" s="51"/>
      <c r="M80" s="51"/>
      <c r="N80" s="83"/>
      <c r="O80" s="83"/>
      <c r="P80" s="41"/>
      <c r="Q80" s="105"/>
      <c r="R80" s="105"/>
      <c r="S80" s="54"/>
      <c r="T80" s="74"/>
      <c r="U80" s="74"/>
      <c r="V80" s="74"/>
      <c r="W80" s="95"/>
      <c r="X80" s="95"/>
      <c r="Y80" s="95"/>
      <c r="Z80" s="92"/>
      <c r="AA80" s="118"/>
      <c r="AB80" s="96"/>
      <c r="AC80" s="121"/>
      <c r="AD80" s="121"/>
      <c r="AE80" s="121"/>
      <c r="AF80" s="121"/>
      <c r="AG80" s="121"/>
      <c r="AH80" s="92"/>
      <c r="AI80" s="118"/>
      <c r="AJ80" s="96"/>
      <c r="AK80" s="92"/>
      <c r="AL80" s="92"/>
    </row>
    <row r="81" spans="10:38" ht="15" customHeight="1">
      <c r="J81" s="41"/>
      <c r="K81" s="51"/>
      <c r="L81" s="51"/>
      <c r="M81" s="51"/>
      <c r="N81" s="83"/>
      <c r="O81" s="83"/>
      <c r="P81" s="87"/>
      <c r="Q81" s="105"/>
      <c r="R81" s="105"/>
      <c r="S81" s="54"/>
      <c r="T81" s="74"/>
      <c r="U81" s="74"/>
      <c r="V81" s="74"/>
      <c r="W81" s="95"/>
      <c r="X81" s="95"/>
      <c r="Y81" s="95"/>
      <c r="Z81" s="92"/>
      <c r="AA81" s="118"/>
      <c r="AB81" s="96"/>
      <c r="AC81" s="121"/>
      <c r="AD81" s="121"/>
      <c r="AE81" s="121"/>
      <c r="AF81" s="121"/>
      <c r="AG81" s="121"/>
      <c r="AH81" s="92"/>
      <c r="AI81" s="118"/>
      <c r="AJ81" s="96"/>
      <c r="AK81" s="92"/>
      <c r="AL81" s="92"/>
    </row>
    <row r="82" spans="10:38" ht="15" customHeight="1">
      <c r="J82" s="41"/>
      <c r="K82" s="51"/>
      <c r="L82" s="51"/>
      <c r="M82" s="51"/>
      <c r="N82" s="83"/>
      <c r="O82" s="83"/>
      <c r="P82" s="41"/>
      <c r="Q82" s="105"/>
      <c r="R82" s="105"/>
      <c r="S82" s="54"/>
      <c r="T82" s="74"/>
      <c r="U82" s="74"/>
      <c r="V82" s="74"/>
      <c r="W82" s="95"/>
      <c r="X82" s="95"/>
      <c r="Y82" s="95"/>
      <c r="Z82" s="92"/>
      <c r="AA82" s="118"/>
      <c r="AB82" s="96"/>
      <c r="AC82" s="121"/>
      <c r="AD82" s="121"/>
      <c r="AE82" s="121"/>
      <c r="AF82" s="121"/>
      <c r="AG82" s="121"/>
      <c r="AH82" s="92"/>
      <c r="AI82" s="118"/>
      <c r="AJ82" s="96"/>
      <c r="AK82" s="92"/>
      <c r="AL82" s="92"/>
    </row>
    <row r="83" spans="10:38" ht="15" customHeight="1">
      <c r="J83" s="41"/>
      <c r="K83" s="51"/>
      <c r="L83" s="51"/>
      <c r="M83" s="51"/>
      <c r="N83" s="83"/>
      <c r="O83" s="83"/>
      <c r="P83" s="87"/>
      <c r="Q83" s="105"/>
      <c r="R83" s="105"/>
      <c r="S83" s="60"/>
      <c r="T83" s="74"/>
      <c r="U83" s="74"/>
      <c r="V83" s="74"/>
      <c r="W83" s="95"/>
      <c r="X83" s="95"/>
      <c r="Y83" s="95"/>
      <c r="Z83" s="92"/>
      <c r="AA83" s="118"/>
      <c r="AB83" s="96"/>
      <c r="AC83" s="121"/>
      <c r="AD83" s="121"/>
      <c r="AE83" s="121"/>
      <c r="AF83" s="121"/>
      <c r="AG83" s="121"/>
      <c r="AH83" s="92"/>
      <c r="AI83" s="118"/>
      <c r="AJ83" s="96"/>
      <c r="AK83" s="92"/>
      <c r="AL83" s="92"/>
    </row>
    <row r="84" spans="10:38" ht="15" customHeight="1">
      <c r="J84" s="41"/>
      <c r="K84" s="51"/>
      <c r="L84" s="51"/>
      <c r="M84" s="51"/>
      <c r="N84" s="83"/>
      <c r="O84" s="83"/>
      <c r="P84" s="41"/>
      <c r="Q84" s="105"/>
      <c r="R84" s="105"/>
      <c r="S84" s="60"/>
      <c r="T84" s="74"/>
      <c r="U84" s="74"/>
      <c r="V84" s="74"/>
      <c r="W84" s="95"/>
      <c r="X84" s="95"/>
      <c r="Y84" s="95"/>
      <c r="Z84" s="92"/>
      <c r="AA84" s="118"/>
      <c r="AB84" s="96"/>
      <c r="AC84" s="121"/>
      <c r="AD84" s="121"/>
      <c r="AE84" s="121"/>
      <c r="AF84" s="121"/>
      <c r="AG84" s="121"/>
      <c r="AH84" s="92"/>
      <c r="AI84" s="118"/>
      <c r="AJ84" s="96"/>
      <c r="AK84" s="92"/>
      <c r="AL84" s="92"/>
    </row>
    <row r="85" spans="10:38" ht="15" customHeight="1">
      <c r="J85" s="41"/>
      <c r="K85" s="51"/>
      <c r="L85" s="51"/>
      <c r="M85" s="51"/>
      <c r="N85" s="83"/>
      <c r="O85" s="83"/>
      <c r="P85" s="87"/>
      <c r="Q85" s="105"/>
      <c r="R85" s="105"/>
      <c r="S85" s="60"/>
      <c r="T85" s="74"/>
      <c r="U85" s="74"/>
      <c r="V85" s="74"/>
      <c r="W85" s="95"/>
      <c r="X85" s="95"/>
      <c r="Y85" s="95"/>
      <c r="Z85" s="92"/>
      <c r="AA85" s="118"/>
      <c r="AB85" s="96"/>
      <c r="AC85" s="121"/>
      <c r="AD85" s="121"/>
      <c r="AE85" s="121"/>
      <c r="AF85" s="121"/>
      <c r="AG85" s="121"/>
      <c r="AH85" s="92"/>
      <c r="AI85" s="118"/>
      <c r="AJ85" s="96"/>
      <c r="AK85" s="92"/>
      <c r="AL85" s="92"/>
    </row>
    <row r="86" spans="10:38" ht="15" customHeight="1">
      <c r="J86" s="41"/>
      <c r="K86" s="51"/>
      <c r="L86" s="51"/>
      <c r="M86" s="51"/>
      <c r="N86" s="83"/>
      <c r="O86" s="83"/>
      <c r="P86" s="41"/>
      <c r="Q86" s="105"/>
      <c r="R86" s="105"/>
      <c r="S86" s="60"/>
      <c r="T86" s="74"/>
      <c r="U86" s="74"/>
      <c r="V86" s="74"/>
      <c r="W86" s="95"/>
      <c r="X86" s="95"/>
      <c r="Y86" s="95"/>
      <c r="Z86" s="92"/>
      <c r="AA86" s="118"/>
      <c r="AB86" s="96"/>
      <c r="AC86" s="121"/>
      <c r="AD86" s="121"/>
      <c r="AE86" s="121"/>
      <c r="AF86" s="121"/>
      <c r="AG86" s="121"/>
      <c r="AH86" s="92"/>
      <c r="AI86" s="118"/>
      <c r="AJ86" s="96"/>
      <c r="AK86" s="92"/>
      <c r="AL86" s="92"/>
    </row>
    <row r="87" spans="10:38" ht="15" customHeight="1">
      <c r="J87" s="41"/>
      <c r="K87" s="51"/>
      <c r="L87" s="51"/>
      <c r="M87" s="51"/>
      <c r="N87" s="83"/>
      <c r="O87" s="83"/>
      <c r="P87" s="41"/>
      <c r="Q87" s="105"/>
      <c r="R87" s="105"/>
      <c r="S87" s="60"/>
      <c r="T87" s="74"/>
      <c r="U87" s="74"/>
      <c r="V87" s="74"/>
      <c r="W87" s="95"/>
      <c r="X87" s="95"/>
      <c r="Y87" s="95"/>
      <c r="Z87" s="92"/>
      <c r="AA87" s="118"/>
      <c r="AB87" s="96"/>
      <c r="AC87" s="121"/>
      <c r="AD87" s="121"/>
      <c r="AE87" s="121"/>
      <c r="AF87" s="121"/>
      <c r="AG87" s="121"/>
      <c r="AH87" s="92"/>
      <c r="AI87" s="118"/>
      <c r="AJ87" s="96"/>
      <c r="AK87" s="92"/>
      <c r="AL87" s="92"/>
    </row>
    <row r="88" spans="10:38" ht="15" customHeight="1">
      <c r="J88" s="41"/>
      <c r="K88" s="51"/>
      <c r="L88" s="51"/>
      <c r="M88" s="51"/>
      <c r="N88" s="83"/>
      <c r="O88" s="83"/>
      <c r="P88" s="87"/>
      <c r="Q88" s="105"/>
      <c r="R88" s="105"/>
      <c r="S88" s="60"/>
      <c r="T88" s="74"/>
      <c r="U88" s="74"/>
      <c r="V88" s="74"/>
      <c r="W88" s="95"/>
      <c r="X88" s="95"/>
      <c r="Y88" s="95"/>
      <c r="Z88" s="92"/>
      <c r="AA88" s="118"/>
      <c r="AB88" s="96"/>
      <c r="AC88" s="121"/>
      <c r="AD88" s="121"/>
      <c r="AE88" s="121"/>
      <c r="AF88" s="121"/>
      <c r="AG88" s="121"/>
      <c r="AH88" s="92"/>
      <c r="AI88" s="118"/>
      <c r="AJ88" s="96"/>
      <c r="AK88" s="92"/>
      <c r="AL88" s="92"/>
    </row>
    <row r="89" spans="10:38" ht="15" customHeight="1">
      <c r="J89" s="41"/>
      <c r="K89" s="51"/>
      <c r="L89" s="51"/>
      <c r="M89" s="51"/>
      <c r="N89" s="83"/>
      <c r="O89" s="83"/>
      <c r="P89" s="41"/>
      <c r="Q89" s="105"/>
      <c r="R89" s="105"/>
      <c r="S89" s="60"/>
      <c r="T89" s="105"/>
      <c r="U89" s="105"/>
      <c r="V89" s="105"/>
      <c r="W89" s="92"/>
      <c r="X89" s="92"/>
      <c r="Y89" s="92"/>
      <c r="Z89" s="92"/>
      <c r="AA89" s="118"/>
      <c r="AB89" s="96"/>
      <c r="AC89" s="121"/>
      <c r="AD89" s="121"/>
      <c r="AE89" s="121"/>
      <c r="AF89" s="121"/>
      <c r="AG89" s="121"/>
      <c r="AH89" s="92"/>
      <c r="AI89" s="118"/>
      <c r="AJ89" s="96"/>
      <c r="AK89" s="92"/>
      <c r="AL89" s="92"/>
    </row>
    <row r="90" spans="10:38" ht="15" customHeight="1">
      <c r="J90" s="41"/>
      <c r="K90" s="51"/>
      <c r="L90" s="51"/>
      <c r="M90" s="51"/>
      <c r="N90" s="83"/>
      <c r="O90" s="83"/>
      <c r="P90" s="87"/>
      <c r="Q90" s="105"/>
      <c r="R90" s="105"/>
      <c r="S90" s="105"/>
      <c r="T90" s="105"/>
      <c r="U90" s="105"/>
      <c r="V90" s="105"/>
      <c r="W90" s="92"/>
      <c r="X90" s="92"/>
      <c r="Y90" s="92"/>
      <c r="Z90" s="92"/>
      <c r="AA90" s="118"/>
      <c r="AB90" s="96"/>
      <c r="AC90" s="121"/>
      <c r="AD90" s="121"/>
      <c r="AE90" s="121"/>
      <c r="AF90" s="121"/>
      <c r="AG90" s="121"/>
      <c r="AH90" s="92"/>
      <c r="AI90" s="118"/>
      <c r="AJ90" s="96"/>
      <c r="AK90" s="92"/>
      <c r="AL90" s="92"/>
    </row>
    <row r="91" spans="10:38" ht="15" customHeight="1">
      <c r="J91" s="41"/>
      <c r="K91" s="51"/>
      <c r="L91" s="51"/>
      <c r="M91" s="51"/>
      <c r="N91" s="83"/>
      <c r="O91" s="83"/>
      <c r="P91" s="41"/>
      <c r="Q91" s="105"/>
      <c r="R91" s="105"/>
      <c r="S91" s="105"/>
      <c r="T91" s="105"/>
      <c r="U91" s="105"/>
      <c r="V91" s="105"/>
      <c r="W91" s="92"/>
      <c r="X91" s="92"/>
      <c r="Y91" s="92"/>
      <c r="Z91" s="92"/>
      <c r="AA91" s="118"/>
      <c r="AB91" s="96"/>
      <c r="AC91" s="121"/>
      <c r="AD91" s="121"/>
      <c r="AE91" s="121"/>
      <c r="AF91" s="121"/>
      <c r="AG91" s="121"/>
      <c r="AH91" s="92"/>
      <c r="AI91" s="118"/>
      <c r="AJ91" s="96"/>
      <c r="AK91" s="92"/>
      <c r="AL91" s="92"/>
    </row>
    <row r="92" spans="10:38" ht="15" customHeight="1">
      <c r="J92" s="41"/>
      <c r="K92" s="51"/>
      <c r="L92" s="51"/>
      <c r="M92" s="51"/>
      <c r="N92" s="83"/>
      <c r="O92" s="83"/>
      <c r="P92" s="87"/>
      <c r="Q92" s="105"/>
      <c r="R92" s="105"/>
      <c r="S92" s="105"/>
      <c r="T92" s="105"/>
      <c r="U92" s="105"/>
      <c r="V92" s="105"/>
      <c r="W92" s="92"/>
      <c r="X92" s="92"/>
      <c r="Y92" s="92"/>
      <c r="Z92" s="92"/>
      <c r="AA92" s="118"/>
      <c r="AB92" s="96"/>
      <c r="AC92" s="121"/>
      <c r="AD92" s="121"/>
      <c r="AE92" s="121"/>
      <c r="AF92" s="121"/>
      <c r="AG92" s="121"/>
      <c r="AH92" s="92"/>
      <c r="AI92" s="118"/>
      <c r="AJ92" s="96"/>
      <c r="AK92" s="92"/>
      <c r="AL92" s="92"/>
    </row>
    <row r="93" spans="10:38" ht="15" customHeight="1">
      <c r="J93" s="41"/>
      <c r="K93" s="51"/>
      <c r="L93" s="51"/>
      <c r="M93" s="51"/>
      <c r="N93" s="83"/>
      <c r="O93" s="83"/>
      <c r="P93" s="41"/>
      <c r="Q93" s="105"/>
      <c r="R93" s="105"/>
      <c r="S93" s="105"/>
      <c r="T93" s="105"/>
      <c r="U93" s="105"/>
      <c r="V93" s="105"/>
      <c r="W93" s="92"/>
      <c r="X93" s="92"/>
      <c r="Y93" s="92"/>
      <c r="Z93" s="92"/>
      <c r="AA93" s="118"/>
      <c r="AB93" s="96"/>
      <c r="AC93" s="121"/>
      <c r="AD93" s="121"/>
      <c r="AE93" s="121"/>
      <c r="AF93" s="121"/>
      <c r="AG93" s="121"/>
      <c r="AH93" s="92"/>
      <c r="AI93" s="118"/>
      <c r="AJ93" s="96"/>
      <c r="AK93" s="92"/>
      <c r="AL93" s="92"/>
    </row>
    <row r="94" spans="10:38" ht="15" customHeight="1">
      <c r="J94" s="41"/>
      <c r="K94" s="51"/>
      <c r="L94" s="51"/>
      <c r="M94" s="51"/>
      <c r="N94" s="83"/>
      <c r="O94" s="83"/>
      <c r="P94" s="87"/>
      <c r="Q94" s="105"/>
      <c r="R94" s="105"/>
      <c r="S94" s="105"/>
      <c r="T94" s="105"/>
      <c r="U94" s="92"/>
      <c r="V94" s="92"/>
      <c r="W94" s="92"/>
      <c r="X94" s="92"/>
      <c r="Y94" s="92"/>
      <c r="Z94" s="92"/>
      <c r="AA94" s="118"/>
      <c r="AB94" s="96"/>
      <c r="AC94" s="121"/>
      <c r="AD94" s="121"/>
      <c r="AE94" s="121"/>
      <c r="AF94" s="121"/>
      <c r="AG94" s="121"/>
      <c r="AH94" s="92"/>
      <c r="AI94" s="118"/>
      <c r="AJ94" s="96"/>
      <c r="AK94" s="92"/>
      <c r="AL94" s="92"/>
    </row>
    <row r="95" spans="10:38" ht="15" customHeight="1">
      <c r="J95" s="41"/>
      <c r="K95" s="51"/>
      <c r="L95" s="51"/>
      <c r="M95" s="51"/>
      <c r="N95" s="83"/>
      <c r="O95" s="83"/>
      <c r="P95" s="41"/>
      <c r="Q95" s="105"/>
      <c r="R95" s="105"/>
      <c r="S95" s="105"/>
      <c r="T95" s="105"/>
      <c r="U95" s="92"/>
      <c r="V95" s="92"/>
      <c r="W95" s="92"/>
      <c r="X95" s="92"/>
      <c r="Y95" s="92"/>
      <c r="Z95" s="92"/>
      <c r="AA95" s="118"/>
      <c r="AB95" s="96"/>
      <c r="AC95" s="121"/>
      <c r="AD95" s="121"/>
      <c r="AE95" s="121"/>
      <c r="AF95" s="121"/>
      <c r="AG95" s="121"/>
      <c r="AH95" s="92"/>
      <c r="AI95" s="118"/>
      <c r="AJ95" s="96"/>
      <c r="AK95" s="92"/>
      <c r="AL95" s="92"/>
    </row>
    <row r="96" spans="10:38" ht="15" customHeight="1">
      <c r="J96" s="41"/>
      <c r="K96" s="51"/>
      <c r="L96" s="51"/>
      <c r="M96" s="51"/>
      <c r="N96" s="83"/>
      <c r="O96" s="83"/>
      <c r="P96" s="71"/>
      <c r="Q96" s="105"/>
      <c r="R96" s="105"/>
      <c r="S96" s="105"/>
      <c r="T96" s="105"/>
      <c r="U96" s="92"/>
      <c r="V96" s="92"/>
      <c r="W96" s="92"/>
      <c r="X96" s="92"/>
      <c r="Y96" s="92"/>
      <c r="Z96" s="92"/>
      <c r="AA96" s="118"/>
      <c r="AB96" s="96"/>
      <c r="AC96" s="121"/>
      <c r="AD96" s="121"/>
      <c r="AE96" s="121"/>
      <c r="AF96" s="121"/>
      <c r="AG96" s="121"/>
      <c r="AH96" s="92"/>
      <c r="AI96" s="118"/>
      <c r="AJ96" s="96"/>
      <c r="AK96" s="92"/>
      <c r="AL96" s="92"/>
    </row>
    <row r="97" spans="10:38" ht="15" customHeight="1">
      <c r="J97" s="41"/>
      <c r="K97" s="51"/>
      <c r="L97" s="51"/>
      <c r="M97" s="51"/>
      <c r="N97" s="83"/>
      <c r="O97" s="83"/>
      <c r="P97" s="71"/>
      <c r="Q97" s="105"/>
      <c r="R97" s="105"/>
      <c r="S97" s="105"/>
      <c r="T97" s="105"/>
      <c r="U97" s="92"/>
      <c r="V97" s="92"/>
      <c r="W97" s="92"/>
      <c r="X97" s="92"/>
      <c r="Y97" s="92"/>
      <c r="Z97" s="92"/>
      <c r="AA97" s="118"/>
      <c r="AB97" s="96"/>
      <c r="AC97" s="121"/>
      <c r="AD97" s="121"/>
      <c r="AE97" s="121"/>
      <c r="AF97" s="121"/>
      <c r="AG97" s="121"/>
      <c r="AH97" s="92"/>
      <c r="AI97" s="118"/>
      <c r="AJ97" s="96"/>
      <c r="AK97" s="92"/>
      <c r="AL97" s="92"/>
    </row>
    <row r="98" spans="10:38" ht="15" customHeight="1">
      <c r="J98" s="41"/>
      <c r="K98" s="51"/>
      <c r="L98" s="51"/>
      <c r="M98" s="51"/>
      <c r="N98" s="83"/>
      <c r="O98" s="83"/>
      <c r="P98" s="71"/>
      <c r="Q98" s="105"/>
      <c r="R98" s="105"/>
      <c r="S98" s="105"/>
      <c r="T98" s="105"/>
      <c r="U98" s="92"/>
      <c r="V98" s="92"/>
      <c r="W98" s="92"/>
      <c r="X98" s="92"/>
      <c r="Y98" s="92"/>
      <c r="Z98" s="92"/>
      <c r="AA98" s="118"/>
      <c r="AB98" s="96"/>
      <c r="AC98" s="121"/>
      <c r="AD98" s="121"/>
      <c r="AE98" s="121"/>
      <c r="AF98" s="121"/>
      <c r="AG98" s="121"/>
      <c r="AH98" s="92"/>
      <c r="AI98" s="118"/>
      <c r="AJ98" s="96"/>
      <c r="AK98" s="92"/>
      <c r="AL98" s="92"/>
    </row>
    <row r="99" spans="10:38" ht="15" customHeight="1">
      <c r="J99" s="41"/>
      <c r="K99" s="51"/>
      <c r="L99" s="51"/>
      <c r="M99" s="51"/>
      <c r="N99" s="83"/>
      <c r="O99" s="83"/>
      <c r="P99" s="71"/>
      <c r="Q99" s="105"/>
      <c r="R99" s="105"/>
      <c r="S99" s="105"/>
      <c r="T99" s="105"/>
      <c r="U99" s="92"/>
      <c r="V99" s="92"/>
      <c r="W99" s="92"/>
      <c r="X99" s="92"/>
      <c r="Y99" s="92"/>
      <c r="Z99" s="92"/>
      <c r="AA99" s="118"/>
      <c r="AB99" s="96"/>
      <c r="AC99" s="121"/>
      <c r="AD99" s="121"/>
      <c r="AE99" s="121"/>
      <c r="AF99" s="121"/>
      <c r="AG99" s="121"/>
      <c r="AH99" s="92"/>
      <c r="AI99" s="118"/>
      <c r="AJ99" s="96"/>
      <c r="AK99" s="92"/>
      <c r="AL99" s="92"/>
    </row>
    <row r="100" spans="10:38" ht="15" customHeight="1">
      <c r="J100" s="41"/>
      <c r="K100" s="51"/>
      <c r="L100" s="51"/>
      <c r="M100" s="51"/>
      <c r="N100" s="83"/>
      <c r="O100" s="83"/>
      <c r="P100" s="71"/>
      <c r="Q100" s="105"/>
      <c r="R100" s="105"/>
      <c r="S100" s="105"/>
      <c r="T100" s="105"/>
      <c r="U100" s="92"/>
      <c r="V100" s="92"/>
      <c r="W100" s="92"/>
      <c r="X100" s="92"/>
      <c r="Y100" s="92"/>
      <c r="Z100" s="92"/>
      <c r="AA100" s="118"/>
      <c r="AB100" s="96"/>
      <c r="AC100" s="121"/>
      <c r="AD100" s="121"/>
      <c r="AE100" s="121"/>
      <c r="AF100" s="121"/>
      <c r="AG100" s="121"/>
      <c r="AH100" s="92"/>
      <c r="AI100" s="118"/>
      <c r="AJ100" s="96"/>
      <c r="AK100" s="92"/>
      <c r="AL100" s="92"/>
    </row>
    <row r="101" spans="10:38" ht="15" customHeight="1">
      <c r="J101" s="41"/>
      <c r="K101" s="51"/>
      <c r="L101" s="51"/>
      <c r="M101" s="51"/>
      <c r="N101" s="83"/>
      <c r="O101" s="83"/>
      <c r="P101" s="71"/>
      <c r="Q101" s="105"/>
      <c r="R101" s="105"/>
      <c r="S101" s="105"/>
      <c r="T101" s="105"/>
      <c r="U101" s="92"/>
      <c r="V101" s="92"/>
      <c r="W101" s="92"/>
      <c r="X101" s="92"/>
      <c r="Y101" s="92"/>
      <c r="Z101" s="92"/>
      <c r="AA101" s="118"/>
      <c r="AB101" s="96"/>
      <c r="AC101" s="121"/>
      <c r="AD101" s="121"/>
      <c r="AE101" s="121"/>
      <c r="AF101" s="121"/>
      <c r="AG101" s="121"/>
      <c r="AH101" s="92"/>
      <c r="AI101" s="118"/>
      <c r="AJ101" s="96"/>
      <c r="AK101" s="92"/>
      <c r="AL101" s="92"/>
    </row>
    <row r="102" spans="10:38" ht="15" customHeight="1">
      <c r="J102" s="41"/>
      <c r="K102" s="51"/>
      <c r="L102" s="51"/>
      <c r="M102" s="51"/>
      <c r="N102" s="83"/>
      <c r="O102" s="83"/>
      <c r="P102" s="71"/>
      <c r="Q102" s="105"/>
      <c r="R102" s="105"/>
      <c r="S102" s="105"/>
      <c r="T102" s="105"/>
      <c r="U102" s="92"/>
      <c r="V102" s="92"/>
      <c r="W102" s="92"/>
      <c r="X102" s="92"/>
      <c r="Y102" s="92"/>
      <c r="Z102" s="92"/>
      <c r="AA102" s="118"/>
      <c r="AB102" s="96"/>
      <c r="AC102" s="121"/>
      <c r="AD102" s="121"/>
      <c r="AE102" s="121"/>
      <c r="AF102" s="121"/>
      <c r="AG102" s="121"/>
      <c r="AH102" s="92"/>
      <c r="AI102" s="118"/>
      <c r="AJ102" s="96"/>
      <c r="AK102" s="92"/>
      <c r="AL102" s="92"/>
    </row>
    <row r="103" spans="10:38" ht="15" customHeight="1">
      <c r="J103" s="41"/>
      <c r="K103" s="51"/>
      <c r="L103" s="51"/>
      <c r="M103" s="51"/>
      <c r="N103" s="83"/>
      <c r="O103" s="83"/>
      <c r="P103" s="71"/>
      <c r="Q103" s="105"/>
      <c r="R103" s="105"/>
      <c r="S103" s="105"/>
      <c r="T103" s="105"/>
      <c r="U103" s="92"/>
      <c r="V103" s="92"/>
      <c r="W103" s="92"/>
      <c r="X103" s="92"/>
      <c r="Y103" s="92"/>
      <c r="Z103" s="92"/>
      <c r="AA103" s="118"/>
      <c r="AB103" s="96"/>
      <c r="AC103" s="121"/>
      <c r="AD103" s="121"/>
      <c r="AE103" s="121"/>
      <c r="AF103" s="121"/>
      <c r="AG103" s="121"/>
      <c r="AH103" s="92"/>
      <c r="AI103" s="118"/>
      <c r="AJ103" s="96"/>
      <c r="AK103" s="92"/>
      <c r="AL103" s="92"/>
    </row>
    <row r="104" spans="10:38" ht="15" customHeight="1">
      <c r="J104" s="41"/>
      <c r="K104" s="51"/>
      <c r="L104" s="51"/>
      <c r="M104" s="51"/>
      <c r="N104" s="83"/>
      <c r="O104" s="83"/>
      <c r="P104" s="71"/>
      <c r="Q104" s="105"/>
      <c r="R104" s="105"/>
      <c r="S104" s="105"/>
      <c r="T104" s="105"/>
      <c r="U104" s="92"/>
      <c r="V104" s="92"/>
      <c r="W104" s="92"/>
      <c r="X104" s="92"/>
      <c r="Y104" s="92"/>
      <c r="Z104" s="92"/>
      <c r="AA104" s="118"/>
      <c r="AB104" s="96"/>
      <c r="AC104" s="121"/>
      <c r="AD104" s="121"/>
      <c r="AE104" s="121"/>
      <c r="AF104" s="121"/>
      <c r="AG104" s="121"/>
      <c r="AH104" s="92"/>
      <c r="AI104" s="118"/>
      <c r="AJ104" s="96"/>
      <c r="AK104" s="92"/>
      <c r="AL104" s="92"/>
    </row>
    <row r="105" spans="10:38" ht="15" customHeight="1">
      <c r="J105" s="41"/>
      <c r="K105" s="51"/>
      <c r="L105" s="51"/>
      <c r="M105" s="51"/>
      <c r="N105" s="83"/>
      <c r="O105" s="83"/>
      <c r="P105" s="71"/>
      <c r="Q105" s="105"/>
      <c r="R105" s="105"/>
      <c r="S105" s="105"/>
      <c r="T105" s="105"/>
      <c r="U105" s="92"/>
      <c r="V105" s="92"/>
      <c r="W105" s="92"/>
      <c r="X105" s="92"/>
      <c r="Y105" s="92"/>
      <c r="Z105" s="92"/>
      <c r="AA105" s="118"/>
      <c r="AB105" s="96"/>
      <c r="AC105" s="121"/>
      <c r="AD105" s="121"/>
      <c r="AE105" s="121"/>
      <c r="AF105" s="121"/>
      <c r="AG105" s="121"/>
      <c r="AH105" s="92"/>
      <c r="AI105" s="118"/>
      <c r="AJ105" s="96"/>
      <c r="AK105" s="92"/>
      <c r="AL105" s="92"/>
    </row>
    <row r="106" spans="10:38" ht="15" customHeight="1">
      <c r="J106" s="41"/>
      <c r="K106" s="51"/>
      <c r="L106" s="51"/>
      <c r="M106" s="51"/>
      <c r="N106" s="83"/>
      <c r="O106" s="83"/>
      <c r="P106" s="71"/>
      <c r="Q106" s="105"/>
      <c r="R106" s="105"/>
      <c r="S106" s="105"/>
      <c r="T106" s="105"/>
      <c r="U106" s="92"/>
      <c r="V106" s="92"/>
      <c r="W106" s="92"/>
      <c r="X106" s="92"/>
      <c r="Y106" s="92"/>
      <c r="Z106" s="92"/>
      <c r="AA106" s="118"/>
      <c r="AB106" s="96"/>
      <c r="AC106" s="121"/>
      <c r="AD106" s="121"/>
      <c r="AE106" s="121"/>
      <c r="AF106" s="121"/>
      <c r="AG106" s="121"/>
      <c r="AH106" s="92"/>
      <c r="AI106" s="118"/>
      <c r="AJ106" s="96"/>
      <c r="AK106" s="92"/>
      <c r="AL106" s="92"/>
    </row>
    <row r="107" spans="10:38" ht="15" customHeight="1">
      <c r="J107" s="41"/>
      <c r="K107" s="51"/>
      <c r="L107" s="51"/>
      <c r="M107" s="51"/>
      <c r="N107" s="83"/>
      <c r="O107" s="83"/>
      <c r="P107" s="71"/>
      <c r="Q107" s="105"/>
      <c r="R107" s="105"/>
      <c r="S107" s="105"/>
      <c r="T107" s="105"/>
      <c r="U107" s="92"/>
      <c r="V107" s="92"/>
      <c r="W107" s="92"/>
      <c r="X107" s="92"/>
      <c r="Y107" s="92"/>
      <c r="Z107" s="92"/>
      <c r="AA107" s="118"/>
      <c r="AB107" s="96"/>
      <c r="AC107" s="121"/>
      <c r="AD107" s="121"/>
      <c r="AE107" s="121"/>
      <c r="AF107" s="121"/>
      <c r="AG107" s="121"/>
      <c r="AH107" s="92"/>
      <c r="AI107" s="118"/>
      <c r="AJ107" s="96"/>
      <c r="AK107" s="92"/>
      <c r="AL107" s="92"/>
    </row>
    <row r="108" spans="10:38" ht="15" customHeight="1">
      <c r="J108" s="41"/>
      <c r="K108" s="51"/>
      <c r="L108" s="51"/>
      <c r="M108" s="51"/>
      <c r="N108" s="83"/>
      <c r="O108" s="83"/>
      <c r="P108" s="71"/>
      <c r="Q108" s="105"/>
      <c r="R108" s="105"/>
      <c r="S108" s="105"/>
      <c r="T108" s="105"/>
      <c r="U108" s="92"/>
      <c r="V108" s="92"/>
      <c r="W108" s="92"/>
      <c r="X108" s="92"/>
      <c r="Y108" s="92"/>
      <c r="Z108" s="92"/>
      <c r="AA108" s="118"/>
      <c r="AB108" s="96"/>
      <c r="AC108" s="121"/>
      <c r="AD108" s="121"/>
      <c r="AE108" s="121"/>
      <c r="AF108" s="121"/>
      <c r="AG108" s="121"/>
      <c r="AH108" s="92"/>
      <c r="AI108" s="118"/>
      <c r="AJ108" s="96"/>
      <c r="AK108" s="92"/>
      <c r="AL108" s="92"/>
    </row>
    <row r="109" spans="10:38" ht="15" customHeight="1">
      <c r="J109" s="41"/>
      <c r="K109" s="51"/>
      <c r="L109" s="51"/>
      <c r="M109" s="51"/>
      <c r="N109" s="83"/>
      <c r="O109" s="83"/>
      <c r="P109" s="71"/>
      <c r="Q109" s="105"/>
      <c r="R109" s="105"/>
      <c r="S109" s="105"/>
      <c r="T109" s="105"/>
      <c r="U109" s="92"/>
      <c r="V109" s="92"/>
      <c r="W109" s="92"/>
      <c r="X109" s="92"/>
      <c r="Y109" s="92"/>
      <c r="Z109" s="92"/>
      <c r="AA109" s="118"/>
      <c r="AB109" s="96"/>
      <c r="AC109" s="121"/>
      <c r="AD109" s="121"/>
      <c r="AE109" s="121"/>
      <c r="AF109" s="121"/>
      <c r="AG109" s="121"/>
      <c r="AH109" s="92"/>
      <c r="AI109" s="118"/>
      <c r="AJ109" s="96"/>
      <c r="AK109" s="92"/>
      <c r="AL109" s="92"/>
    </row>
    <row r="110" spans="10:38" ht="15" customHeight="1">
      <c r="J110" s="41"/>
      <c r="K110" s="51"/>
      <c r="L110" s="51"/>
      <c r="M110" s="51"/>
      <c r="N110" s="83"/>
      <c r="O110" s="83"/>
      <c r="P110" s="71"/>
      <c r="Q110" s="105"/>
      <c r="R110" s="105"/>
      <c r="S110" s="105"/>
      <c r="T110" s="105"/>
      <c r="U110" s="92"/>
      <c r="V110" s="92"/>
      <c r="W110" s="92"/>
      <c r="X110" s="92"/>
      <c r="Y110" s="92"/>
      <c r="Z110" s="92"/>
      <c r="AA110" s="118"/>
      <c r="AB110" s="96"/>
      <c r="AC110" s="121"/>
      <c r="AD110" s="121"/>
      <c r="AE110" s="121"/>
      <c r="AF110" s="121"/>
      <c r="AG110" s="121"/>
      <c r="AH110" s="92"/>
      <c r="AI110" s="118"/>
      <c r="AJ110" s="96"/>
      <c r="AK110" s="92"/>
      <c r="AL110" s="92"/>
    </row>
    <row r="111" spans="10:38" ht="15" customHeight="1">
      <c r="J111" s="41"/>
      <c r="K111" s="51"/>
      <c r="L111" s="51"/>
      <c r="M111" s="51"/>
      <c r="N111" s="83"/>
      <c r="O111" s="83"/>
      <c r="P111" s="71"/>
      <c r="Q111" s="105"/>
      <c r="R111" s="105"/>
      <c r="S111" s="105"/>
      <c r="T111" s="105"/>
      <c r="U111" s="92"/>
      <c r="V111" s="92"/>
      <c r="W111" s="92"/>
      <c r="X111" s="92"/>
      <c r="Y111" s="92"/>
      <c r="Z111" s="92"/>
      <c r="AA111" s="118"/>
      <c r="AB111" s="96"/>
      <c r="AC111" s="121"/>
      <c r="AD111" s="121"/>
      <c r="AE111" s="121"/>
      <c r="AF111" s="121"/>
      <c r="AG111" s="121"/>
      <c r="AH111" s="92"/>
      <c r="AI111" s="118"/>
      <c r="AJ111" s="96"/>
      <c r="AK111" s="92"/>
      <c r="AL111" s="92"/>
    </row>
    <row r="112" spans="10:38" ht="15" customHeight="1">
      <c r="J112" s="41"/>
      <c r="K112" s="51"/>
      <c r="L112" s="51"/>
      <c r="M112" s="51"/>
      <c r="N112" s="83"/>
      <c r="O112" s="83"/>
      <c r="P112" s="71"/>
      <c r="Q112" s="105"/>
      <c r="R112" s="105"/>
      <c r="S112" s="104"/>
      <c r="T112" s="104"/>
      <c r="AA112" s="117"/>
      <c r="AB112" s="110"/>
      <c r="AC112" s="120"/>
      <c r="AD112" s="120"/>
      <c r="AE112" s="120"/>
      <c r="AF112" s="120"/>
      <c r="AG112" s="120"/>
      <c r="AI112" s="117"/>
      <c r="AJ112" s="96"/>
      <c r="AL112" s="92"/>
    </row>
    <row r="113" spans="10:38" ht="15" customHeight="1">
      <c r="J113" s="41"/>
      <c r="K113" s="51"/>
      <c r="L113" s="51"/>
      <c r="M113" s="51"/>
      <c r="N113" s="83"/>
      <c r="O113" s="83"/>
      <c r="P113" s="71"/>
      <c r="Q113" s="104"/>
      <c r="R113" s="104"/>
      <c r="S113" s="104"/>
      <c r="T113" s="104"/>
      <c r="AA113" s="117"/>
      <c r="AB113" s="110"/>
      <c r="AC113" s="120"/>
      <c r="AD113" s="120"/>
      <c r="AE113" s="120"/>
      <c r="AF113" s="120"/>
      <c r="AG113" s="120"/>
      <c r="AI113" s="117"/>
      <c r="AJ113" s="96"/>
      <c r="AL113" s="92"/>
    </row>
    <row r="114" spans="10:38" ht="15" customHeight="1">
      <c r="J114" s="41"/>
      <c r="K114" s="51"/>
      <c r="L114" s="51"/>
      <c r="M114" s="51"/>
      <c r="N114" s="83"/>
      <c r="O114" s="83"/>
      <c r="P114" s="71"/>
      <c r="Q114" s="104"/>
      <c r="R114" s="104"/>
      <c r="S114" s="104"/>
      <c r="T114" s="104"/>
      <c r="AA114" s="117"/>
      <c r="AB114" s="110"/>
      <c r="AC114" s="120"/>
      <c r="AD114" s="120"/>
      <c r="AE114" s="120"/>
      <c r="AF114" s="120"/>
      <c r="AG114" s="120"/>
      <c r="AI114" s="117"/>
      <c r="AJ114" s="96"/>
      <c r="AL114" s="92"/>
    </row>
    <row r="115" spans="10:38" ht="15" customHeight="1">
      <c r="J115" s="41"/>
      <c r="K115" s="51"/>
      <c r="L115" s="51"/>
      <c r="M115" s="51"/>
      <c r="N115" s="83"/>
      <c r="O115" s="83"/>
      <c r="P115" s="71"/>
      <c r="Q115" s="104"/>
      <c r="R115" s="104"/>
      <c r="S115" s="104"/>
      <c r="T115" s="104"/>
      <c r="AA115" s="117"/>
      <c r="AB115" s="110"/>
      <c r="AC115" s="120"/>
      <c r="AD115" s="120"/>
      <c r="AE115" s="120"/>
      <c r="AF115" s="120"/>
      <c r="AG115" s="120"/>
      <c r="AI115" s="117"/>
      <c r="AJ115" s="96"/>
      <c r="AL115" s="92"/>
    </row>
    <row r="116" spans="10:38" ht="15" customHeight="1">
      <c r="J116" s="41"/>
      <c r="K116" s="51"/>
      <c r="L116" s="51"/>
      <c r="M116" s="51"/>
      <c r="N116" s="83"/>
      <c r="O116" s="83"/>
      <c r="P116" s="71"/>
      <c r="Q116" s="104"/>
      <c r="R116" s="104"/>
      <c r="S116" s="104"/>
      <c r="T116" s="104"/>
      <c r="AA116" s="117"/>
      <c r="AB116" s="110"/>
      <c r="AC116" s="120"/>
      <c r="AD116" s="120"/>
      <c r="AE116" s="120"/>
      <c r="AF116" s="120"/>
      <c r="AG116" s="120"/>
      <c r="AI116" s="117"/>
      <c r="AJ116" s="96"/>
      <c r="AL116" s="92"/>
    </row>
    <row r="117" spans="10:38" ht="15" customHeight="1">
      <c r="J117" s="41"/>
      <c r="K117" s="51"/>
      <c r="L117" s="51"/>
      <c r="M117" s="51"/>
      <c r="N117" s="83"/>
      <c r="O117" s="83"/>
      <c r="P117" s="71"/>
      <c r="Q117" s="104"/>
      <c r="R117" s="104"/>
      <c r="S117" s="104"/>
      <c r="T117" s="104"/>
      <c r="AA117" s="117"/>
      <c r="AB117" s="110"/>
      <c r="AC117" s="120"/>
      <c r="AD117" s="120"/>
      <c r="AE117" s="120"/>
      <c r="AF117" s="120"/>
      <c r="AG117" s="120"/>
      <c r="AI117" s="117"/>
      <c r="AJ117" s="96"/>
      <c r="AL117" s="92"/>
    </row>
    <row r="118" spans="10:38" ht="15" customHeight="1">
      <c r="J118" s="41"/>
      <c r="K118" s="51"/>
      <c r="L118" s="51"/>
      <c r="M118" s="51"/>
      <c r="N118" s="83"/>
      <c r="O118" s="83"/>
      <c r="P118" s="71"/>
      <c r="Q118" s="104"/>
      <c r="R118" s="104"/>
      <c r="S118" s="104"/>
      <c r="T118" s="104"/>
      <c r="AA118" s="117"/>
      <c r="AB118" s="110"/>
      <c r="AC118" s="120"/>
      <c r="AD118" s="120"/>
      <c r="AE118" s="120"/>
      <c r="AF118" s="120"/>
      <c r="AG118" s="120"/>
      <c r="AI118" s="117"/>
      <c r="AJ118" s="96"/>
      <c r="AL118" s="92"/>
    </row>
    <row r="119" spans="10:38" ht="15" customHeight="1">
      <c r="J119" s="41"/>
      <c r="K119" s="51"/>
      <c r="L119" s="51"/>
      <c r="M119" s="51"/>
      <c r="N119" s="83"/>
      <c r="O119" s="83"/>
      <c r="P119" s="71"/>
      <c r="Q119" s="104"/>
      <c r="R119" s="104"/>
      <c r="S119" s="104"/>
      <c r="T119" s="104"/>
      <c r="AA119" s="117"/>
      <c r="AB119" s="110"/>
      <c r="AC119" s="120"/>
      <c r="AD119" s="120"/>
      <c r="AE119" s="120"/>
      <c r="AF119" s="120"/>
      <c r="AG119" s="120"/>
      <c r="AI119" s="117"/>
      <c r="AJ119" s="96"/>
      <c r="AL119" s="92"/>
    </row>
    <row r="120" spans="10:38" ht="15" customHeight="1">
      <c r="J120" s="41"/>
      <c r="K120" s="51"/>
      <c r="L120" s="51"/>
      <c r="M120" s="51"/>
      <c r="N120" s="83"/>
      <c r="O120" s="83"/>
      <c r="P120" s="71"/>
      <c r="Q120" s="104"/>
      <c r="R120" s="104"/>
      <c r="S120" s="104"/>
      <c r="T120" s="104"/>
      <c r="AA120" s="117"/>
      <c r="AB120" s="110"/>
      <c r="AC120" s="120"/>
      <c r="AD120" s="120"/>
      <c r="AE120" s="120"/>
      <c r="AF120" s="120"/>
      <c r="AG120" s="120"/>
      <c r="AI120" s="117"/>
      <c r="AJ120" s="96"/>
      <c r="AL120" s="92"/>
    </row>
    <row r="121" spans="10:38" ht="15" customHeight="1">
      <c r="J121" s="41"/>
      <c r="K121" s="51"/>
      <c r="L121" s="51"/>
      <c r="M121" s="51"/>
      <c r="N121" s="60"/>
      <c r="O121" s="60"/>
      <c r="P121" s="71"/>
      <c r="Q121" s="104"/>
      <c r="R121" s="104"/>
      <c r="S121" s="104"/>
      <c r="T121" s="104"/>
      <c r="AA121" s="117"/>
      <c r="AB121" s="110"/>
      <c r="AC121" s="120"/>
      <c r="AD121" s="120"/>
      <c r="AE121" s="120"/>
      <c r="AF121" s="120"/>
      <c r="AG121" s="120"/>
      <c r="AI121" s="117"/>
      <c r="AJ121" s="96"/>
      <c r="AL121" s="92"/>
    </row>
    <row r="122" spans="10:38" ht="15" customHeight="1">
      <c r="J122" s="41"/>
      <c r="K122" s="51"/>
      <c r="L122" s="51"/>
      <c r="M122" s="51"/>
      <c r="N122" s="60"/>
      <c r="O122" s="60"/>
      <c r="P122" s="71"/>
      <c r="Q122" s="104"/>
      <c r="R122" s="104"/>
      <c r="S122" s="104"/>
      <c r="T122" s="104"/>
      <c r="AA122" s="117"/>
      <c r="AB122" s="110"/>
      <c r="AC122" s="120"/>
      <c r="AD122" s="120"/>
      <c r="AE122" s="120"/>
      <c r="AF122" s="120"/>
      <c r="AG122" s="120"/>
      <c r="AI122" s="117"/>
      <c r="AJ122" s="96"/>
      <c r="AL122" s="92"/>
    </row>
    <row r="123" spans="10:38" ht="15" customHeight="1">
      <c r="J123" s="41"/>
      <c r="K123" s="51"/>
      <c r="L123" s="51"/>
      <c r="M123" s="51"/>
      <c r="N123" s="60"/>
      <c r="O123" s="60"/>
      <c r="P123" s="71"/>
      <c r="Q123" s="104"/>
      <c r="R123" s="104"/>
      <c r="S123" s="104"/>
      <c r="T123" s="104"/>
      <c r="AA123" s="117"/>
      <c r="AB123" s="110"/>
      <c r="AC123" s="120"/>
      <c r="AD123" s="120"/>
      <c r="AE123" s="120"/>
      <c r="AF123" s="120"/>
      <c r="AG123" s="120"/>
      <c r="AI123" s="117"/>
      <c r="AJ123" s="96"/>
      <c r="AL123" s="92"/>
    </row>
    <row r="124" spans="10:38" ht="15" customHeight="1">
      <c r="J124" s="41"/>
      <c r="K124" s="65"/>
      <c r="L124" s="65"/>
      <c r="M124" s="65"/>
      <c r="N124" s="60"/>
      <c r="O124" s="60"/>
      <c r="P124" s="71"/>
      <c r="Q124" s="104"/>
      <c r="R124" s="104"/>
      <c r="S124" s="104"/>
      <c r="T124" s="104"/>
      <c r="AA124" s="117"/>
      <c r="AB124" s="110"/>
      <c r="AC124" s="120"/>
      <c r="AD124" s="120"/>
      <c r="AE124" s="120"/>
      <c r="AF124" s="120"/>
      <c r="AG124" s="120"/>
      <c r="AI124" s="117"/>
      <c r="AJ124" s="96"/>
      <c r="AL124" s="92"/>
    </row>
    <row r="125" spans="10:38" ht="15" customHeight="1">
      <c r="J125" s="41"/>
      <c r="K125" s="65"/>
      <c r="L125" s="65"/>
      <c r="M125" s="65"/>
      <c r="N125" s="60"/>
      <c r="O125" s="60"/>
      <c r="P125" s="71"/>
      <c r="Q125" s="104"/>
      <c r="R125" s="104"/>
      <c r="S125" s="104"/>
      <c r="T125" s="104"/>
      <c r="AA125" s="117"/>
      <c r="AB125" s="110"/>
      <c r="AC125" s="120"/>
      <c r="AD125" s="120"/>
      <c r="AE125" s="120"/>
      <c r="AF125" s="120"/>
      <c r="AG125" s="120"/>
      <c r="AI125" s="117"/>
      <c r="AJ125" s="96"/>
      <c r="AL125" s="92"/>
    </row>
    <row r="126" spans="10:38" ht="15" customHeight="1">
      <c r="J126" s="41"/>
      <c r="K126" s="65"/>
      <c r="L126" s="65"/>
      <c r="M126" s="65"/>
      <c r="N126" s="60"/>
      <c r="O126" s="60"/>
      <c r="P126" s="28"/>
      <c r="Q126" s="104"/>
      <c r="R126" s="104"/>
      <c r="S126" s="104"/>
      <c r="T126" s="104"/>
      <c r="AA126" s="117"/>
      <c r="AB126" s="110"/>
      <c r="AC126" s="120"/>
      <c r="AD126" s="120"/>
      <c r="AE126" s="120"/>
      <c r="AF126" s="120"/>
      <c r="AG126" s="120"/>
      <c r="AI126" s="117"/>
      <c r="AJ126" s="96"/>
      <c r="AL126" s="92"/>
    </row>
    <row r="127" spans="10:38" ht="15" customHeight="1">
      <c r="J127" s="41"/>
      <c r="K127" s="65"/>
      <c r="L127" s="65"/>
      <c r="M127" s="65"/>
      <c r="N127" s="60"/>
      <c r="O127" s="60"/>
      <c r="P127" s="28"/>
      <c r="Q127" s="104"/>
      <c r="R127" s="104"/>
      <c r="S127" s="104"/>
      <c r="T127" s="104"/>
      <c r="AA127" s="117"/>
      <c r="AB127" s="110"/>
      <c r="AC127" s="120"/>
      <c r="AD127" s="120"/>
      <c r="AE127" s="120"/>
      <c r="AF127" s="120"/>
      <c r="AG127" s="120"/>
      <c r="AI127" s="117"/>
      <c r="AJ127" s="96"/>
      <c r="AL127" s="92"/>
    </row>
    <row r="128" spans="10:38" ht="15" customHeight="1">
      <c r="J128" s="41"/>
      <c r="K128" s="65"/>
      <c r="L128" s="65"/>
      <c r="M128" s="65"/>
      <c r="N128" s="60"/>
      <c r="O128" s="60"/>
      <c r="P128" s="28"/>
      <c r="Q128" s="104"/>
      <c r="R128" s="104"/>
      <c r="S128" s="104"/>
      <c r="T128" s="104"/>
      <c r="AA128" s="117"/>
      <c r="AB128" s="110"/>
      <c r="AC128" s="120"/>
      <c r="AD128" s="120"/>
      <c r="AE128" s="120"/>
      <c r="AF128" s="120"/>
      <c r="AG128" s="120"/>
      <c r="AI128" s="117"/>
      <c r="AJ128" s="96"/>
      <c r="AL128" s="92"/>
    </row>
    <row r="129" spans="10:39" ht="15" customHeight="1">
      <c r="J129" s="41"/>
      <c r="K129" s="65"/>
      <c r="L129" s="65"/>
      <c r="M129" s="65"/>
      <c r="N129" s="60"/>
      <c r="O129" s="60"/>
      <c r="P129" s="28"/>
      <c r="Q129" s="104"/>
      <c r="R129" s="104"/>
      <c r="S129" s="104"/>
      <c r="T129" s="104"/>
      <c r="AA129" s="117"/>
      <c r="AB129" s="110"/>
      <c r="AC129" s="120"/>
      <c r="AD129" s="120"/>
      <c r="AE129" s="120"/>
      <c r="AF129" s="120"/>
      <c r="AG129" s="120"/>
      <c r="AI129" s="117"/>
      <c r="AJ129" s="96"/>
      <c r="AL129" s="92"/>
    </row>
    <row r="130" spans="10:39" ht="15" customHeight="1">
      <c r="J130" s="41"/>
      <c r="K130" s="65"/>
      <c r="L130" s="65"/>
      <c r="M130" s="65"/>
      <c r="N130" s="60"/>
      <c r="O130" s="60"/>
      <c r="P130" s="28"/>
      <c r="Q130" s="104"/>
      <c r="R130" s="104"/>
      <c r="S130" s="104"/>
      <c r="T130" s="104"/>
      <c r="AA130" s="117"/>
      <c r="AB130" s="110"/>
      <c r="AC130" s="120"/>
      <c r="AD130" s="120"/>
      <c r="AE130" s="120"/>
      <c r="AF130" s="120"/>
      <c r="AG130" s="120"/>
      <c r="AI130" s="117"/>
      <c r="AJ130" s="96"/>
      <c r="AL130" s="92"/>
    </row>
    <row r="131" spans="10:39" ht="15" customHeight="1">
      <c r="J131" s="41"/>
      <c r="K131" s="65"/>
      <c r="L131" s="65"/>
      <c r="M131" s="65"/>
      <c r="N131" s="60"/>
      <c r="O131" s="60"/>
      <c r="P131" s="28"/>
      <c r="Q131" s="104"/>
      <c r="R131" s="104"/>
      <c r="S131" s="104"/>
      <c r="T131" s="104"/>
      <c r="AA131" s="117"/>
      <c r="AB131" s="110"/>
      <c r="AC131" s="120"/>
      <c r="AD131" s="120"/>
      <c r="AE131" s="120"/>
      <c r="AF131" s="120"/>
      <c r="AG131" s="120"/>
      <c r="AI131" s="117"/>
      <c r="AJ131" s="96"/>
      <c r="AL131" s="92"/>
    </row>
    <row r="132" spans="10:39" ht="15" customHeight="1">
      <c r="J132" s="41"/>
      <c r="K132" s="65"/>
      <c r="L132" s="65"/>
      <c r="M132" s="65"/>
      <c r="N132" s="60"/>
      <c r="O132" s="60"/>
      <c r="P132" s="28"/>
      <c r="Q132" s="104"/>
      <c r="R132" s="104"/>
      <c r="S132" s="104"/>
      <c r="T132" s="104"/>
      <c r="AA132" s="117"/>
      <c r="AB132" s="110"/>
      <c r="AC132" s="120"/>
      <c r="AD132" s="120"/>
      <c r="AE132" s="120"/>
      <c r="AF132" s="120"/>
      <c r="AG132" s="120"/>
      <c r="AI132" s="117"/>
      <c r="AJ132" s="96"/>
      <c r="AL132" s="92"/>
    </row>
    <row r="133" spans="10:39" ht="15" customHeight="1">
      <c r="J133" s="41"/>
      <c r="K133" s="65"/>
      <c r="L133" s="65"/>
      <c r="M133" s="65"/>
      <c r="N133" s="60"/>
      <c r="O133" s="60"/>
      <c r="P133" s="28"/>
      <c r="Q133" s="104"/>
      <c r="R133" s="104"/>
      <c r="S133" s="104"/>
      <c r="T133" s="104"/>
      <c r="AA133" s="117"/>
      <c r="AB133" s="110"/>
      <c r="AC133" s="120"/>
      <c r="AD133" s="120"/>
      <c r="AE133" s="120"/>
      <c r="AF133" s="120"/>
      <c r="AG133" s="120"/>
      <c r="AI133" s="117"/>
      <c r="AJ133" s="96"/>
      <c r="AL133" s="92"/>
    </row>
    <row r="134" spans="10:39" ht="15" customHeight="1">
      <c r="J134" s="41"/>
      <c r="K134" s="65"/>
      <c r="L134" s="65"/>
      <c r="M134" s="65"/>
      <c r="N134" s="60"/>
      <c r="O134" s="60"/>
      <c r="P134" s="28"/>
      <c r="Q134" s="104"/>
      <c r="R134" s="104"/>
      <c r="S134" s="104"/>
      <c r="T134" s="104"/>
      <c r="AA134" s="117"/>
      <c r="AB134" s="110"/>
      <c r="AC134" s="120"/>
      <c r="AD134" s="120"/>
      <c r="AE134" s="120"/>
      <c r="AF134" s="120"/>
      <c r="AG134" s="120"/>
      <c r="AI134" s="117"/>
      <c r="AJ134" s="96"/>
      <c r="AL134" s="92"/>
    </row>
    <row r="135" spans="10:39" ht="15" customHeight="1">
      <c r="J135" s="41"/>
      <c r="K135" s="65"/>
      <c r="L135" s="65"/>
      <c r="M135" s="65"/>
      <c r="N135" s="60"/>
      <c r="O135" s="60"/>
      <c r="P135" s="28"/>
      <c r="Q135" s="104"/>
      <c r="R135" s="104"/>
      <c r="S135" s="104"/>
      <c r="T135" s="104"/>
      <c r="AA135" s="117"/>
      <c r="AB135" s="110"/>
      <c r="AC135" s="120"/>
      <c r="AD135" s="120"/>
      <c r="AE135" s="120"/>
      <c r="AF135" s="120"/>
      <c r="AG135" s="120"/>
      <c r="AI135" s="117"/>
      <c r="AJ135" s="96"/>
      <c r="AL135" s="92"/>
    </row>
    <row r="136" spans="10:39" ht="15" customHeight="1">
      <c r="J136" s="41"/>
      <c r="K136" s="65"/>
      <c r="L136" s="65"/>
      <c r="M136" s="65"/>
      <c r="N136" s="60"/>
      <c r="O136" s="60"/>
      <c r="P136" s="28"/>
      <c r="Q136" s="104"/>
      <c r="R136" s="104"/>
      <c r="S136" s="104"/>
      <c r="T136" s="104"/>
      <c r="AA136" s="117"/>
      <c r="AB136" s="110"/>
      <c r="AC136" s="120"/>
      <c r="AD136" s="120"/>
      <c r="AE136" s="120"/>
      <c r="AF136" s="120"/>
      <c r="AG136" s="120"/>
      <c r="AI136" s="117"/>
      <c r="AJ136" s="96"/>
      <c r="AL136" s="92"/>
    </row>
    <row r="137" spans="10:39" ht="15" customHeight="1">
      <c r="J137" s="41"/>
      <c r="K137" s="65"/>
      <c r="L137" s="65"/>
      <c r="M137" s="65"/>
      <c r="N137" s="60"/>
      <c r="O137" s="60"/>
      <c r="P137" s="28"/>
      <c r="Q137" s="104"/>
      <c r="R137" s="104"/>
      <c r="S137" s="104"/>
      <c r="T137" s="104"/>
      <c r="AA137" s="117"/>
      <c r="AB137" s="110"/>
      <c r="AC137" s="120"/>
      <c r="AD137" s="120"/>
      <c r="AE137" s="120"/>
      <c r="AF137" s="120"/>
      <c r="AG137" s="120"/>
      <c r="AI137" s="117"/>
      <c r="AJ137" s="96"/>
      <c r="AL137" s="92"/>
    </row>
    <row r="138" spans="10:39" ht="15" customHeight="1">
      <c r="J138" s="41"/>
      <c r="K138" s="65"/>
      <c r="L138" s="65"/>
      <c r="M138" s="65"/>
      <c r="N138" s="60"/>
      <c r="O138" s="60"/>
      <c r="P138" s="28"/>
      <c r="Q138" s="104"/>
      <c r="R138" s="104"/>
      <c r="S138" s="104"/>
      <c r="T138" s="104"/>
      <c r="AA138" s="117"/>
      <c r="AB138" s="110"/>
      <c r="AC138" s="120"/>
      <c r="AD138" s="120"/>
      <c r="AE138" s="120"/>
      <c r="AF138" s="120"/>
      <c r="AG138" s="120"/>
      <c r="AI138" s="117"/>
      <c r="AJ138" s="96"/>
      <c r="AL138" s="92"/>
    </row>
    <row r="139" spans="10:39" ht="15" customHeight="1">
      <c r="J139" s="41"/>
      <c r="K139" s="65"/>
      <c r="L139" s="65"/>
      <c r="M139" s="65"/>
      <c r="N139" s="60"/>
      <c r="O139" s="60"/>
      <c r="P139" s="28"/>
      <c r="Q139" s="104"/>
      <c r="R139" s="104"/>
      <c r="S139" s="104"/>
      <c r="T139" s="104"/>
      <c r="AA139" s="117"/>
      <c r="AB139" s="110"/>
      <c r="AC139" s="120"/>
      <c r="AD139" s="120"/>
      <c r="AE139" s="120"/>
      <c r="AF139" s="120"/>
      <c r="AG139" s="120"/>
      <c r="AI139" s="117"/>
      <c r="AJ139" s="96"/>
      <c r="AL139" s="92"/>
    </row>
    <row r="140" spans="10:39" ht="15" customHeight="1">
      <c r="J140" s="87"/>
      <c r="K140" s="65"/>
      <c r="L140" s="65"/>
      <c r="M140" s="65"/>
      <c r="N140" s="60"/>
      <c r="O140" s="60"/>
      <c r="P140" s="28"/>
      <c r="Q140" s="104"/>
      <c r="R140" s="104"/>
      <c r="S140" s="104"/>
      <c r="T140" s="104"/>
      <c r="AA140" s="117"/>
      <c r="AB140" s="110"/>
      <c r="AC140" s="120"/>
      <c r="AD140" s="120"/>
      <c r="AE140" s="120"/>
      <c r="AF140" s="120"/>
      <c r="AG140" s="120"/>
      <c r="AI140" s="117"/>
      <c r="AJ140" s="96"/>
      <c r="AL140" s="92"/>
    </row>
    <row r="141" spans="10:39" ht="15" customHeight="1">
      <c r="J141" s="87"/>
      <c r="K141" s="65"/>
      <c r="L141" s="65"/>
      <c r="M141" s="65"/>
      <c r="N141" s="60"/>
      <c r="O141" s="60"/>
      <c r="P141" s="28"/>
      <c r="Q141" s="104"/>
      <c r="R141" s="104"/>
      <c r="S141" s="104"/>
      <c r="T141" s="104"/>
      <c r="AA141" s="117"/>
      <c r="AB141" s="110"/>
      <c r="AC141" s="120"/>
      <c r="AD141" s="120"/>
      <c r="AE141" s="120"/>
      <c r="AF141" s="120"/>
      <c r="AG141" s="120"/>
      <c r="AI141" s="117"/>
      <c r="AJ141" s="96"/>
      <c r="AL141" s="92"/>
    </row>
    <row r="142" spans="10:39" ht="15" customHeight="1">
      <c r="J142" s="28"/>
      <c r="K142" s="65"/>
      <c r="L142" s="65"/>
      <c r="M142" s="65"/>
      <c r="N142" s="60"/>
      <c r="O142" s="60"/>
      <c r="P142" s="60"/>
      <c r="Q142" s="60"/>
      <c r="R142" s="28"/>
      <c r="S142" s="104"/>
      <c r="T142" s="104"/>
      <c r="U142" s="104"/>
      <c r="V142" s="104"/>
      <c r="AC142" s="117"/>
      <c r="AD142" s="110"/>
      <c r="AE142" s="120"/>
      <c r="AF142" s="120"/>
      <c r="AG142" s="120"/>
      <c r="AH142" s="120"/>
      <c r="AI142" s="120"/>
      <c r="AK142" s="117"/>
      <c r="AL142" s="96"/>
      <c r="AM142" s="97"/>
    </row>
    <row r="143" spans="10:39" ht="15" customHeight="1">
      <c r="J143" s="28"/>
      <c r="K143" s="65"/>
      <c r="L143" s="65"/>
      <c r="M143" s="65"/>
      <c r="N143" s="60"/>
      <c r="O143" s="60"/>
      <c r="P143" s="60"/>
      <c r="Q143" s="60"/>
      <c r="R143" s="28"/>
      <c r="S143" s="104"/>
      <c r="T143" s="104"/>
      <c r="U143" s="104"/>
      <c r="V143" s="104"/>
      <c r="AC143" s="117"/>
      <c r="AD143" s="110"/>
      <c r="AE143" s="120"/>
      <c r="AF143" s="120"/>
      <c r="AG143" s="120"/>
      <c r="AH143" s="120"/>
      <c r="AI143" s="120"/>
      <c r="AK143" s="117"/>
      <c r="AL143" s="96"/>
      <c r="AM143" s="97"/>
    </row>
    <row r="144" spans="10:39" ht="15" customHeight="1">
      <c r="J144" s="28"/>
      <c r="R144" s="28"/>
      <c r="S144" s="104"/>
      <c r="T144" s="104"/>
      <c r="U144" s="104"/>
      <c r="V144" s="104"/>
      <c r="AC144" s="117"/>
      <c r="AD144" s="110"/>
      <c r="AE144" s="120"/>
      <c r="AF144" s="120"/>
      <c r="AG144" s="120"/>
      <c r="AH144" s="120"/>
      <c r="AI144" s="120"/>
      <c r="AK144" s="117"/>
      <c r="AL144" s="96"/>
      <c r="AM144" s="97"/>
    </row>
    <row r="145" spans="10:39" ht="15" customHeight="1">
      <c r="J145" s="28"/>
      <c r="R145" s="28"/>
      <c r="S145" s="104"/>
      <c r="T145" s="104"/>
      <c r="U145" s="104"/>
      <c r="V145" s="104"/>
      <c r="AC145" s="117"/>
      <c r="AD145" s="110"/>
      <c r="AE145" s="120"/>
      <c r="AF145" s="120"/>
      <c r="AG145" s="120"/>
      <c r="AH145" s="120"/>
      <c r="AI145" s="120"/>
      <c r="AK145" s="117"/>
      <c r="AL145" s="96"/>
      <c r="AM145" s="97"/>
    </row>
    <row r="146" spans="10:39" ht="15" customHeight="1">
      <c r="J146" s="28"/>
      <c r="R146" s="28"/>
      <c r="S146" s="104"/>
      <c r="T146" s="104"/>
      <c r="U146" s="104"/>
      <c r="V146" s="104"/>
      <c r="AC146" s="117"/>
      <c r="AD146" s="110"/>
      <c r="AE146" s="120"/>
      <c r="AF146" s="120"/>
      <c r="AG146" s="120"/>
      <c r="AH146" s="120"/>
      <c r="AI146" s="120"/>
      <c r="AK146" s="117"/>
      <c r="AL146" s="96"/>
      <c r="AM146" s="97"/>
    </row>
    <row r="147" spans="10:39" ht="15" customHeight="1">
      <c r="J147" s="28"/>
      <c r="R147" s="28"/>
      <c r="S147" s="104"/>
      <c r="T147" s="104"/>
      <c r="U147" s="104"/>
      <c r="V147" s="104"/>
      <c r="AC147" s="117"/>
      <c r="AD147" s="110"/>
      <c r="AE147" s="120"/>
      <c r="AF147" s="120"/>
      <c r="AG147" s="120"/>
      <c r="AH147" s="120"/>
      <c r="AI147" s="120"/>
      <c r="AK147" s="117"/>
      <c r="AL147" s="96"/>
      <c r="AM147" s="97"/>
    </row>
    <row r="148" spans="10:39" ht="15" customHeight="1">
      <c r="J148" s="28"/>
      <c r="R148" s="28"/>
      <c r="S148" s="104"/>
      <c r="T148" s="104"/>
      <c r="U148" s="104"/>
      <c r="V148" s="104"/>
      <c r="AC148" s="117"/>
      <c r="AD148" s="110"/>
      <c r="AE148" s="120"/>
      <c r="AF148" s="120"/>
      <c r="AG148" s="120"/>
      <c r="AH148" s="120"/>
      <c r="AI148" s="120"/>
      <c r="AK148" s="117"/>
      <c r="AL148" s="96"/>
      <c r="AM148" s="97"/>
    </row>
    <row r="149" spans="10:39" ht="15" customHeight="1">
      <c r="R149" s="116"/>
      <c r="S149" s="110"/>
      <c r="T149" s="110"/>
      <c r="AC149" s="117"/>
      <c r="AD149" s="110"/>
      <c r="AE149" s="120"/>
      <c r="AF149" s="120"/>
      <c r="AG149" s="120"/>
      <c r="AH149" s="120"/>
      <c r="AI149" s="120"/>
      <c r="AK149" s="117"/>
      <c r="AL149" s="96"/>
      <c r="AM149" s="97"/>
    </row>
    <row r="150" spans="10:39" ht="15" customHeight="1">
      <c r="R150" s="116"/>
      <c r="S150" s="110"/>
      <c r="T150" s="110"/>
      <c r="AC150" s="117"/>
      <c r="AD150" s="110"/>
      <c r="AE150" s="120"/>
      <c r="AF150" s="120"/>
      <c r="AG150" s="120"/>
      <c r="AH150" s="120"/>
      <c r="AI150" s="120"/>
      <c r="AK150" s="117"/>
      <c r="AL150" s="96"/>
      <c r="AM150" s="97"/>
    </row>
    <row r="151" spans="10:39" ht="15" customHeight="1">
      <c r="R151" s="116"/>
      <c r="S151" s="110"/>
      <c r="T151" s="110"/>
      <c r="AC151" s="117"/>
      <c r="AD151" s="110"/>
      <c r="AE151" s="120"/>
      <c r="AF151" s="120"/>
      <c r="AG151" s="120"/>
      <c r="AH151" s="120"/>
      <c r="AI151" s="120"/>
      <c r="AK151" s="117"/>
      <c r="AL151" s="96"/>
      <c r="AM151" s="97"/>
    </row>
    <row r="152" spans="10:39" ht="15" customHeight="1">
      <c r="R152" s="116"/>
      <c r="S152" s="110"/>
      <c r="T152" s="110"/>
      <c r="AC152" s="117"/>
      <c r="AD152" s="110"/>
      <c r="AE152" s="120"/>
      <c r="AF152" s="120"/>
      <c r="AG152" s="120"/>
      <c r="AH152" s="120"/>
      <c r="AI152" s="120"/>
      <c r="AK152" s="117"/>
      <c r="AL152" s="110"/>
    </row>
    <row r="153" spans="10:39" ht="15" customHeight="1">
      <c r="R153" s="116"/>
      <c r="S153" s="110"/>
      <c r="T153" s="110"/>
      <c r="AC153" s="117"/>
      <c r="AD153" s="110"/>
      <c r="AE153" s="120"/>
      <c r="AF153" s="120"/>
      <c r="AG153" s="120"/>
      <c r="AH153" s="120"/>
      <c r="AI153" s="120"/>
      <c r="AK153" s="117"/>
      <c r="AL153" s="110"/>
    </row>
    <row r="154" spans="10:39" ht="15" customHeight="1">
      <c r="R154" s="116"/>
      <c r="S154" s="110"/>
      <c r="T154" s="110"/>
      <c r="AC154" s="117"/>
      <c r="AD154" s="110"/>
      <c r="AE154" s="120"/>
      <c r="AF154" s="120"/>
      <c r="AG154" s="120"/>
      <c r="AH154" s="120"/>
      <c r="AI154" s="120"/>
      <c r="AK154" s="117"/>
      <c r="AL154" s="110"/>
    </row>
    <row r="155" spans="10:39" ht="15" customHeight="1">
      <c r="R155" s="116"/>
      <c r="S155" s="110"/>
      <c r="T155" s="110"/>
      <c r="AC155" s="117"/>
      <c r="AD155" s="110"/>
      <c r="AE155" s="120"/>
      <c r="AF155" s="120"/>
      <c r="AG155" s="120"/>
      <c r="AH155" s="120"/>
      <c r="AI155" s="120"/>
      <c r="AK155" s="117"/>
      <c r="AL155" s="110"/>
    </row>
    <row r="156" spans="10:39" ht="15" customHeight="1">
      <c r="R156" s="116"/>
      <c r="S156" s="110"/>
      <c r="T156" s="110"/>
      <c r="AC156" s="117"/>
      <c r="AD156" s="110"/>
      <c r="AE156" s="120"/>
      <c r="AF156" s="120"/>
      <c r="AG156" s="120"/>
      <c r="AH156" s="120"/>
      <c r="AI156" s="120"/>
      <c r="AK156" s="117"/>
      <c r="AL156" s="110"/>
    </row>
    <row r="157" spans="10:39" ht="15" customHeight="1">
      <c r="R157" s="116"/>
      <c r="S157" s="110"/>
      <c r="T157" s="110"/>
      <c r="AC157" s="117"/>
      <c r="AD157" s="110"/>
      <c r="AE157" s="120"/>
      <c r="AF157" s="120"/>
      <c r="AG157" s="120"/>
      <c r="AH157" s="120"/>
      <c r="AI157" s="120"/>
      <c r="AK157" s="117"/>
      <c r="AL157" s="110"/>
    </row>
    <row r="158" spans="10:39" ht="15" customHeight="1">
      <c r="R158" s="116"/>
      <c r="S158" s="110"/>
      <c r="T158" s="110"/>
      <c r="AC158" s="117"/>
      <c r="AD158" s="110"/>
      <c r="AE158" s="120"/>
      <c r="AF158" s="120"/>
      <c r="AG158" s="120"/>
      <c r="AH158" s="120"/>
      <c r="AI158" s="120"/>
      <c r="AK158" s="117"/>
      <c r="AL158" s="110"/>
    </row>
    <row r="159" spans="10:39" ht="15" customHeight="1">
      <c r="R159" s="116"/>
      <c r="S159" s="110"/>
      <c r="T159" s="110"/>
      <c r="AC159" s="117"/>
      <c r="AD159" s="110"/>
      <c r="AE159" s="120"/>
      <c r="AF159" s="120"/>
      <c r="AG159" s="120"/>
      <c r="AH159" s="120"/>
      <c r="AI159" s="120"/>
      <c r="AK159" s="117"/>
      <c r="AL159" s="110"/>
    </row>
    <row r="160" spans="10:39" ht="15" customHeight="1">
      <c r="R160" s="116"/>
      <c r="S160" s="110"/>
      <c r="T160" s="110"/>
      <c r="AC160" s="117"/>
      <c r="AD160" s="110"/>
      <c r="AE160" s="120"/>
      <c r="AF160" s="120"/>
      <c r="AG160" s="120"/>
      <c r="AH160" s="120"/>
      <c r="AI160" s="120"/>
    </row>
    <row r="161" spans="18:35" ht="15" customHeight="1">
      <c r="R161" s="116"/>
      <c r="S161" s="110"/>
      <c r="T161" s="110"/>
      <c r="AC161" s="117"/>
      <c r="AD161" s="110"/>
      <c r="AE161" s="120"/>
      <c r="AF161" s="120"/>
      <c r="AG161" s="120"/>
      <c r="AH161" s="120"/>
      <c r="AI161" s="120"/>
    </row>
    <row r="162" spans="18:35" ht="15" customHeight="1">
      <c r="R162" s="116"/>
      <c r="S162" s="110"/>
      <c r="T162" s="110"/>
      <c r="AC162" s="117"/>
      <c r="AD162" s="110"/>
      <c r="AE162" s="120"/>
      <c r="AF162" s="120"/>
      <c r="AG162" s="120"/>
      <c r="AH162" s="120"/>
      <c r="AI162" s="120"/>
    </row>
    <row r="163" spans="18:35" ht="15" customHeight="1">
      <c r="R163" s="116"/>
      <c r="S163" s="110"/>
      <c r="T163" s="110"/>
      <c r="AC163" s="117"/>
      <c r="AD163" s="110"/>
      <c r="AE163" s="120"/>
      <c r="AF163" s="120"/>
      <c r="AG163" s="120"/>
      <c r="AH163" s="120"/>
      <c r="AI163" s="120"/>
    </row>
    <row r="164" spans="18:35" ht="15" customHeight="1">
      <c r="R164" s="116"/>
      <c r="S164" s="110"/>
      <c r="T164" s="110"/>
      <c r="AC164" s="117"/>
      <c r="AD164" s="110"/>
      <c r="AE164" s="120"/>
      <c r="AF164" s="120"/>
      <c r="AG164" s="120"/>
      <c r="AH164" s="120"/>
      <c r="AI164" s="120"/>
    </row>
    <row r="165" spans="18:35" ht="15" customHeight="1">
      <c r="R165" s="116"/>
      <c r="S165" s="110"/>
      <c r="T165" s="110"/>
      <c r="AC165" s="117"/>
      <c r="AD165" s="110"/>
      <c r="AE165" s="120"/>
      <c r="AF165" s="120"/>
      <c r="AG165" s="120"/>
      <c r="AH165" s="120"/>
      <c r="AI165" s="120"/>
    </row>
    <row r="166" spans="18:35" ht="15" customHeight="1">
      <c r="R166" s="116"/>
      <c r="S166" s="110"/>
      <c r="T166" s="110"/>
      <c r="AC166" s="117"/>
      <c r="AD166" s="110"/>
      <c r="AE166" s="120"/>
      <c r="AF166" s="120"/>
      <c r="AG166" s="120"/>
      <c r="AH166" s="120"/>
      <c r="AI166" s="120"/>
    </row>
    <row r="167" spans="18:35" ht="15" customHeight="1">
      <c r="R167" s="116"/>
      <c r="S167" s="110"/>
      <c r="T167" s="110"/>
      <c r="AC167" s="117"/>
      <c r="AD167" s="110"/>
      <c r="AE167" s="120"/>
      <c r="AF167" s="120"/>
      <c r="AG167" s="120"/>
      <c r="AH167" s="120"/>
      <c r="AI167" s="120"/>
    </row>
    <row r="168" spans="18:35" ht="15" customHeight="1">
      <c r="R168" s="116"/>
      <c r="S168" s="110"/>
      <c r="T168" s="110"/>
      <c r="AC168" s="117"/>
      <c r="AD168" s="110"/>
      <c r="AE168" s="120"/>
      <c r="AF168" s="120"/>
      <c r="AG168" s="120"/>
      <c r="AH168" s="120"/>
      <c r="AI168" s="120"/>
    </row>
    <row r="169" spans="18:35" ht="15" customHeight="1">
      <c r="R169" s="116"/>
      <c r="S169" s="110"/>
      <c r="T169" s="110"/>
      <c r="AC169" s="117"/>
      <c r="AD169" s="110"/>
      <c r="AE169" s="120"/>
      <c r="AF169" s="120"/>
      <c r="AG169" s="120"/>
      <c r="AH169" s="120"/>
      <c r="AI169" s="120"/>
    </row>
    <row r="170" spans="18:35" ht="15" customHeight="1">
      <c r="R170" s="116"/>
      <c r="S170" s="110"/>
      <c r="T170" s="110"/>
      <c r="AC170" s="117"/>
      <c r="AD170" s="110"/>
      <c r="AE170" s="120"/>
      <c r="AF170" s="120"/>
      <c r="AG170" s="120"/>
      <c r="AH170" s="120"/>
      <c r="AI170" s="120"/>
    </row>
    <row r="171" spans="18:35" ht="15" customHeight="1">
      <c r="R171" s="116"/>
      <c r="S171" s="110"/>
      <c r="T171" s="110"/>
      <c r="AC171" s="117"/>
      <c r="AD171" s="110"/>
      <c r="AE171" s="120"/>
      <c r="AF171" s="120"/>
      <c r="AG171" s="120"/>
      <c r="AH171" s="120"/>
      <c r="AI171" s="120"/>
    </row>
    <row r="172" spans="18:35" ht="15" customHeight="1">
      <c r="R172" s="116"/>
      <c r="S172" s="110"/>
      <c r="T172" s="110"/>
      <c r="AC172" s="117"/>
      <c r="AD172" s="110"/>
      <c r="AE172" s="120"/>
      <c r="AF172" s="120"/>
      <c r="AG172" s="120"/>
      <c r="AH172" s="120"/>
      <c r="AI172" s="120"/>
    </row>
    <row r="173" spans="18:35" ht="15" customHeight="1">
      <c r="R173" s="116"/>
      <c r="S173" s="110"/>
      <c r="T173" s="110"/>
      <c r="AC173" s="117"/>
      <c r="AD173" s="110"/>
      <c r="AE173" s="120"/>
      <c r="AF173" s="120"/>
      <c r="AG173" s="120"/>
      <c r="AH173" s="120"/>
      <c r="AI173" s="120"/>
    </row>
    <row r="174" spans="18:35" ht="15" customHeight="1">
      <c r="R174" s="116"/>
      <c r="S174" s="110"/>
      <c r="T174" s="110"/>
      <c r="AC174" s="117"/>
      <c r="AD174" s="110"/>
      <c r="AE174" s="120"/>
      <c r="AF174" s="120"/>
      <c r="AG174" s="120"/>
      <c r="AH174" s="120"/>
      <c r="AI174" s="120"/>
    </row>
    <row r="175" spans="18:35" ht="15" customHeight="1">
      <c r="R175" s="116"/>
      <c r="S175" s="110"/>
      <c r="T175" s="110"/>
      <c r="AC175" s="117"/>
      <c r="AD175" s="110"/>
      <c r="AE175" s="120"/>
      <c r="AF175" s="120"/>
      <c r="AG175" s="120"/>
      <c r="AH175" s="120"/>
      <c r="AI175" s="120"/>
    </row>
    <row r="176" spans="18:35" ht="15" customHeight="1">
      <c r="R176" s="116"/>
      <c r="S176" s="110"/>
      <c r="T176" s="110"/>
      <c r="AC176" s="117"/>
      <c r="AD176" s="110"/>
      <c r="AE176" s="120"/>
      <c r="AF176" s="120"/>
      <c r="AG176" s="120"/>
      <c r="AH176" s="120"/>
      <c r="AI176" s="120"/>
    </row>
    <row r="177" spans="18:35" ht="15" customHeight="1">
      <c r="R177" s="116"/>
      <c r="S177" s="110"/>
      <c r="T177" s="110"/>
      <c r="AC177" s="117"/>
      <c r="AD177" s="110"/>
      <c r="AE177" s="120"/>
      <c r="AF177" s="120"/>
      <c r="AG177" s="120"/>
      <c r="AH177" s="120"/>
      <c r="AI177" s="120"/>
    </row>
    <row r="178" spans="18:35" ht="15" customHeight="1">
      <c r="R178" s="116"/>
      <c r="S178" s="110"/>
      <c r="T178" s="110"/>
      <c r="AC178" s="117"/>
      <c r="AD178" s="110"/>
      <c r="AE178" s="120"/>
      <c r="AF178" s="120"/>
      <c r="AG178" s="120"/>
      <c r="AH178" s="120"/>
      <c r="AI178" s="120"/>
    </row>
    <row r="179" spans="18:35" ht="15" customHeight="1">
      <c r="R179" s="116"/>
      <c r="S179" s="110"/>
      <c r="T179" s="110"/>
      <c r="AC179" s="117"/>
      <c r="AD179" s="110"/>
      <c r="AE179" s="120"/>
      <c r="AF179" s="120"/>
      <c r="AG179" s="120"/>
      <c r="AH179" s="120"/>
      <c r="AI179" s="120"/>
    </row>
    <row r="180" spans="18:35" ht="15" customHeight="1">
      <c r="R180" s="116"/>
      <c r="S180" s="110"/>
      <c r="T180" s="110"/>
      <c r="AC180" s="117"/>
      <c r="AD180" s="110"/>
      <c r="AE180" s="120"/>
      <c r="AF180" s="120"/>
      <c r="AG180" s="120"/>
      <c r="AH180" s="120"/>
      <c r="AI180" s="120"/>
    </row>
    <row r="181" spans="18:35" ht="15" customHeight="1">
      <c r="R181" s="116"/>
      <c r="S181" s="110"/>
      <c r="T181" s="110"/>
      <c r="AC181" s="117"/>
      <c r="AD181" s="110"/>
      <c r="AE181" s="120"/>
      <c r="AF181" s="120"/>
      <c r="AG181" s="120"/>
      <c r="AH181" s="120"/>
      <c r="AI181" s="120"/>
    </row>
    <row r="182" spans="18:35" ht="15" customHeight="1">
      <c r="R182" s="116"/>
      <c r="S182" s="110"/>
      <c r="T182" s="110"/>
      <c r="AC182" s="117"/>
      <c r="AD182" s="110"/>
      <c r="AE182" s="120"/>
      <c r="AF182" s="120"/>
      <c r="AG182" s="120"/>
      <c r="AH182" s="120"/>
      <c r="AI182" s="120"/>
    </row>
    <row r="183" spans="18:35" ht="15" customHeight="1">
      <c r="R183" s="116"/>
      <c r="S183" s="110"/>
      <c r="T183" s="110"/>
      <c r="AC183" s="117"/>
      <c r="AD183" s="110"/>
      <c r="AE183" s="120"/>
      <c r="AF183" s="120"/>
      <c r="AG183" s="120"/>
      <c r="AH183" s="120"/>
      <c r="AI183" s="120"/>
    </row>
    <row r="184" spans="18:35" ht="15" customHeight="1">
      <c r="R184" s="116"/>
      <c r="S184" s="110"/>
      <c r="T184" s="110"/>
      <c r="AC184" s="117"/>
      <c r="AD184" s="110"/>
      <c r="AE184" s="120"/>
      <c r="AF184" s="120"/>
      <c r="AG184" s="120"/>
      <c r="AH184" s="120"/>
      <c r="AI184" s="120"/>
    </row>
    <row r="185" spans="18:35" ht="15" customHeight="1">
      <c r="R185" s="116"/>
      <c r="S185" s="110"/>
      <c r="T185" s="110"/>
      <c r="AC185" s="117"/>
      <c r="AD185" s="110"/>
      <c r="AE185" s="120"/>
      <c r="AF185" s="120"/>
      <c r="AG185" s="120"/>
      <c r="AH185" s="120"/>
      <c r="AI185" s="120"/>
    </row>
    <row r="186" spans="18:35" ht="15" customHeight="1">
      <c r="R186" s="116"/>
      <c r="S186" s="110"/>
      <c r="T186" s="110"/>
      <c r="AC186" s="117"/>
      <c r="AD186" s="110"/>
      <c r="AE186" s="120"/>
      <c r="AF186" s="120"/>
      <c r="AG186" s="120"/>
      <c r="AH186" s="120"/>
      <c r="AI186" s="120"/>
    </row>
    <row r="187" spans="18:35" ht="15" customHeight="1">
      <c r="R187" s="116"/>
      <c r="S187" s="110"/>
      <c r="T187" s="110"/>
      <c r="AC187" s="117"/>
      <c r="AD187" s="110"/>
      <c r="AE187" s="120"/>
      <c r="AF187" s="120"/>
      <c r="AG187" s="120"/>
      <c r="AH187" s="120"/>
      <c r="AI187" s="120"/>
    </row>
    <row r="188" spans="18:35" ht="15" customHeight="1">
      <c r="R188" s="116"/>
      <c r="S188" s="110"/>
      <c r="T188" s="110"/>
      <c r="AC188" s="117"/>
      <c r="AD188" s="110"/>
      <c r="AE188" s="120"/>
      <c r="AF188" s="120"/>
      <c r="AG188" s="120"/>
      <c r="AH188" s="120"/>
      <c r="AI188" s="120"/>
    </row>
    <row r="189" spans="18:35" ht="15" customHeight="1">
      <c r="R189" s="116"/>
      <c r="S189" s="110"/>
      <c r="T189" s="110"/>
      <c r="AC189" s="117"/>
      <c r="AD189" s="110"/>
      <c r="AE189" s="120"/>
      <c r="AF189" s="120"/>
      <c r="AG189" s="120"/>
      <c r="AH189" s="120"/>
      <c r="AI189" s="120"/>
    </row>
    <row r="190" spans="18:35" ht="15" customHeight="1">
      <c r="R190" s="116"/>
      <c r="S190" s="110"/>
      <c r="T190" s="110"/>
      <c r="AC190" s="117"/>
      <c r="AD190" s="110"/>
      <c r="AE190" s="120"/>
      <c r="AF190" s="120"/>
      <c r="AG190" s="120"/>
      <c r="AH190" s="120"/>
      <c r="AI190" s="120"/>
    </row>
    <row r="191" spans="18:35" ht="15" customHeight="1">
      <c r="R191" s="116"/>
      <c r="S191" s="110"/>
      <c r="T191" s="110"/>
      <c r="AC191" s="117"/>
      <c r="AD191" s="110"/>
      <c r="AE191" s="120"/>
      <c r="AF191" s="120"/>
      <c r="AG191" s="120"/>
      <c r="AH191" s="120"/>
      <c r="AI191" s="120"/>
    </row>
    <row r="192" spans="18:35" ht="15" customHeight="1">
      <c r="R192" s="116"/>
      <c r="S192" s="110"/>
      <c r="T192" s="110"/>
      <c r="AC192" s="117"/>
      <c r="AD192" s="110"/>
      <c r="AE192" s="120"/>
      <c r="AF192" s="120"/>
      <c r="AG192" s="120"/>
      <c r="AH192" s="120"/>
      <c r="AI192" s="120"/>
    </row>
    <row r="193" spans="18:35" ht="15" customHeight="1">
      <c r="R193" s="116"/>
      <c r="S193" s="110"/>
      <c r="T193" s="110"/>
      <c r="AC193" s="117"/>
      <c r="AD193" s="110"/>
      <c r="AE193" s="120"/>
      <c r="AF193" s="120"/>
      <c r="AG193" s="120"/>
      <c r="AH193" s="120"/>
      <c r="AI193" s="120"/>
    </row>
    <row r="194" spans="18:35" ht="15" customHeight="1">
      <c r="R194" s="116"/>
      <c r="S194" s="110"/>
      <c r="T194" s="110"/>
      <c r="AC194" s="117"/>
      <c r="AD194" s="110"/>
      <c r="AE194" s="120"/>
      <c r="AF194" s="120"/>
      <c r="AG194" s="120"/>
      <c r="AH194" s="120"/>
      <c r="AI194" s="120"/>
    </row>
    <row r="195" spans="18:35" ht="15" customHeight="1">
      <c r="R195" s="116"/>
      <c r="S195" s="110"/>
      <c r="T195" s="110"/>
      <c r="AC195" s="117"/>
      <c r="AD195" s="110"/>
      <c r="AE195" s="120"/>
      <c r="AF195" s="120"/>
      <c r="AG195" s="120"/>
      <c r="AH195" s="120"/>
      <c r="AI195" s="120"/>
    </row>
    <row r="196" spans="18:35" ht="15" customHeight="1">
      <c r="R196" s="116"/>
      <c r="S196" s="110"/>
      <c r="T196" s="110"/>
      <c r="AC196" s="117"/>
      <c r="AD196" s="110"/>
      <c r="AE196" s="120"/>
      <c r="AF196" s="120"/>
      <c r="AG196" s="120"/>
      <c r="AH196" s="120"/>
      <c r="AI196" s="120"/>
    </row>
    <row r="197" spans="18:35" ht="15" customHeight="1">
      <c r="R197" s="116"/>
      <c r="S197" s="110"/>
      <c r="T197" s="110"/>
      <c r="AC197" s="117"/>
      <c r="AD197" s="110"/>
      <c r="AE197" s="120"/>
      <c r="AF197" s="120"/>
      <c r="AG197" s="120"/>
      <c r="AH197" s="120"/>
      <c r="AI197" s="120"/>
    </row>
    <row r="198" spans="18:35" ht="15" customHeight="1">
      <c r="R198" s="116"/>
      <c r="S198" s="110"/>
      <c r="T198" s="110"/>
      <c r="AC198" s="117"/>
      <c r="AD198" s="110"/>
      <c r="AE198" s="120"/>
      <c r="AF198" s="120"/>
      <c r="AG198" s="120"/>
      <c r="AH198" s="120"/>
      <c r="AI198" s="120"/>
    </row>
    <row r="199" spans="18:35" ht="15" customHeight="1">
      <c r="R199" s="116"/>
      <c r="S199" s="110"/>
      <c r="T199" s="110"/>
      <c r="AC199" s="117"/>
      <c r="AD199" s="110"/>
      <c r="AE199" s="120"/>
      <c r="AF199" s="120"/>
      <c r="AG199" s="120"/>
      <c r="AH199" s="120"/>
      <c r="AI199" s="120"/>
    </row>
    <row r="200" spans="18:35" ht="15" customHeight="1">
      <c r="R200" s="116"/>
      <c r="S200" s="110"/>
      <c r="T200" s="110"/>
      <c r="AC200" s="117"/>
      <c r="AD200" s="110"/>
      <c r="AE200" s="120"/>
      <c r="AF200" s="120"/>
      <c r="AG200" s="120"/>
      <c r="AH200" s="120"/>
      <c r="AI200" s="120"/>
    </row>
    <row r="201" spans="18:35" ht="15" customHeight="1">
      <c r="R201" s="116"/>
      <c r="S201" s="110"/>
      <c r="T201" s="110"/>
      <c r="AC201" s="117"/>
      <c r="AD201" s="110"/>
      <c r="AE201" s="120"/>
      <c r="AF201" s="120"/>
      <c r="AG201" s="120"/>
      <c r="AH201" s="120"/>
      <c r="AI201" s="120"/>
    </row>
    <row r="202" spans="18:35" ht="15" customHeight="1">
      <c r="R202" s="116"/>
      <c r="S202" s="110"/>
      <c r="T202" s="110"/>
      <c r="AC202" s="117"/>
      <c r="AD202" s="110"/>
      <c r="AE202" s="120"/>
      <c r="AF202" s="120"/>
      <c r="AG202" s="120"/>
      <c r="AH202" s="120"/>
      <c r="AI202" s="120"/>
    </row>
    <row r="203" spans="18:35" ht="15" customHeight="1">
      <c r="R203" s="116"/>
      <c r="S203" s="110"/>
      <c r="T203" s="110"/>
      <c r="AC203" s="117"/>
      <c r="AD203" s="110"/>
      <c r="AE203" s="120"/>
      <c r="AF203" s="120"/>
      <c r="AG203" s="120"/>
      <c r="AH203" s="120"/>
      <c r="AI203" s="120"/>
    </row>
    <row r="204" spans="18:35" ht="15" customHeight="1">
      <c r="R204" s="116"/>
      <c r="S204" s="110"/>
      <c r="T204" s="110"/>
      <c r="AC204" s="117"/>
      <c r="AD204" s="110"/>
      <c r="AE204" s="120"/>
      <c r="AF204" s="120"/>
      <c r="AG204" s="120"/>
      <c r="AH204" s="120"/>
      <c r="AI204" s="120"/>
    </row>
    <row r="205" spans="18:35" ht="15" customHeight="1">
      <c r="R205" s="116"/>
      <c r="S205" s="110"/>
      <c r="T205" s="110"/>
      <c r="AC205" s="117"/>
      <c r="AD205" s="110"/>
      <c r="AE205" s="120"/>
      <c r="AF205" s="120"/>
      <c r="AG205" s="120"/>
      <c r="AH205" s="120"/>
      <c r="AI205" s="120"/>
    </row>
    <row r="206" spans="18:35" ht="15" customHeight="1">
      <c r="R206" s="116"/>
      <c r="S206" s="110"/>
      <c r="T206" s="110"/>
      <c r="AC206" s="117"/>
      <c r="AD206" s="110"/>
      <c r="AE206" s="120"/>
      <c r="AF206" s="120"/>
      <c r="AG206" s="120"/>
      <c r="AH206" s="120"/>
      <c r="AI206" s="120"/>
    </row>
    <row r="207" spans="18:35" ht="15" customHeight="1">
      <c r="R207" s="116"/>
      <c r="S207" s="110"/>
      <c r="T207" s="110"/>
      <c r="AC207" s="117"/>
      <c r="AD207" s="110"/>
      <c r="AE207" s="120"/>
      <c r="AF207" s="120"/>
      <c r="AG207" s="120"/>
      <c r="AH207" s="120"/>
      <c r="AI207" s="120"/>
    </row>
    <row r="208" spans="18:35" ht="15" customHeight="1">
      <c r="R208" s="116"/>
      <c r="S208" s="110"/>
      <c r="T208" s="110"/>
      <c r="AC208" s="117"/>
      <c r="AD208" s="110"/>
      <c r="AE208" s="120"/>
      <c r="AF208" s="120"/>
      <c r="AG208" s="120"/>
      <c r="AH208" s="120"/>
      <c r="AI208" s="120"/>
    </row>
    <row r="209" spans="18:35" ht="15" customHeight="1">
      <c r="R209" s="116"/>
      <c r="S209" s="110"/>
      <c r="T209" s="110"/>
      <c r="AC209" s="117"/>
      <c r="AD209" s="110"/>
      <c r="AE209" s="120"/>
      <c r="AF209" s="120"/>
      <c r="AG209" s="120"/>
      <c r="AH209" s="120"/>
      <c r="AI209" s="120"/>
    </row>
    <row r="210" spans="18:35" ht="15" customHeight="1">
      <c r="R210" s="116"/>
      <c r="S210" s="110"/>
      <c r="T210" s="110"/>
      <c r="AC210" s="117"/>
      <c r="AD210" s="110"/>
      <c r="AE210" s="120"/>
      <c r="AF210" s="120"/>
      <c r="AG210" s="120"/>
      <c r="AH210" s="120"/>
      <c r="AI210" s="120"/>
    </row>
    <row r="211" spans="18:35" ht="15" customHeight="1">
      <c r="R211" s="116"/>
      <c r="S211" s="110"/>
      <c r="T211" s="110"/>
      <c r="AC211" s="117"/>
      <c r="AD211" s="110"/>
      <c r="AE211" s="120"/>
      <c r="AF211" s="120"/>
      <c r="AG211" s="120"/>
      <c r="AH211" s="120"/>
      <c r="AI211" s="120"/>
    </row>
    <row r="212" spans="18:35" ht="15" customHeight="1">
      <c r="R212" s="116"/>
      <c r="S212" s="110"/>
      <c r="T212" s="110"/>
      <c r="AC212" s="117"/>
      <c r="AD212" s="110"/>
      <c r="AE212" s="120"/>
      <c r="AF212" s="120"/>
      <c r="AG212" s="120"/>
      <c r="AH212" s="120"/>
      <c r="AI212" s="120"/>
    </row>
    <row r="213" spans="18:35" ht="15" customHeight="1">
      <c r="R213" s="116"/>
      <c r="S213" s="110"/>
      <c r="T213" s="110"/>
      <c r="AC213" s="117"/>
      <c r="AD213" s="110"/>
      <c r="AE213" s="120"/>
      <c r="AF213" s="120"/>
      <c r="AG213" s="120"/>
      <c r="AH213" s="120"/>
      <c r="AI213" s="120"/>
    </row>
    <row r="214" spans="18:35" ht="15" customHeight="1">
      <c r="R214" s="116"/>
      <c r="S214" s="110"/>
      <c r="T214" s="110"/>
      <c r="AC214" s="117"/>
      <c r="AD214" s="110"/>
      <c r="AE214" s="120"/>
      <c r="AF214" s="120"/>
      <c r="AG214" s="120"/>
      <c r="AH214" s="120"/>
      <c r="AI214" s="120"/>
    </row>
    <row r="215" spans="18:35" ht="15" customHeight="1">
      <c r="R215" s="116"/>
      <c r="S215" s="110"/>
      <c r="T215" s="110"/>
      <c r="AC215" s="117"/>
      <c r="AD215" s="110"/>
      <c r="AE215" s="120"/>
      <c r="AF215" s="120"/>
      <c r="AG215" s="120"/>
      <c r="AH215" s="120"/>
      <c r="AI215" s="120"/>
    </row>
    <row r="216" spans="18:35" ht="15" customHeight="1">
      <c r="R216" s="116"/>
      <c r="S216" s="110"/>
      <c r="T216" s="110"/>
      <c r="AC216" s="117"/>
      <c r="AD216" s="110"/>
      <c r="AE216" s="120"/>
      <c r="AF216" s="120"/>
      <c r="AG216" s="120"/>
      <c r="AH216" s="120"/>
      <c r="AI216" s="120"/>
    </row>
    <row r="217" spans="18:35" ht="15" customHeight="1">
      <c r="R217" s="116"/>
      <c r="S217" s="110"/>
      <c r="T217" s="110"/>
      <c r="AC217" s="117"/>
      <c r="AD217" s="110"/>
      <c r="AE217" s="120"/>
      <c r="AF217" s="120"/>
      <c r="AG217" s="120"/>
      <c r="AH217" s="120"/>
      <c r="AI217" s="120"/>
    </row>
    <row r="218" spans="18:35" ht="15" customHeight="1">
      <c r="R218" s="116"/>
      <c r="S218" s="110"/>
      <c r="T218" s="110"/>
      <c r="AC218" s="117"/>
      <c r="AD218" s="110"/>
      <c r="AE218" s="120"/>
      <c r="AF218" s="120"/>
      <c r="AG218" s="120"/>
      <c r="AH218" s="120"/>
      <c r="AI218" s="120"/>
    </row>
    <row r="219" spans="18:35" ht="15" customHeight="1">
      <c r="R219" s="116"/>
      <c r="S219" s="110"/>
      <c r="T219" s="110"/>
      <c r="AC219" s="117"/>
      <c r="AD219" s="110"/>
      <c r="AE219" s="120"/>
      <c r="AF219" s="120"/>
      <c r="AG219" s="120"/>
      <c r="AH219" s="120"/>
      <c r="AI219" s="120"/>
    </row>
    <row r="220" spans="18:35" ht="15" customHeight="1">
      <c r="R220" s="116"/>
      <c r="S220" s="110"/>
      <c r="T220" s="110"/>
      <c r="AC220" s="117"/>
      <c r="AD220" s="110"/>
      <c r="AE220" s="120"/>
      <c r="AF220" s="120"/>
      <c r="AG220" s="120"/>
      <c r="AH220" s="120"/>
      <c r="AI220" s="120"/>
    </row>
    <row r="221" spans="18:35" ht="15" customHeight="1">
      <c r="R221" s="116"/>
      <c r="S221" s="110"/>
      <c r="T221" s="110"/>
      <c r="AC221" s="117"/>
      <c r="AD221" s="110"/>
      <c r="AE221" s="120"/>
      <c r="AF221" s="120"/>
      <c r="AG221" s="120"/>
      <c r="AH221" s="120"/>
      <c r="AI221" s="120"/>
    </row>
    <row r="222" spans="18:35" ht="15" customHeight="1">
      <c r="R222" s="116"/>
      <c r="S222" s="110"/>
      <c r="T222" s="110"/>
      <c r="AC222" s="117"/>
      <c r="AD222" s="110"/>
      <c r="AE222" s="120"/>
      <c r="AF222" s="120"/>
      <c r="AG222" s="120"/>
      <c r="AH222" s="120"/>
      <c r="AI222" s="120"/>
    </row>
    <row r="223" spans="18:35" ht="15" customHeight="1">
      <c r="R223" s="116"/>
      <c r="S223" s="110"/>
      <c r="T223" s="110"/>
      <c r="AC223" s="117"/>
      <c r="AD223" s="110"/>
      <c r="AE223" s="120"/>
      <c r="AF223" s="120"/>
      <c r="AG223" s="120"/>
      <c r="AH223" s="120"/>
      <c r="AI223" s="120"/>
    </row>
    <row r="224" spans="18:35" ht="15" customHeight="1">
      <c r="R224" s="116"/>
      <c r="S224" s="110"/>
      <c r="T224" s="110"/>
      <c r="AC224" s="117"/>
      <c r="AD224" s="110"/>
      <c r="AE224" s="120"/>
      <c r="AF224" s="120"/>
      <c r="AG224" s="120"/>
      <c r="AH224" s="120"/>
      <c r="AI224" s="120"/>
    </row>
    <row r="225" spans="18:35" ht="15" customHeight="1">
      <c r="R225" s="116"/>
      <c r="S225" s="110"/>
      <c r="T225" s="110"/>
      <c r="AC225" s="117"/>
      <c r="AD225" s="110"/>
      <c r="AE225" s="120"/>
      <c r="AF225" s="120"/>
      <c r="AG225" s="120"/>
      <c r="AH225" s="120"/>
      <c r="AI225" s="120"/>
    </row>
    <row r="226" spans="18:35" ht="15" customHeight="1">
      <c r="R226" s="116"/>
      <c r="S226" s="110"/>
      <c r="T226" s="110"/>
      <c r="AC226" s="117"/>
      <c r="AD226" s="110"/>
      <c r="AE226" s="120"/>
      <c r="AF226" s="120"/>
      <c r="AG226" s="120"/>
      <c r="AH226" s="120"/>
      <c r="AI226" s="120"/>
    </row>
    <row r="227" spans="18:35" ht="15" customHeight="1">
      <c r="R227" s="116"/>
      <c r="S227" s="110"/>
      <c r="T227" s="110"/>
      <c r="AC227" s="117"/>
      <c r="AD227" s="110"/>
      <c r="AE227" s="120"/>
      <c r="AF227" s="120"/>
      <c r="AG227" s="120"/>
      <c r="AH227" s="120"/>
      <c r="AI227" s="120"/>
    </row>
    <row r="228" spans="18:35" ht="15" customHeight="1">
      <c r="R228" s="116"/>
      <c r="S228" s="110"/>
      <c r="T228" s="110"/>
      <c r="AC228" s="117"/>
      <c r="AD228" s="110"/>
      <c r="AE228" s="120"/>
      <c r="AF228" s="120"/>
      <c r="AG228" s="120"/>
      <c r="AH228" s="120"/>
      <c r="AI228" s="120"/>
    </row>
    <row r="229" spans="18:35" ht="15" customHeight="1">
      <c r="R229" s="116"/>
      <c r="S229" s="110"/>
      <c r="T229" s="110"/>
      <c r="AC229" s="117"/>
      <c r="AD229" s="110"/>
      <c r="AE229" s="120"/>
      <c r="AF229" s="120"/>
      <c r="AG229" s="120"/>
      <c r="AH229" s="120"/>
      <c r="AI229" s="120"/>
    </row>
    <row r="230" spans="18:35" ht="15" customHeight="1">
      <c r="R230" s="116"/>
      <c r="S230" s="110"/>
      <c r="T230" s="110"/>
      <c r="AC230" s="117"/>
      <c r="AD230" s="110"/>
      <c r="AE230" s="120"/>
      <c r="AF230" s="120"/>
      <c r="AG230" s="120"/>
      <c r="AH230" s="120"/>
      <c r="AI230" s="120"/>
    </row>
    <row r="231" spans="18:35" ht="15" customHeight="1">
      <c r="R231" s="116"/>
      <c r="S231" s="110"/>
      <c r="T231" s="110"/>
      <c r="AC231" s="117"/>
      <c r="AD231" s="110"/>
      <c r="AE231" s="120"/>
      <c r="AF231" s="120"/>
      <c r="AG231" s="120"/>
      <c r="AH231" s="120"/>
      <c r="AI231" s="120"/>
    </row>
    <row r="232" spans="18:35" ht="15" customHeight="1">
      <c r="R232" s="116"/>
      <c r="S232" s="110"/>
      <c r="T232" s="110"/>
      <c r="AC232" s="117"/>
      <c r="AD232" s="110"/>
      <c r="AE232" s="120"/>
      <c r="AF232" s="120"/>
      <c r="AG232" s="120"/>
      <c r="AH232" s="120"/>
      <c r="AI232" s="120"/>
    </row>
    <row r="233" spans="18:35" ht="15" customHeight="1">
      <c r="R233" s="116"/>
      <c r="S233" s="110"/>
      <c r="T233" s="110"/>
      <c r="AC233" s="117"/>
      <c r="AD233" s="110"/>
      <c r="AE233" s="120"/>
      <c r="AF233" s="120"/>
      <c r="AG233" s="120"/>
      <c r="AH233" s="120"/>
      <c r="AI233" s="120"/>
    </row>
    <row r="234" spans="18:35" ht="15" customHeight="1">
      <c r="R234" s="116"/>
      <c r="S234" s="110"/>
      <c r="T234" s="110"/>
      <c r="AC234" s="117"/>
      <c r="AD234" s="110"/>
      <c r="AE234" s="120"/>
      <c r="AF234" s="120"/>
      <c r="AG234" s="120"/>
      <c r="AH234" s="120"/>
      <c r="AI234" s="120"/>
    </row>
    <row r="235" spans="18:35" ht="15" customHeight="1">
      <c r="R235" s="116"/>
      <c r="S235" s="110"/>
      <c r="T235" s="110"/>
      <c r="AC235" s="117"/>
      <c r="AD235" s="110"/>
      <c r="AE235" s="120"/>
      <c r="AF235" s="120"/>
      <c r="AG235" s="120"/>
      <c r="AH235" s="120"/>
      <c r="AI235" s="120"/>
    </row>
    <row r="236" spans="18:35" ht="15" customHeight="1">
      <c r="R236" s="116"/>
      <c r="S236" s="110"/>
      <c r="T236" s="110"/>
      <c r="AC236" s="117"/>
      <c r="AD236" s="110"/>
      <c r="AE236" s="120"/>
      <c r="AF236" s="120"/>
      <c r="AG236" s="120"/>
      <c r="AH236" s="120"/>
      <c r="AI236" s="120"/>
    </row>
    <row r="237" spans="18:35" ht="15" customHeight="1">
      <c r="R237" s="116"/>
      <c r="S237" s="110"/>
      <c r="T237" s="110"/>
      <c r="AC237" s="117"/>
      <c r="AD237" s="110"/>
      <c r="AE237" s="120"/>
      <c r="AF237" s="120"/>
      <c r="AG237" s="120"/>
      <c r="AH237" s="120"/>
      <c r="AI237" s="120"/>
    </row>
    <row r="238" spans="18:35" ht="15" customHeight="1">
      <c r="R238" s="116"/>
      <c r="S238" s="110"/>
      <c r="T238" s="110"/>
      <c r="AC238" s="117"/>
      <c r="AD238" s="110"/>
      <c r="AE238" s="120"/>
      <c r="AF238" s="120"/>
      <c r="AG238" s="120"/>
      <c r="AH238" s="120"/>
      <c r="AI238" s="120"/>
    </row>
    <row r="239" spans="18:35" ht="15" customHeight="1">
      <c r="R239" s="116"/>
      <c r="S239" s="110"/>
      <c r="T239" s="110"/>
      <c r="AC239" s="117"/>
      <c r="AD239" s="110"/>
      <c r="AE239" s="120"/>
      <c r="AF239" s="120"/>
      <c r="AG239" s="120"/>
      <c r="AH239" s="120"/>
      <c r="AI239" s="120"/>
    </row>
    <row r="240" spans="18:35" ht="15" customHeight="1">
      <c r="R240" s="116"/>
      <c r="S240" s="110"/>
      <c r="T240" s="110"/>
      <c r="AC240" s="117"/>
      <c r="AD240" s="110"/>
      <c r="AE240" s="120"/>
      <c r="AF240" s="120"/>
      <c r="AG240" s="120"/>
      <c r="AH240" s="120"/>
      <c r="AI240" s="120"/>
    </row>
    <row r="241" spans="18:35" ht="15" customHeight="1">
      <c r="R241" s="116"/>
      <c r="S241" s="110"/>
      <c r="T241" s="110"/>
      <c r="AC241" s="117"/>
      <c r="AD241" s="110"/>
      <c r="AE241" s="120"/>
      <c r="AF241" s="120"/>
      <c r="AG241" s="120"/>
      <c r="AH241" s="120"/>
      <c r="AI241" s="120"/>
    </row>
    <row r="242" spans="18:35" ht="15" customHeight="1">
      <c r="R242" s="116"/>
      <c r="S242" s="110"/>
      <c r="T242" s="110"/>
      <c r="AC242" s="117"/>
      <c r="AD242" s="110"/>
      <c r="AE242" s="120"/>
      <c r="AF242" s="120"/>
      <c r="AG242" s="120"/>
      <c r="AH242" s="120"/>
      <c r="AI242" s="120"/>
    </row>
    <row r="243" spans="18:35" ht="15" customHeight="1">
      <c r="R243" s="116"/>
      <c r="S243" s="110"/>
      <c r="T243" s="110"/>
      <c r="AC243" s="117"/>
      <c r="AD243" s="110"/>
      <c r="AE243" s="120"/>
      <c r="AF243" s="120"/>
      <c r="AG243" s="120"/>
      <c r="AH243" s="120"/>
      <c r="AI243" s="120"/>
    </row>
    <row r="244" spans="18:35" ht="15" customHeight="1">
      <c r="R244" s="116"/>
      <c r="S244" s="110"/>
      <c r="T244" s="110"/>
      <c r="AC244" s="117"/>
      <c r="AD244" s="110"/>
      <c r="AE244" s="120"/>
      <c r="AF244" s="120"/>
      <c r="AG244" s="120"/>
      <c r="AH244" s="120"/>
      <c r="AI244" s="120"/>
    </row>
    <row r="245" spans="18:35" ht="15" customHeight="1">
      <c r="R245" s="116"/>
      <c r="S245" s="110"/>
      <c r="T245" s="110"/>
      <c r="AC245" s="117"/>
      <c r="AD245" s="110"/>
      <c r="AE245" s="120"/>
      <c r="AF245" s="120"/>
      <c r="AG245" s="120"/>
      <c r="AH245" s="120"/>
      <c r="AI245" s="120"/>
    </row>
    <row r="246" spans="18:35" ht="15" customHeight="1">
      <c r="R246" s="116"/>
      <c r="S246" s="110"/>
      <c r="T246" s="110"/>
      <c r="AC246" s="117"/>
      <c r="AD246" s="110"/>
      <c r="AE246" s="120"/>
      <c r="AF246" s="120"/>
      <c r="AG246" s="120"/>
      <c r="AH246" s="120"/>
      <c r="AI246" s="120"/>
    </row>
    <row r="247" spans="18:35" ht="15" customHeight="1">
      <c r="R247" s="116"/>
      <c r="S247" s="110"/>
      <c r="T247" s="110"/>
      <c r="AC247" s="117"/>
      <c r="AD247" s="110"/>
      <c r="AE247" s="120"/>
      <c r="AF247" s="120"/>
      <c r="AG247" s="120"/>
      <c r="AH247" s="120"/>
      <c r="AI247" s="120"/>
    </row>
    <row r="248" spans="18:35" ht="15" customHeight="1">
      <c r="R248" s="116"/>
      <c r="S248" s="110"/>
      <c r="T248" s="110"/>
      <c r="AC248" s="117"/>
      <c r="AD248" s="110"/>
      <c r="AE248" s="120"/>
      <c r="AF248" s="120"/>
      <c r="AG248" s="120"/>
      <c r="AH248" s="120"/>
      <c r="AI248" s="120"/>
    </row>
    <row r="249" spans="18:35" ht="15" customHeight="1">
      <c r="R249" s="116"/>
      <c r="S249" s="110"/>
      <c r="T249" s="110"/>
      <c r="AC249" s="117"/>
      <c r="AD249" s="110"/>
      <c r="AE249" s="120"/>
      <c r="AF249" s="120"/>
      <c r="AG249" s="120"/>
      <c r="AH249" s="120"/>
      <c r="AI249" s="120"/>
    </row>
    <row r="250" spans="18:35" ht="15" customHeight="1">
      <c r="R250" s="116"/>
      <c r="S250" s="110"/>
      <c r="T250" s="110"/>
      <c r="AC250" s="117"/>
      <c r="AD250" s="110"/>
      <c r="AE250" s="120"/>
      <c r="AF250" s="120"/>
      <c r="AG250" s="120"/>
      <c r="AH250" s="120"/>
      <c r="AI250" s="120"/>
    </row>
    <row r="251" spans="18:35" ht="15" customHeight="1">
      <c r="R251" s="116"/>
      <c r="S251" s="110"/>
      <c r="T251" s="110"/>
      <c r="AC251" s="117"/>
      <c r="AD251" s="110"/>
      <c r="AE251" s="120"/>
      <c r="AF251" s="120"/>
      <c r="AG251" s="120"/>
      <c r="AH251" s="120"/>
      <c r="AI251" s="120"/>
    </row>
    <row r="252" spans="18:35" ht="15" customHeight="1">
      <c r="R252" s="116"/>
      <c r="S252" s="110"/>
      <c r="T252" s="110"/>
      <c r="AC252" s="117"/>
      <c r="AD252" s="110"/>
      <c r="AE252" s="120"/>
      <c r="AF252" s="120"/>
      <c r="AG252" s="120"/>
      <c r="AH252" s="120"/>
      <c r="AI252" s="120"/>
    </row>
    <row r="253" spans="18:35" ht="15" customHeight="1">
      <c r="R253" s="116"/>
      <c r="S253" s="110"/>
      <c r="T253" s="110"/>
      <c r="AC253" s="117"/>
      <c r="AD253" s="110"/>
      <c r="AE253" s="120"/>
      <c r="AF253" s="120"/>
      <c r="AG253" s="120"/>
      <c r="AH253" s="120"/>
      <c r="AI253" s="120"/>
    </row>
    <row r="254" spans="18:35" ht="15" customHeight="1">
      <c r="R254" s="116"/>
      <c r="S254" s="110"/>
      <c r="T254" s="110"/>
      <c r="AC254" s="117"/>
      <c r="AD254" s="110"/>
      <c r="AE254" s="120"/>
      <c r="AF254" s="120"/>
      <c r="AG254" s="120"/>
      <c r="AH254" s="120"/>
      <c r="AI254" s="120"/>
    </row>
    <row r="255" spans="18:35" ht="15" customHeight="1">
      <c r="R255" s="116"/>
      <c r="S255" s="110"/>
      <c r="T255" s="110"/>
      <c r="AC255" s="117"/>
      <c r="AD255" s="110"/>
      <c r="AE255" s="120"/>
      <c r="AF255" s="120"/>
      <c r="AG255" s="120"/>
      <c r="AH255" s="120"/>
      <c r="AI255" s="120"/>
    </row>
    <row r="256" spans="18:35" ht="15" customHeight="1">
      <c r="R256" s="116"/>
      <c r="S256" s="110"/>
      <c r="T256" s="110"/>
      <c r="AC256" s="117"/>
      <c r="AD256" s="110"/>
      <c r="AE256" s="120"/>
      <c r="AF256" s="120"/>
      <c r="AG256" s="120"/>
      <c r="AH256" s="120"/>
      <c r="AI256" s="120"/>
    </row>
    <row r="257" spans="18:35" ht="15" customHeight="1">
      <c r="R257" s="116"/>
      <c r="S257" s="110"/>
      <c r="T257" s="110"/>
      <c r="AC257" s="117"/>
      <c r="AD257" s="110"/>
      <c r="AE257" s="120"/>
      <c r="AF257" s="120"/>
      <c r="AG257" s="120"/>
      <c r="AH257" s="120"/>
      <c r="AI257" s="120"/>
    </row>
    <row r="258" spans="18:35" ht="15" customHeight="1">
      <c r="R258" s="116"/>
      <c r="S258" s="110"/>
      <c r="T258" s="110"/>
      <c r="AC258" s="117"/>
      <c r="AD258" s="110"/>
      <c r="AE258" s="120"/>
      <c r="AF258" s="120"/>
      <c r="AG258" s="120"/>
      <c r="AH258" s="120"/>
      <c r="AI258" s="120"/>
    </row>
    <row r="259" spans="18:35" ht="15" customHeight="1">
      <c r="R259" s="116"/>
      <c r="S259" s="110"/>
      <c r="T259" s="110"/>
      <c r="AC259" s="117"/>
      <c r="AD259" s="110"/>
      <c r="AE259" s="120"/>
      <c r="AF259" s="120"/>
      <c r="AG259" s="120"/>
      <c r="AH259" s="120"/>
      <c r="AI259" s="120"/>
    </row>
    <row r="260" spans="18:35" ht="15" customHeight="1">
      <c r="R260" s="116"/>
      <c r="S260" s="110"/>
      <c r="T260" s="110"/>
      <c r="AC260" s="117"/>
      <c r="AD260" s="110"/>
      <c r="AE260" s="120"/>
      <c r="AF260" s="120"/>
      <c r="AG260" s="120"/>
      <c r="AH260" s="120"/>
      <c r="AI260" s="120"/>
    </row>
    <row r="261" spans="18:35" ht="15" customHeight="1">
      <c r="R261" s="116"/>
      <c r="S261" s="110"/>
      <c r="T261" s="110"/>
      <c r="AC261" s="117"/>
      <c r="AD261" s="110"/>
      <c r="AE261" s="120"/>
      <c r="AF261" s="120"/>
      <c r="AG261" s="120"/>
      <c r="AH261" s="120"/>
      <c r="AI261" s="120"/>
    </row>
    <row r="262" spans="18:35" ht="15" customHeight="1">
      <c r="R262" s="116"/>
      <c r="S262" s="110"/>
      <c r="T262" s="110"/>
      <c r="AC262" s="117"/>
      <c r="AD262" s="110"/>
      <c r="AE262" s="120"/>
      <c r="AF262" s="120"/>
      <c r="AG262" s="120"/>
      <c r="AH262" s="120"/>
      <c r="AI262" s="120"/>
    </row>
    <row r="263" spans="18:35" ht="15" customHeight="1">
      <c r="R263" s="116"/>
      <c r="S263" s="110"/>
      <c r="T263" s="110"/>
      <c r="AC263" s="117"/>
      <c r="AD263" s="110"/>
      <c r="AE263" s="120"/>
      <c r="AF263" s="120"/>
      <c r="AG263" s="120"/>
      <c r="AH263" s="120"/>
      <c r="AI263" s="120"/>
    </row>
    <row r="264" spans="18:35" ht="15" customHeight="1">
      <c r="R264" s="116"/>
      <c r="S264" s="110"/>
      <c r="T264" s="110"/>
      <c r="AC264" s="117"/>
      <c r="AD264" s="110"/>
      <c r="AE264" s="120"/>
      <c r="AF264" s="120"/>
      <c r="AG264" s="120"/>
      <c r="AH264" s="120"/>
      <c r="AI264" s="120"/>
    </row>
    <row r="265" spans="18:35" ht="15" customHeight="1">
      <c r="R265" s="116"/>
      <c r="S265" s="110"/>
      <c r="T265" s="110"/>
      <c r="AC265" s="117"/>
      <c r="AD265" s="110"/>
      <c r="AE265" s="120"/>
      <c r="AF265" s="120"/>
      <c r="AG265" s="120"/>
      <c r="AH265" s="120"/>
      <c r="AI265" s="120"/>
    </row>
    <row r="266" spans="18:35" ht="15" customHeight="1">
      <c r="R266" s="116"/>
      <c r="S266" s="110"/>
      <c r="T266" s="110"/>
      <c r="AC266" s="117"/>
      <c r="AD266" s="110"/>
      <c r="AE266" s="120"/>
      <c r="AF266" s="120"/>
      <c r="AG266" s="120"/>
      <c r="AH266" s="120"/>
      <c r="AI266" s="120"/>
    </row>
    <row r="267" spans="18:35" ht="15" customHeight="1">
      <c r="R267" s="116"/>
      <c r="S267" s="110"/>
      <c r="T267" s="110"/>
      <c r="AC267" s="117"/>
      <c r="AD267" s="110"/>
      <c r="AE267" s="120"/>
      <c r="AF267" s="120"/>
      <c r="AG267" s="120"/>
      <c r="AH267" s="120"/>
      <c r="AI267" s="120"/>
    </row>
    <row r="268" spans="18:35" ht="15" customHeight="1">
      <c r="R268" s="116"/>
      <c r="S268" s="110"/>
      <c r="T268" s="110"/>
      <c r="AC268" s="117"/>
      <c r="AD268" s="110"/>
      <c r="AE268" s="120"/>
      <c r="AF268" s="120"/>
      <c r="AG268" s="120"/>
      <c r="AH268" s="120"/>
      <c r="AI268" s="120"/>
    </row>
    <row r="269" spans="18:35" ht="15" customHeight="1">
      <c r="R269" s="116"/>
      <c r="S269" s="110"/>
      <c r="T269" s="110"/>
      <c r="AC269" s="117"/>
      <c r="AD269" s="110"/>
      <c r="AE269" s="120"/>
      <c r="AF269" s="120"/>
      <c r="AG269" s="120"/>
      <c r="AH269" s="120"/>
      <c r="AI269" s="120"/>
    </row>
    <row r="270" spans="18:35" ht="15" customHeight="1">
      <c r="R270" s="116"/>
      <c r="S270" s="110"/>
      <c r="T270" s="110"/>
      <c r="AC270" s="117"/>
      <c r="AD270" s="110"/>
      <c r="AE270" s="120"/>
      <c r="AF270" s="120"/>
      <c r="AG270" s="120"/>
      <c r="AH270" s="120"/>
      <c r="AI270" s="120"/>
    </row>
    <row r="271" spans="18:35" ht="15" customHeight="1">
      <c r="R271" s="116"/>
      <c r="S271" s="110"/>
      <c r="T271" s="110"/>
      <c r="AC271" s="117"/>
      <c r="AD271" s="110"/>
      <c r="AE271" s="120"/>
      <c r="AF271" s="120"/>
      <c r="AG271" s="120"/>
      <c r="AH271" s="120"/>
      <c r="AI271" s="120"/>
    </row>
    <row r="272" spans="18:35" ht="15" customHeight="1">
      <c r="R272" s="116"/>
      <c r="S272" s="110"/>
      <c r="T272" s="110"/>
      <c r="AC272" s="117"/>
      <c r="AD272" s="110"/>
      <c r="AE272" s="120"/>
      <c r="AF272" s="120"/>
      <c r="AG272" s="120"/>
      <c r="AH272" s="120"/>
      <c r="AI272" s="120"/>
    </row>
    <row r="273" spans="18:35" ht="15" customHeight="1">
      <c r="R273" s="116"/>
      <c r="S273" s="110"/>
      <c r="T273" s="110"/>
      <c r="AC273" s="117"/>
      <c r="AD273" s="110"/>
      <c r="AE273" s="120"/>
      <c r="AF273" s="120"/>
      <c r="AG273" s="120"/>
      <c r="AH273" s="120"/>
      <c r="AI273" s="120"/>
    </row>
    <row r="274" spans="18:35" ht="15" customHeight="1">
      <c r="R274" s="116"/>
      <c r="S274" s="110"/>
      <c r="T274" s="110"/>
      <c r="AC274" s="117"/>
      <c r="AD274" s="110"/>
      <c r="AE274" s="120"/>
      <c r="AF274" s="120"/>
      <c r="AG274" s="120"/>
      <c r="AH274" s="120"/>
      <c r="AI274" s="120"/>
    </row>
    <row r="275" spans="18:35" ht="15" customHeight="1">
      <c r="R275" s="116"/>
      <c r="S275" s="110"/>
      <c r="T275" s="110"/>
      <c r="AC275" s="117"/>
      <c r="AD275" s="110"/>
      <c r="AE275" s="120"/>
      <c r="AF275" s="120"/>
      <c r="AG275" s="120"/>
      <c r="AH275" s="120"/>
      <c r="AI275" s="120"/>
    </row>
    <row r="276" spans="18:35" ht="15" customHeight="1">
      <c r="R276" s="116"/>
      <c r="S276" s="110"/>
      <c r="T276" s="110"/>
      <c r="AC276" s="117"/>
      <c r="AD276" s="110"/>
      <c r="AE276" s="120"/>
      <c r="AF276" s="120"/>
      <c r="AG276" s="120"/>
      <c r="AH276" s="120"/>
      <c r="AI276" s="120"/>
    </row>
    <row r="277" spans="18:35" ht="15" customHeight="1">
      <c r="R277" s="116"/>
      <c r="S277" s="110"/>
      <c r="T277" s="110"/>
      <c r="AC277" s="117"/>
      <c r="AD277" s="110"/>
      <c r="AE277" s="120"/>
      <c r="AF277" s="120"/>
      <c r="AG277" s="120"/>
      <c r="AH277" s="120"/>
      <c r="AI277" s="120"/>
    </row>
    <row r="278" spans="18:35" ht="15" customHeight="1">
      <c r="R278" s="116"/>
      <c r="S278" s="110"/>
      <c r="T278" s="110"/>
      <c r="AC278" s="117"/>
      <c r="AD278" s="110"/>
      <c r="AE278" s="120"/>
      <c r="AF278" s="120"/>
      <c r="AG278" s="120"/>
      <c r="AH278" s="120"/>
      <c r="AI278" s="120"/>
    </row>
    <row r="279" spans="18:35" ht="15" customHeight="1">
      <c r="R279" s="116"/>
      <c r="S279" s="110"/>
      <c r="T279" s="110"/>
      <c r="AC279" s="117"/>
      <c r="AD279" s="110"/>
      <c r="AE279" s="120"/>
      <c r="AF279" s="120"/>
      <c r="AG279" s="120"/>
      <c r="AH279" s="120"/>
      <c r="AI279" s="120"/>
    </row>
    <row r="280" spans="18:35" ht="15" customHeight="1">
      <c r="R280" s="116"/>
      <c r="S280" s="110"/>
      <c r="T280" s="110"/>
      <c r="AC280" s="117"/>
      <c r="AD280" s="110"/>
      <c r="AE280" s="120"/>
      <c r="AF280" s="120"/>
      <c r="AG280" s="120"/>
      <c r="AH280" s="120"/>
      <c r="AI280" s="120"/>
    </row>
    <row r="281" spans="18:35" ht="15" customHeight="1">
      <c r="R281" s="116"/>
      <c r="S281" s="110"/>
      <c r="T281" s="110"/>
      <c r="AC281" s="117"/>
      <c r="AD281" s="110"/>
      <c r="AE281" s="120"/>
      <c r="AF281" s="120"/>
      <c r="AG281" s="120"/>
      <c r="AH281" s="120"/>
      <c r="AI281" s="120"/>
    </row>
    <row r="282" spans="18:35" ht="15" customHeight="1">
      <c r="R282" s="116"/>
      <c r="S282" s="110"/>
      <c r="T282" s="110"/>
      <c r="AC282" s="117"/>
      <c r="AD282" s="110"/>
      <c r="AE282" s="120"/>
      <c r="AF282" s="120"/>
      <c r="AG282" s="120"/>
      <c r="AH282" s="120"/>
      <c r="AI282" s="120"/>
    </row>
    <row r="283" spans="18:35" ht="15" customHeight="1">
      <c r="R283" s="116"/>
      <c r="S283" s="110"/>
      <c r="T283" s="110"/>
      <c r="AC283" s="117"/>
      <c r="AD283" s="110"/>
      <c r="AE283" s="120"/>
      <c r="AF283" s="120"/>
      <c r="AG283" s="120"/>
      <c r="AH283" s="120"/>
      <c r="AI283" s="120"/>
    </row>
    <row r="284" spans="18:35" ht="15" customHeight="1">
      <c r="R284" s="116"/>
      <c r="S284" s="110"/>
      <c r="T284" s="110"/>
      <c r="AC284" s="117"/>
      <c r="AD284" s="110"/>
      <c r="AE284" s="120"/>
      <c r="AF284" s="120"/>
      <c r="AG284" s="120"/>
      <c r="AH284" s="120"/>
      <c r="AI284" s="120"/>
    </row>
    <row r="285" spans="18:35" ht="15" customHeight="1">
      <c r="R285" s="116"/>
      <c r="S285" s="110"/>
      <c r="T285" s="110"/>
      <c r="AC285" s="117"/>
      <c r="AD285" s="110"/>
      <c r="AE285" s="120"/>
      <c r="AF285" s="120"/>
      <c r="AG285" s="120"/>
      <c r="AH285" s="120"/>
      <c r="AI285" s="120"/>
    </row>
    <row r="286" spans="18:35" ht="15" customHeight="1">
      <c r="R286" s="116"/>
      <c r="S286" s="110"/>
      <c r="T286" s="110"/>
      <c r="AC286" s="117"/>
      <c r="AD286" s="110"/>
      <c r="AE286" s="120"/>
      <c r="AF286" s="120"/>
      <c r="AG286" s="120"/>
      <c r="AH286" s="120"/>
      <c r="AI286" s="120"/>
    </row>
    <row r="287" spans="18:35" ht="15" customHeight="1">
      <c r="R287" s="116"/>
      <c r="S287" s="110"/>
      <c r="T287" s="110"/>
      <c r="AC287" s="117"/>
      <c r="AD287" s="110"/>
      <c r="AE287" s="120"/>
      <c r="AF287" s="120"/>
      <c r="AG287" s="120"/>
      <c r="AH287" s="120"/>
      <c r="AI287" s="120"/>
    </row>
    <row r="288" spans="18:35" ht="15" customHeight="1">
      <c r="R288" s="116"/>
      <c r="S288" s="110"/>
      <c r="T288" s="110"/>
      <c r="AC288" s="117"/>
      <c r="AD288" s="110"/>
      <c r="AE288" s="120"/>
      <c r="AF288" s="120"/>
      <c r="AG288" s="120"/>
      <c r="AH288" s="120"/>
      <c r="AI288" s="120"/>
    </row>
    <row r="289" spans="18:35" ht="15" customHeight="1">
      <c r="R289" s="116"/>
      <c r="S289" s="110"/>
      <c r="T289" s="110"/>
      <c r="AC289" s="117"/>
      <c r="AD289" s="110"/>
      <c r="AE289" s="120"/>
      <c r="AF289" s="120"/>
      <c r="AG289" s="120"/>
      <c r="AH289" s="120"/>
      <c r="AI289" s="120"/>
    </row>
    <row r="290" spans="18:35" ht="15" customHeight="1">
      <c r="R290" s="116"/>
      <c r="S290" s="110"/>
      <c r="T290" s="110"/>
      <c r="AC290" s="117"/>
      <c r="AD290" s="110"/>
      <c r="AE290" s="120"/>
      <c r="AF290" s="120"/>
      <c r="AG290" s="120"/>
      <c r="AH290" s="120"/>
      <c r="AI290" s="120"/>
    </row>
    <row r="291" spans="18:35" ht="15" customHeight="1">
      <c r="R291" s="116"/>
      <c r="S291" s="110"/>
      <c r="T291" s="110"/>
      <c r="AC291" s="117"/>
      <c r="AD291" s="110"/>
      <c r="AE291" s="120"/>
      <c r="AF291" s="120"/>
      <c r="AG291" s="120"/>
      <c r="AH291" s="120"/>
      <c r="AI291" s="120"/>
    </row>
    <row r="292" spans="18:35" ht="15" customHeight="1">
      <c r="R292" s="116"/>
      <c r="S292" s="110"/>
      <c r="T292" s="110"/>
      <c r="AC292" s="117"/>
      <c r="AD292" s="110"/>
      <c r="AE292" s="120"/>
      <c r="AF292" s="120"/>
      <c r="AG292" s="120"/>
      <c r="AH292" s="120"/>
      <c r="AI292" s="120"/>
    </row>
    <row r="293" spans="18:35" ht="15" customHeight="1">
      <c r="R293" s="116"/>
      <c r="S293" s="110"/>
      <c r="T293" s="110"/>
      <c r="AC293" s="117"/>
      <c r="AD293" s="110"/>
      <c r="AE293" s="120"/>
      <c r="AF293" s="120"/>
      <c r="AG293" s="120"/>
      <c r="AH293" s="120"/>
      <c r="AI293" s="120"/>
    </row>
    <row r="294" spans="18:35" ht="15" customHeight="1">
      <c r="R294" s="116"/>
      <c r="S294" s="110"/>
      <c r="T294" s="110"/>
      <c r="AC294" s="117"/>
      <c r="AD294" s="110"/>
      <c r="AE294" s="120"/>
      <c r="AF294" s="120"/>
      <c r="AG294" s="120"/>
      <c r="AH294" s="120"/>
      <c r="AI294" s="120"/>
    </row>
    <row r="295" spans="18:35" ht="15" customHeight="1">
      <c r="R295" s="116"/>
      <c r="S295" s="110"/>
      <c r="T295" s="110"/>
      <c r="AC295" s="117"/>
      <c r="AD295" s="110"/>
      <c r="AE295" s="120"/>
      <c r="AF295" s="120"/>
      <c r="AG295" s="120"/>
      <c r="AH295" s="120"/>
      <c r="AI295" s="120"/>
    </row>
    <row r="296" spans="18:35" ht="15" customHeight="1">
      <c r="R296" s="116"/>
      <c r="S296" s="110"/>
      <c r="T296" s="110"/>
      <c r="AC296" s="117"/>
      <c r="AD296" s="110"/>
      <c r="AE296" s="120"/>
      <c r="AF296" s="120"/>
      <c r="AG296" s="120"/>
      <c r="AH296" s="120"/>
      <c r="AI296" s="120"/>
    </row>
    <row r="297" spans="18:35" ht="15" customHeight="1">
      <c r="R297" s="116"/>
      <c r="S297" s="110"/>
      <c r="T297" s="110"/>
      <c r="AC297" s="117"/>
      <c r="AD297" s="110"/>
      <c r="AE297" s="120"/>
      <c r="AF297" s="120"/>
      <c r="AG297" s="120"/>
      <c r="AH297" s="120"/>
      <c r="AI297" s="120"/>
    </row>
    <row r="298" spans="18:35" ht="15" customHeight="1">
      <c r="R298" s="116"/>
      <c r="S298" s="110"/>
      <c r="T298" s="110"/>
      <c r="AC298" s="117"/>
      <c r="AD298" s="110"/>
      <c r="AE298" s="120"/>
      <c r="AF298" s="120"/>
      <c r="AG298" s="120"/>
      <c r="AH298" s="120"/>
      <c r="AI298" s="120"/>
    </row>
    <row r="299" spans="18:35" ht="15" customHeight="1">
      <c r="R299" s="116"/>
      <c r="S299" s="110"/>
      <c r="T299" s="110"/>
      <c r="AC299" s="117"/>
      <c r="AD299" s="110"/>
      <c r="AE299" s="120"/>
      <c r="AF299" s="120"/>
      <c r="AG299" s="120"/>
      <c r="AH299" s="120"/>
      <c r="AI299" s="120"/>
    </row>
    <row r="300" spans="18:35" ht="15" customHeight="1">
      <c r="R300" s="116"/>
      <c r="S300" s="110"/>
      <c r="T300" s="110"/>
      <c r="AC300" s="117"/>
      <c r="AD300" s="110"/>
      <c r="AE300" s="120"/>
      <c r="AF300" s="120"/>
      <c r="AG300" s="120"/>
      <c r="AH300" s="120"/>
      <c r="AI300" s="120"/>
    </row>
    <row r="301" spans="18:35" ht="15" customHeight="1">
      <c r="R301" s="116"/>
      <c r="S301" s="110"/>
      <c r="T301" s="110"/>
      <c r="AC301" s="117"/>
      <c r="AD301" s="110"/>
      <c r="AE301" s="120"/>
      <c r="AF301" s="120"/>
      <c r="AG301" s="120"/>
      <c r="AH301" s="120"/>
      <c r="AI301" s="120"/>
    </row>
    <row r="302" spans="18:35" ht="15" customHeight="1">
      <c r="R302" s="116"/>
      <c r="S302" s="110"/>
      <c r="T302" s="110"/>
      <c r="AC302" s="117"/>
      <c r="AD302" s="110"/>
      <c r="AE302" s="120"/>
      <c r="AF302" s="120"/>
      <c r="AG302" s="120"/>
      <c r="AH302" s="120"/>
      <c r="AI302" s="120"/>
    </row>
    <row r="303" spans="18:35" ht="15" customHeight="1">
      <c r="R303" s="116"/>
      <c r="S303" s="110"/>
      <c r="T303" s="110"/>
      <c r="AC303" s="117"/>
      <c r="AD303" s="110"/>
      <c r="AE303" s="120"/>
      <c r="AF303" s="120"/>
      <c r="AG303" s="120"/>
      <c r="AH303" s="120"/>
      <c r="AI303" s="120"/>
    </row>
    <row r="304" spans="18:35" ht="15" customHeight="1">
      <c r="R304" s="116"/>
      <c r="S304" s="110"/>
      <c r="T304" s="110"/>
      <c r="AC304" s="117"/>
      <c r="AD304" s="110"/>
      <c r="AE304" s="120"/>
      <c r="AF304" s="120"/>
      <c r="AG304" s="120"/>
      <c r="AH304" s="120"/>
      <c r="AI304" s="120"/>
    </row>
    <row r="305" spans="18:35" ht="15" customHeight="1">
      <c r="R305" s="116"/>
      <c r="S305" s="110"/>
      <c r="T305" s="110"/>
      <c r="AC305" s="117"/>
      <c r="AD305" s="110"/>
      <c r="AE305" s="120"/>
      <c r="AF305" s="120"/>
      <c r="AG305" s="120"/>
      <c r="AH305" s="120"/>
      <c r="AI305" s="120"/>
    </row>
    <row r="306" spans="18:35" ht="15" customHeight="1">
      <c r="R306" s="116"/>
      <c r="S306" s="110"/>
      <c r="T306" s="110"/>
      <c r="AC306" s="117"/>
      <c r="AD306" s="110"/>
      <c r="AE306" s="120"/>
      <c r="AF306" s="120"/>
      <c r="AG306" s="120"/>
      <c r="AH306" s="120"/>
      <c r="AI306" s="120"/>
    </row>
    <row r="307" spans="18:35" ht="15" customHeight="1">
      <c r="R307" s="116"/>
      <c r="S307" s="110"/>
      <c r="T307" s="110"/>
      <c r="AC307" s="117"/>
      <c r="AD307" s="110"/>
      <c r="AE307" s="120"/>
      <c r="AF307" s="120"/>
      <c r="AG307" s="120"/>
      <c r="AH307" s="120"/>
      <c r="AI307" s="120"/>
    </row>
    <row r="308" spans="18:35" ht="15" customHeight="1">
      <c r="R308" s="116"/>
      <c r="S308" s="110"/>
      <c r="T308" s="110"/>
      <c r="AC308" s="117"/>
      <c r="AD308" s="110"/>
      <c r="AE308" s="120"/>
      <c r="AF308" s="120"/>
      <c r="AG308" s="120"/>
      <c r="AH308" s="120"/>
      <c r="AI308" s="120"/>
    </row>
    <row r="309" spans="18:35" ht="15" customHeight="1">
      <c r="R309" s="116"/>
      <c r="S309" s="110"/>
      <c r="T309" s="110"/>
      <c r="AC309" s="117"/>
      <c r="AD309" s="110"/>
      <c r="AE309" s="120"/>
      <c r="AF309" s="120"/>
      <c r="AG309" s="120"/>
      <c r="AH309" s="120"/>
      <c r="AI309" s="120"/>
    </row>
    <row r="310" spans="18:35" ht="15" customHeight="1">
      <c r="R310" s="116"/>
      <c r="S310" s="110"/>
      <c r="T310" s="110"/>
      <c r="AC310" s="117"/>
      <c r="AD310" s="110"/>
      <c r="AE310" s="120"/>
      <c r="AF310" s="120"/>
      <c r="AG310" s="120"/>
      <c r="AH310" s="120"/>
      <c r="AI310" s="120"/>
    </row>
    <row r="311" spans="18:35" ht="15" customHeight="1">
      <c r="R311" s="116"/>
      <c r="S311" s="110"/>
      <c r="T311" s="110"/>
      <c r="AC311" s="117"/>
      <c r="AD311" s="110"/>
      <c r="AE311" s="120"/>
      <c r="AF311" s="120"/>
      <c r="AG311" s="120"/>
      <c r="AH311" s="120"/>
      <c r="AI311" s="120"/>
    </row>
    <row r="312" spans="18:35" ht="15" customHeight="1">
      <c r="R312" s="116"/>
      <c r="S312" s="110"/>
      <c r="T312" s="110"/>
      <c r="AC312" s="117"/>
      <c r="AD312" s="110"/>
      <c r="AE312" s="120"/>
      <c r="AF312" s="120"/>
      <c r="AG312" s="120"/>
      <c r="AH312" s="120"/>
      <c r="AI312" s="120"/>
    </row>
    <row r="313" spans="18:35" ht="15" customHeight="1">
      <c r="R313" s="116"/>
      <c r="S313" s="110"/>
      <c r="T313" s="110"/>
      <c r="AC313" s="117"/>
      <c r="AD313" s="110"/>
      <c r="AE313" s="120"/>
      <c r="AF313" s="120"/>
      <c r="AG313" s="120"/>
      <c r="AH313" s="120"/>
      <c r="AI313" s="120"/>
    </row>
    <row r="314" spans="18:35" ht="15" customHeight="1">
      <c r="R314" s="116"/>
      <c r="S314" s="110"/>
      <c r="T314" s="110"/>
      <c r="AC314" s="117"/>
      <c r="AD314" s="110"/>
      <c r="AE314" s="120"/>
      <c r="AF314" s="120"/>
      <c r="AG314" s="120"/>
      <c r="AH314" s="120"/>
      <c r="AI314" s="120"/>
    </row>
    <row r="315" spans="18:35" ht="15" customHeight="1">
      <c r="R315" s="116"/>
      <c r="S315" s="110"/>
      <c r="T315" s="110"/>
      <c r="AC315" s="117"/>
      <c r="AD315" s="110"/>
      <c r="AE315" s="120"/>
      <c r="AF315" s="120"/>
      <c r="AG315" s="120"/>
      <c r="AH315" s="120"/>
      <c r="AI315" s="120"/>
    </row>
    <row r="316" spans="18:35" ht="15" customHeight="1">
      <c r="R316" s="116"/>
      <c r="S316" s="110"/>
      <c r="T316" s="110"/>
      <c r="AC316" s="117"/>
      <c r="AD316" s="110"/>
      <c r="AE316" s="120"/>
      <c r="AF316" s="120"/>
      <c r="AG316" s="120"/>
      <c r="AH316" s="120"/>
      <c r="AI316" s="120"/>
    </row>
    <row r="317" spans="18:35" ht="15" customHeight="1">
      <c r="R317" s="116"/>
      <c r="S317" s="110"/>
      <c r="T317" s="110"/>
      <c r="AC317" s="117"/>
      <c r="AD317" s="110"/>
      <c r="AE317" s="120"/>
      <c r="AF317" s="120"/>
      <c r="AG317" s="120"/>
      <c r="AH317" s="120"/>
      <c r="AI317" s="120"/>
    </row>
    <row r="318" spans="18:35" ht="15" customHeight="1">
      <c r="R318" s="116"/>
      <c r="S318" s="110"/>
      <c r="T318" s="110"/>
      <c r="AC318" s="117"/>
      <c r="AD318" s="110"/>
      <c r="AE318" s="120"/>
      <c r="AF318" s="120"/>
      <c r="AG318" s="120"/>
      <c r="AH318" s="120"/>
      <c r="AI318" s="120"/>
    </row>
    <row r="319" spans="18:35" ht="15" customHeight="1">
      <c r="R319" s="116"/>
      <c r="S319" s="110"/>
      <c r="T319" s="110"/>
      <c r="AC319" s="117"/>
      <c r="AD319" s="110"/>
      <c r="AE319" s="120"/>
      <c r="AF319" s="120"/>
      <c r="AG319" s="120"/>
      <c r="AH319" s="120"/>
      <c r="AI319" s="120"/>
    </row>
    <row r="320" spans="18:35" ht="15" customHeight="1">
      <c r="R320" s="116"/>
      <c r="S320" s="110"/>
      <c r="T320" s="110"/>
      <c r="AC320" s="117"/>
      <c r="AD320" s="110"/>
      <c r="AE320" s="120"/>
      <c r="AF320" s="120"/>
      <c r="AG320" s="120"/>
      <c r="AH320" s="120"/>
      <c r="AI320" s="120"/>
    </row>
    <row r="321" spans="18:35" ht="15" customHeight="1">
      <c r="R321" s="116"/>
      <c r="S321" s="110"/>
      <c r="T321" s="110"/>
      <c r="AC321" s="117"/>
      <c r="AD321" s="110"/>
      <c r="AE321" s="120"/>
      <c r="AF321" s="120"/>
      <c r="AG321" s="120"/>
      <c r="AH321" s="120"/>
      <c r="AI321" s="120"/>
    </row>
    <row r="322" spans="18:35" ht="15" customHeight="1">
      <c r="R322" s="116"/>
      <c r="S322" s="110"/>
      <c r="T322" s="110"/>
      <c r="AC322" s="117"/>
      <c r="AD322" s="110"/>
      <c r="AE322" s="120"/>
      <c r="AF322" s="120"/>
      <c r="AG322" s="120"/>
      <c r="AH322" s="120"/>
      <c r="AI322" s="120"/>
    </row>
    <row r="323" spans="18:35" ht="15" customHeight="1">
      <c r="R323" s="116"/>
      <c r="S323" s="110"/>
      <c r="T323" s="110"/>
      <c r="AC323" s="117"/>
      <c r="AD323" s="110"/>
      <c r="AE323" s="120"/>
      <c r="AF323" s="120"/>
      <c r="AG323" s="120"/>
      <c r="AH323" s="120"/>
      <c r="AI323" s="120"/>
    </row>
    <row r="324" spans="18:35" ht="15" customHeight="1">
      <c r="R324" s="116"/>
      <c r="S324" s="110"/>
      <c r="T324" s="110"/>
      <c r="AC324" s="117"/>
      <c r="AD324" s="110"/>
      <c r="AE324" s="120"/>
      <c r="AF324" s="120"/>
      <c r="AG324" s="120"/>
      <c r="AH324" s="120"/>
      <c r="AI324" s="120"/>
    </row>
    <row r="325" spans="18:35" ht="15" customHeight="1">
      <c r="R325" s="116"/>
      <c r="S325" s="110"/>
      <c r="T325" s="110"/>
      <c r="AC325" s="117"/>
      <c r="AD325" s="110"/>
      <c r="AE325" s="120"/>
      <c r="AF325" s="120"/>
      <c r="AG325" s="120"/>
      <c r="AH325" s="120"/>
      <c r="AI325" s="120"/>
    </row>
    <row r="326" spans="18:35" ht="15" customHeight="1">
      <c r="R326" s="116"/>
      <c r="S326" s="110"/>
      <c r="T326" s="110"/>
      <c r="AC326" s="117"/>
      <c r="AD326" s="110"/>
      <c r="AE326" s="120"/>
      <c r="AF326" s="120"/>
      <c r="AG326" s="120"/>
      <c r="AH326" s="120"/>
      <c r="AI326" s="120"/>
    </row>
    <row r="327" spans="18:35" ht="15" customHeight="1">
      <c r="R327" s="116"/>
      <c r="S327" s="110"/>
      <c r="T327" s="110"/>
      <c r="AC327" s="117"/>
      <c r="AD327" s="110"/>
      <c r="AE327" s="120"/>
      <c r="AF327" s="120"/>
      <c r="AG327" s="120"/>
      <c r="AH327" s="120"/>
      <c r="AI327" s="120"/>
    </row>
    <row r="328" spans="18:35" ht="15" customHeight="1">
      <c r="R328" s="116"/>
      <c r="S328" s="110"/>
      <c r="T328" s="110"/>
      <c r="AC328" s="117"/>
      <c r="AD328" s="110"/>
      <c r="AE328" s="120"/>
      <c r="AF328" s="120"/>
      <c r="AG328" s="120"/>
      <c r="AH328" s="120"/>
      <c r="AI328" s="120"/>
    </row>
    <row r="329" spans="18:35" ht="15" customHeight="1">
      <c r="R329" s="116"/>
      <c r="S329" s="110"/>
      <c r="T329" s="110"/>
      <c r="AC329" s="117"/>
      <c r="AD329" s="110"/>
      <c r="AE329" s="120"/>
      <c r="AF329" s="120"/>
      <c r="AG329" s="120"/>
      <c r="AH329" s="120"/>
      <c r="AI329" s="120"/>
    </row>
    <row r="330" spans="18:35" ht="15" customHeight="1">
      <c r="R330" s="116"/>
      <c r="S330" s="110"/>
      <c r="T330" s="110"/>
      <c r="AC330" s="117"/>
      <c r="AD330" s="110"/>
      <c r="AE330" s="120"/>
      <c r="AF330" s="120"/>
      <c r="AG330" s="120"/>
      <c r="AH330" s="120"/>
      <c r="AI330" s="120"/>
    </row>
    <row r="331" spans="18:35" ht="15" customHeight="1">
      <c r="R331" s="116"/>
      <c r="S331" s="110"/>
      <c r="T331" s="110"/>
      <c r="AC331" s="117"/>
      <c r="AD331" s="110"/>
      <c r="AE331" s="120"/>
      <c r="AF331" s="120"/>
      <c r="AG331" s="120"/>
      <c r="AH331" s="120"/>
      <c r="AI331" s="120"/>
    </row>
    <row r="332" spans="18:35" ht="15" customHeight="1">
      <c r="R332" s="116"/>
      <c r="S332" s="110"/>
      <c r="T332" s="110"/>
      <c r="AC332" s="117"/>
      <c r="AD332" s="110"/>
      <c r="AE332" s="120"/>
      <c r="AF332" s="120"/>
      <c r="AG332" s="120"/>
      <c r="AH332" s="120"/>
      <c r="AI332" s="120"/>
    </row>
    <row r="333" spans="18:35" ht="15" customHeight="1">
      <c r="R333" s="116"/>
      <c r="S333" s="110"/>
      <c r="T333" s="110"/>
      <c r="AC333" s="117"/>
      <c r="AD333" s="110"/>
      <c r="AE333" s="120"/>
      <c r="AF333" s="120"/>
      <c r="AG333" s="120"/>
      <c r="AH333" s="120"/>
      <c r="AI333" s="120"/>
    </row>
    <row r="334" spans="18:35" ht="15" customHeight="1">
      <c r="R334" s="116"/>
      <c r="S334" s="110"/>
      <c r="T334" s="110"/>
      <c r="AC334" s="117"/>
      <c r="AD334" s="110"/>
      <c r="AE334" s="120"/>
      <c r="AF334" s="120"/>
      <c r="AG334" s="120"/>
      <c r="AH334" s="120"/>
      <c r="AI334" s="120"/>
    </row>
    <row r="335" spans="18:35" ht="15" customHeight="1">
      <c r="R335" s="116"/>
      <c r="S335" s="110"/>
      <c r="T335" s="110"/>
      <c r="AC335" s="117"/>
      <c r="AD335" s="110"/>
      <c r="AE335" s="120"/>
      <c r="AF335" s="120"/>
      <c r="AG335" s="120"/>
      <c r="AH335" s="120"/>
      <c r="AI335" s="120"/>
    </row>
    <row r="336" spans="18:35" ht="15" customHeight="1">
      <c r="R336" s="116"/>
      <c r="S336" s="110"/>
      <c r="T336" s="110"/>
      <c r="AC336" s="117"/>
      <c r="AD336" s="110"/>
      <c r="AE336" s="120"/>
      <c r="AF336" s="120"/>
      <c r="AG336" s="120"/>
      <c r="AH336" s="120"/>
      <c r="AI336" s="120"/>
    </row>
    <row r="337" spans="18:35" ht="15" customHeight="1">
      <c r="R337" s="116"/>
      <c r="S337" s="110"/>
      <c r="T337" s="110"/>
      <c r="AC337" s="117"/>
      <c r="AD337" s="110"/>
      <c r="AE337" s="120"/>
      <c r="AF337" s="120"/>
      <c r="AG337" s="120"/>
      <c r="AH337" s="120"/>
      <c r="AI337" s="120"/>
    </row>
    <row r="338" spans="18:35" ht="15" customHeight="1">
      <c r="R338" s="116"/>
      <c r="S338" s="110"/>
      <c r="T338" s="110"/>
      <c r="AC338" s="117"/>
      <c r="AD338" s="110"/>
      <c r="AE338" s="120"/>
      <c r="AF338" s="120"/>
      <c r="AG338" s="120"/>
      <c r="AH338" s="120"/>
      <c r="AI338" s="120"/>
    </row>
    <row r="339" spans="18:35" ht="15" customHeight="1">
      <c r="R339" s="116"/>
      <c r="S339" s="110"/>
      <c r="T339" s="110"/>
      <c r="AC339" s="117"/>
      <c r="AD339" s="110"/>
      <c r="AE339" s="120"/>
      <c r="AF339" s="120"/>
      <c r="AG339" s="120"/>
      <c r="AH339" s="120"/>
      <c r="AI339" s="120"/>
    </row>
    <row r="340" spans="18:35" ht="15" customHeight="1">
      <c r="R340" s="116"/>
      <c r="S340" s="110"/>
      <c r="T340" s="110"/>
      <c r="AC340" s="117"/>
      <c r="AD340" s="110"/>
      <c r="AE340" s="120"/>
      <c r="AF340" s="120"/>
      <c r="AG340" s="120"/>
      <c r="AH340" s="120"/>
      <c r="AI340" s="120"/>
    </row>
    <row r="341" spans="18:35" ht="15" customHeight="1">
      <c r="R341" s="116"/>
      <c r="S341" s="110"/>
      <c r="T341" s="110"/>
      <c r="AC341" s="117"/>
      <c r="AD341" s="110"/>
      <c r="AE341" s="120"/>
      <c r="AF341" s="120"/>
      <c r="AG341" s="120"/>
      <c r="AH341" s="120"/>
      <c r="AI341" s="120"/>
    </row>
    <row r="342" spans="18:35" ht="15" customHeight="1">
      <c r="R342" s="116"/>
      <c r="S342" s="110"/>
      <c r="T342" s="110"/>
      <c r="AC342" s="117"/>
      <c r="AD342" s="110"/>
      <c r="AE342" s="120"/>
      <c r="AF342" s="120"/>
      <c r="AG342" s="120"/>
      <c r="AH342" s="120"/>
      <c r="AI342" s="120"/>
    </row>
    <row r="343" spans="18:35" ht="15" customHeight="1">
      <c r="R343" s="116"/>
      <c r="S343" s="110"/>
      <c r="T343" s="110"/>
      <c r="AC343" s="117"/>
      <c r="AD343" s="110"/>
      <c r="AE343" s="120"/>
      <c r="AF343" s="120"/>
      <c r="AG343" s="120"/>
      <c r="AH343" s="120"/>
      <c r="AI343" s="120"/>
    </row>
    <row r="344" spans="18:35" ht="15" customHeight="1">
      <c r="R344" s="116"/>
      <c r="S344" s="110"/>
      <c r="T344" s="110"/>
      <c r="AC344" s="117"/>
      <c r="AD344" s="110"/>
      <c r="AE344" s="120"/>
      <c r="AF344" s="120"/>
      <c r="AG344" s="120"/>
      <c r="AH344" s="120"/>
      <c r="AI344" s="120"/>
    </row>
    <row r="345" spans="18:35" ht="15" customHeight="1">
      <c r="R345" s="116"/>
      <c r="S345" s="110"/>
      <c r="T345" s="110"/>
      <c r="AC345" s="117"/>
      <c r="AD345" s="110"/>
      <c r="AE345" s="120"/>
      <c r="AF345" s="120"/>
      <c r="AG345" s="120"/>
      <c r="AH345" s="120"/>
      <c r="AI345" s="120"/>
    </row>
    <row r="346" spans="18:35" ht="15" customHeight="1">
      <c r="R346" s="116"/>
      <c r="S346" s="110"/>
      <c r="T346" s="110"/>
      <c r="AC346" s="117"/>
      <c r="AD346" s="110"/>
      <c r="AE346" s="120"/>
      <c r="AF346" s="120"/>
      <c r="AG346" s="120"/>
      <c r="AH346" s="120"/>
      <c r="AI346" s="120"/>
    </row>
    <row r="347" spans="18:35" ht="15" customHeight="1">
      <c r="R347" s="116"/>
      <c r="S347" s="110"/>
      <c r="T347" s="110"/>
      <c r="AC347" s="117"/>
      <c r="AD347" s="110"/>
      <c r="AE347" s="120"/>
      <c r="AF347" s="120"/>
      <c r="AG347" s="120"/>
      <c r="AH347" s="120"/>
      <c r="AI347" s="120"/>
    </row>
    <row r="348" spans="18:35" ht="15" customHeight="1">
      <c r="R348" s="116"/>
      <c r="S348" s="110"/>
      <c r="T348" s="110"/>
      <c r="AC348" s="117"/>
      <c r="AD348" s="110"/>
      <c r="AE348" s="120"/>
      <c r="AF348" s="120"/>
      <c r="AG348" s="120"/>
      <c r="AH348" s="120"/>
      <c r="AI348" s="120"/>
    </row>
    <row r="349" spans="18:35" ht="15" customHeight="1">
      <c r="R349" s="116"/>
      <c r="S349" s="110"/>
      <c r="T349" s="110"/>
      <c r="AC349" s="117"/>
      <c r="AD349" s="110"/>
      <c r="AE349" s="120"/>
      <c r="AF349" s="120"/>
      <c r="AG349" s="120"/>
      <c r="AH349" s="120"/>
      <c r="AI349" s="120"/>
    </row>
    <row r="350" spans="18:35" ht="15" customHeight="1">
      <c r="R350" s="116"/>
      <c r="S350" s="110"/>
      <c r="T350" s="110"/>
      <c r="AC350" s="117"/>
      <c r="AD350" s="110"/>
      <c r="AE350" s="120"/>
      <c r="AF350" s="120"/>
      <c r="AG350" s="120"/>
      <c r="AH350" s="120"/>
      <c r="AI350" s="120"/>
    </row>
    <row r="351" spans="18:35" ht="15" customHeight="1">
      <c r="R351" s="116"/>
      <c r="S351" s="110"/>
      <c r="T351" s="110"/>
      <c r="AC351" s="117"/>
      <c r="AD351" s="110"/>
      <c r="AE351" s="120"/>
      <c r="AF351" s="120"/>
      <c r="AG351" s="120"/>
      <c r="AH351" s="120"/>
      <c r="AI351" s="120"/>
    </row>
    <row r="352" spans="18:35" ht="15" customHeight="1">
      <c r="R352" s="116"/>
      <c r="S352" s="110"/>
      <c r="T352" s="110"/>
      <c r="AC352" s="117"/>
      <c r="AD352" s="110"/>
      <c r="AE352" s="120"/>
      <c r="AF352" s="120"/>
      <c r="AG352" s="120"/>
      <c r="AH352" s="120"/>
      <c r="AI352" s="120"/>
    </row>
    <row r="353" spans="18:35" ht="15" customHeight="1">
      <c r="R353" s="116"/>
      <c r="S353" s="110"/>
      <c r="T353" s="110"/>
      <c r="AC353" s="117"/>
      <c r="AD353" s="110"/>
      <c r="AE353" s="120"/>
      <c r="AF353" s="120"/>
      <c r="AG353" s="120"/>
      <c r="AH353" s="120"/>
      <c r="AI353" s="120"/>
    </row>
    <row r="354" spans="18:35" ht="15" customHeight="1">
      <c r="R354" s="116"/>
      <c r="S354" s="110"/>
      <c r="T354" s="110"/>
      <c r="AC354" s="117"/>
      <c r="AD354" s="110"/>
      <c r="AE354" s="120"/>
      <c r="AF354" s="120"/>
      <c r="AG354" s="120"/>
      <c r="AH354" s="120"/>
      <c r="AI354" s="120"/>
    </row>
    <row r="355" spans="18:35" ht="15" customHeight="1">
      <c r="R355" s="116"/>
      <c r="S355" s="110"/>
      <c r="T355" s="110"/>
      <c r="AC355" s="117"/>
      <c r="AD355" s="110"/>
      <c r="AE355" s="120"/>
      <c r="AF355" s="120"/>
      <c r="AG355" s="120"/>
      <c r="AH355" s="120"/>
      <c r="AI355" s="120"/>
    </row>
    <row r="356" spans="18:35" ht="15" customHeight="1">
      <c r="R356" s="116"/>
      <c r="S356" s="110"/>
      <c r="T356" s="110"/>
      <c r="AC356" s="117"/>
      <c r="AD356" s="110"/>
      <c r="AE356" s="120"/>
      <c r="AF356" s="120"/>
      <c r="AG356" s="120"/>
      <c r="AH356" s="120"/>
      <c r="AI356" s="120"/>
    </row>
    <row r="357" spans="18:35" ht="15" customHeight="1">
      <c r="R357" s="116"/>
      <c r="S357" s="110"/>
      <c r="T357" s="110"/>
      <c r="AC357" s="117"/>
      <c r="AD357" s="110"/>
      <c r="AE357" s="120"/>
      <c r="AF357" s="120"/>
      <c r="AG357" s="120"/>
      <c r="AH357" s="120"/>
      <c r="AI357" s="120"/>
    </row>
    <row r="358" spans="18:35" ht="15" customHeight="1">
      <c r="R358" s="116"/>
      <c r="S358" s="110"/>
      <c r="T358" s="110"/>
      <c r="AC358" s="117"/>
      <c r="AD358" s="110"/>
      <c r="AE358" s="120"/>
      <c r="AF358" s="120"/>
      <c r="AG358" s="120"/>
      <c r="AH358" s="120"/>
      <c r="AI358" s="120"/>
    </row>
    <row r="359" spans="18:35" ht="15" customHeight="1">
      <c r="R359" s="116"/>
      <c r="S359" s="110"/>
      <c r="T359" s="110"/>
      <c r="AC359" s="117"/>
      <c r="AD359" s="110"/>
      <c r="AE359" s="120"/>
      <c r="AF359" s="120"/>
      <c r="AG359" s="120"/>
      <c r="AH359" s="120"/>
      <c r="AI359" s="120"/>
    </row>
    <row r="360" spans="18:35" ht="15" customHeight="1">
      <c r="R360" s="116"/>
      <c r="S360" s="110"/>
      <c r="T360" s="110"/>
      <c r="AC360" s="117"/>
      <c r="AD360" s="110"/>
      <c r="AE360" s="120"/>
      <c r="AF360" s="120"/>
      <c r="AG360" s="120"/>
      <c r="AH360" s="120"/>
      <c r="AI360" s="120"/>
    </row>
    <row r="361" spans="18:35" ht="15" customHeight="1">
      <c r="R361" s="116"/>
      <c r="S361" s="110"/>
      <c r="T361" s="110"/>
      <c r="AC361" s="117"/>
      <c r="AD361" s="110"/>
      <c r="AE361" s="120"/>
      <c r="AF361" s="120"/>
      <c r="AG361" s="120"/>
      <c r="AH361" s="120"/>
      <c r="AI361" s="120"/>
    </row>
    <row r="362" spans="18:35" ht="15" customHeight="1">
      <c r="R362" s="116"/>
      <c r="S362" s="110"/>
      <c r="T362" s="110"/>
      <c r="AC362" s="117"/>
      <c r="AD362" s="110"/>
      <c r="AE362" s="120"/>
      <c r="AF362" s="120"/>
      <c r="AG362" s="120"/>
      <c r="AH362" s="120"/>
      <c r="AI362" s="120"/>
    </row>
    <row r="363" spans="18:35" ht="15" customHeight="1">
      <c r="R363" s="116"/>
      <c r="S363" s="110"/>
      <c r="T363" s="110"/>
      <c r="AC363" s="117"/>
      <c r="AD363" s="110"/>
      <c r="AE363" s="120"/>
      <c r="AF363" s="120"/>
      <c r="AG363" s="120"/>
      <c r="AH363" s="120"/>
      <c r="AI363" s="120"/>
    </row>
    <row r="364" spans="18:35" ht="15" customHeight="1">
      <c r="R364" s="116"/>
      <c r="S364" s="110"/>
      <c r="T364" s="110"/>
      <c r="AC364" s="117"/>
      <c r="AD364" s="110"/>
      <c r="AE364" s="120"/>
      <c r="AF364" s="120"/>
      <c r="AG364" s="120"/>
      <c r="AH364" s="120"/>
      <c r="AI364" s="120"/>
    </row>
    <row r="365" spans="18:35" ht="15" customHeight="1">
      <c r="R365" s="116"/>
      <c r="S365" s="110"/>
      <c r="T365" s="110"/>
      <c r="AC365" s="117"/>
      <c r="AD365" s="110"/>
      <c r="AE365" s="120"/>
      <c r="AF365" s="120"/>
      <c r="AG365" s="120"/>
      <c r="AH365" s="120"/>
      <c r="AI365" s="120"/>
    </row>
    <row r="366" spans="18:35" ht="15" customHeight="1">
      <c r="R366" s="116"/>
      <c r="S366" s="110"/>
      <c r="T366" s="110"/>
      <c r="AC366" s="117"/>
      <c r="AD366" s="110"/>
      <c r="AE366" s="120"/>
      <c r="AF366" s="120"/>
      <c r="AG366" s="120"/>
      <c r="AH366" s="120"/>
      <c r="AI366" s="120"/>
    </row>
    <row r="367" spans="18:35" ht="15" customHeight="1">
      <c r="R367" s="116"/>
      <c r="S367" s="110"/>
      <c r="T367" s="110"/>
      <c r="AC367" s="117"/>
      <c r="AD367" s="110"/>
      <c r="AE367" s="120"/>
      <c r="AF367" s="120"/>
      <c r="AG367" s="120"/>
      <c r="AH367" s="120"/>
      <c r="AI367" s="120"/>
    </row>
    <row r="368" spans="18:35" ht="15" customHeight="1">
      <c r="R368" s="116"/>
      <c r="S368" s="110"/>
      <c r="T368" s="110"/>
      <c r="AC368" s="117"/>
      <c r="AD368" s="110"/>
      <c r="AE368" s="120"/>
      <c r="AF368" s="120"/>
      <c r="AG368" s="120"/>
      <c r="AH368" s="120"/>
      <c r="AI368" s="120"/>
    </row>
    <row r="369" spans="18:35" ht="15" customHeight="1">
      <c r="R369" s="116"/>
      <c r="S369" s="110"/>
      <c r="T369" s="110"/>
      <c r="AC369" s="117"/>
      <c r="AD369" s="110"/>
      <c r="AE369" s="120"/>
      <c r="AF369" s="120"/>
      <c r="AG369" s="120"/>
      <c r="AH369" s="120"/>
      <c r="AI369" s="120"/>
    </row>
    <row r="370" spans="18:35" ht="15" customHeight="1">
      <c r="R370" s="116"/>
      <c r="S370" s="110"/>
      <c r="T370" s="110"/>
      <c r="AC370" s="117"/>
      <c r="AD370" s="110"/>
      <c r="AE370" s="120"/>
      <c r="AF370" s="120"/>
      <c r="AG370" s="120"/>
      <c r="AH370" s="120"/>
      <c r="AI370" s="120"/>
    </row>
    <row r="371" spans="18:35" ht="15" customHeight="1">
      <c r="R371" s="116"/>
      <c r="S371" s="110"/>
      <c r="T371" s="110"/>
      <c r="AC371" s="117"/>
      <c r="AD371" s="110"/>
      <c r="AE371" s="120"/>
      <c r="AF371" s="120"/>
      <c r="AG371" s="120"/>
      <c r="AH371" s="120"/>
      <c r="AI371" s="120"/>
    </row>
    <row r="372" spans="18:35" ht="15" customHeight="1">
      <c r="R372" s="116"/>
      <c r="S372" s="110"/>
      <c r="T372" s="110"/>
      <c r="AC372" s="117"/>
      <c r="AD372" s="110"/>
      <c r="AE372" s="120"/>
      <c r="AF372" s="120"/>
      <c r="AG372" s="120"/>
      <c r="AH372" s="120"/>
      <c r="AI372" s="120"/>
    </row>
    <row r="373" spans="18:35" ht="15" customHeight="1">
      <c r="R373" s="116"/>
      <c r="S373" s="110"/>
      <c r="T373" s="110"/>
      <c r="AC373" s="117"/>
      <c r="AD373" s="110"/>
      <c r="AE373" s="120"/>
      <c r="AF373" s="120"/>
      <c r="AG373" s="120"/>
      <c r="AH373" s="120"/>
      <c r="AI373" s="120"/>
    </row>
    <row r="374" spans="18:35" ht="15" customHeight="1">
      <c r="R374" s="116"/>
      <c r="S374" s="110"/>
      <c r="T374" s="110"/>
      <c r="AC374" s="117"/>
      <c r="AD374" s="110"/>
      <c r="AE374" s="120"/>
      <c r="AF374" s="120"/>
      <c r="AG374" s="120"/>
      <c r="AH374" s="120"/>
      <c r="AI374" s="120"/>
    </row>
    <row r="375" spans="18:35" ht="15" customHeight="1">
      <c r="R375" s="116"/>
      <c r="S375" s="110"/>
      <c r="T375" s="110"/>
      <c r="AC375" s="117"/>
      <c r="AD375" s="110"/>
      <c r="AE375" s="120"/>
      <c r="AF375" s="120"/>
      <c r="AG375" s="120"/>
      <c r="AH375" s="120"/>
      <c r="AI375" s="120"/>
    </row>
    <row r="376" spans="18:35" ht="15" customHeight="1">
      <c r="R376" s="116"/>
      <c r="S376" s="110"/>
      <c r="T376" s="110"/>
      <c r="AC376" s="117"/>
      <c r="AD376" s="110"/>
      <c r="AE376" s="120"/>
      <c r="AF376" s="120"/>
      <c r="AG376" s="120"/>
      <c r="AH376" s="120"/>
      <c r="AI376" s="120"/>
    </row>
    <row r="377" spans="18:35" ht="15" customHeight="1">
      <c r="R377" s="116"/>
      <c r="S377" s="110"/>
      <c r="T377" s="110"/>
      <c r="AC377" s="117"/>
      <c r="AD377" s="110"/>
      <c r="AE377" s="120"/>
      <c r="AF377" s="120"/>
      <c r="AG377" s="120"/>
      <c r="AH377" s="120"/>
      <c r="AI377" s="120"/>
    </row>
    <row r="378" spans="18:35" ht="15" customHeight="1">
      <c r="R378" s="116"/>
      <c r="S378" s="110"/>
      <c r="T378" s="110"/>
      <c r="AC378" s="117"/>
      <c r="AD378" s="110"/>
      <c r="AE378" s="120"/>
      <c r="AF378" s="120"/>
      <c r="AG378" s="120"/>
      <c r="AH378" s="120"/>
      <c r="AI378" s="120"/>
    </row>
    <row r="379" spans="18:35" ht="15" customHeight="1">
      <c r="R379" s="116"/>
      <c r="S379" s="110"/>
      <c r="T379" s="110"/>
      <c r="AC379" s="117"/>
      <c r="AD379" s="110"/>
      <c r="AE379" s="120"/>
      <c r="AF379" s="120"/>
      <c r="AG379" s="120"/>
      <c r="AH379" s="120"/>
      <c r="AI379" s="120"/>
    </row>
    <row r="380" spans="18:35" ht="15" customHeight="1">
      <c r="R380" s="116"/>
      <c r="S380" s="110"/>
      <c r="T380" s="110"/>
      <c r="AC380" s="117"/>
      <c r="AD380" s="110"/>
      <c r="AE380" s="120"/>
      <c r="AF380" s="120"/>
      <c r="AG380" s="120"/>
      <c r="AH380" s="120"/>
      <c r="AI380" s="120"/>
    </row>
    <row r="381" spans="18:35" ht="15" customHeight="1">
      <c r="R381" s="116"/>
      <c r="S381" s="110"/>
      <c r="T381" s="110"/>
      <c r="AC381" s="117"/>
      <c r="AD381" s="110"/>
      <c r="AE381" s="120"/>
      <c r="AF381" s="120"/>
      <c r="AG381" s="120"/>
      <c r="AH381" s="120"/>
      <c r="AI381" s="120"/>
    </row>
    <row r="382" spans="18:35" ht="15" customHeight="1">
      <c r="R382" s="116"/>
      <c r="S382" s="110"/>
      <c r="T382" s="110"/>
      <c r="AC382" s="117"/>
      <c r="AD382" s="110"/>
      <c r="AE382" s="120"/>
      <c r="AF382" s="120"/>
      <c r="AG382" s="120"/>
      <c r="AH382" s="120"/>
      <c r="AI382" s="120"/>
    </row>
    <row r="383" spans="18:35" ht="15" customHeight="1">
      <c r="R383" s="116"/>
      <c r="S383" s="110"/>
      <c r="T383" s="110"/>
      <c r="AC383" s="117"/>
      <c r="AD383" s="110"/>
      <c r="AE383" s="120"/>
      <c r="AF383" s="120"/>
      <c r="AG383" s="120"/>
      <c r="AH383" s="120"/>
      <c r="AI383" s="120"/>
    </row>
    <row r="384" spans="18:35" ht="15" customHeight="1">
      <c r="R384" s="116"/>
      <c r="S384" s="110"/>
      <c r="T384" s="110"/>
      <c r="AC384" s="117"/>
      <c r="AD384" s="110"/>
      <c r="AE384" s="120"/>
      <c r="AF384" s="120"/>
      <c r="AG384" s="120"/>
      <c r="AH384" s="120"/>
      <c r="AI384" s="120"/>
    </row>
    <row r="385" spans="18:35" ht="15" customHeight="1">
      <c r="R385" s="116"/>
      <c r="S385" s="110"/>
      <c r="T385" s="110"/>
      <c r="AC385" s="117"/>
      <c r="AD385" s="110"/>
      <c r="AE385" s="120"/>
      <c r="AF385" s="120"/>
      <c r="AG385" s="120"/>
      <c r="AH385" s="120"/>
      <c r="AI385" s="120"/>
    </row>
    <row r="386" spans="18:35" ht="15" customHeight="1">
      <c r="R386" s="116"/>
      <c r="S386" s="110"/>
      <c r="T386" s="110"/>
      <c r="AC386" s="117"/>
      <c r="AD386" s="110"/>
      <c r="AE386" s="120"/>
      <c r="AF386" s="120"/>
      <c r="AG386" s="120"/>
      <c r="AH386" s="120"/>
      <c r="AI386" s="120"/>
    </row>
    <row r="387" spans="18:35" ht="15" customHeight="1">
      <c r="R387" s="116"/>
      <c r="S387" s="110"/>
      <c r="T387" s="110"/>
      <c r="AC387" s="117"/>
      <c r="AD387" s="110"/>
      <c r="AE387" s="120"/>
      <c r="AF387" s="120"/>
      <c r="AG387" s="120"/>
      <c r="AH387" s="120"/>
      <c r="AI387" s="120"/>
    </row>
    <row r="388" spans="18:35" ht="15" customHeight="1">
      <c r="R388" s="116"/>
      <c r="S388" s="110"/>
      <c r="T388" s="110"/>
      <c r="AC388" s="117"/>
      <c r="AD388" s="110"/>
      <c r="AE388" s="120"/>
      <c r="AF388" s="120"/>
      <c r="AG388" s="120"/>
      <c r="AH388" s="120"/>
      <c r="AI388" s="120"/>
    </row>
    <row r="389" spans="18:35" ht="15" customHeight="1">
      <c r="R389" s="116"/>
      <c r="S389" s="110"/>
      <c r="T389" s="110"/>
      <c r="AC389" s="117"/>
      <c r="AD389" s="110"/>
      <c r="AE389" s="120"/>
      <c r="AF389" s="120"/>
      <c r="AG389" s="120"/>
      <c r="AH389" s="120"/>
      <c r="AI389" s="120"/>
    </row>
    <row r="390" spans="18:35" ht="15" customHeight="1">
      <c r="R390" s="116"/>
      <c r="S390" s="110"/>
      <c r="T390" s="110"/>
      <c r="AC390" s="117"/>
      <c r="AD390" s="110"/>
      <c r="AE390" s="120"/>
      <c r="AF390" s="120"/>
      <c r="AG390" s="120"/>
      <c r="AH390" s="120"/>
      <c r="AI390" s="120"/>
    </row>
    <row r="391" spans="18:35" ht="15" customHeight="1">
      <c r="R391" s="116"/>
      <c r="S391" s="110"/>
      <c r="T391" s="110"/>
      <c r="AC391" s="117"/>
      <c r="AD391" s="110"/>
      <c r="AE391" s="120"/>
      <c r="AF391" s="120"/>
      <c r="AG391" s="120"/>
      <c r="AH391" s="120"/>
      <c r="AI391" s="120"/>
    </row>
    <row r="392" spans="18:35" ht="15" customHeight="1">
      <c r="R392" s="116"/>
      <c r="S392" s="110"/>
      <c r="T392" s="110"/>
      <c r="AC392" s="117"/>
      <c r="AD392" s="110"/>
      <c r="AE392" s="120"/>
      <c r="AF392" s="120"/>
      <c r="AG392" s="120"/>
      <c r="AH392" s="120"/>
      <c r="AI392" s="120"/>
    </row>
    <row r="393" spans="18:35" ht="15" customHeight="1">
      <c r="R393" s="116"/>
      <c r="S393" s="110"/>
      <c r="T393" s="110"/>
      <c r="AC393" s="117"/>
      <c r="AD393" s="110"/>
      <c r="AE393" s="120"/>
      <c r="AF393" s="120"/>
      <c r="AG393" s="120"/>
      <c r="AH393" s="120"/>
      <c r="AI393" s="120"/>
    </row>
    <row r="394" spans="18:35" ht="15" customHeight="1">
      <c r="R394" s="116"/>
      <c r="S394" s="110"/>
      <c r="T394" s="110"/>
      <c r="AC394" s="117"/>
      <c r="AD394" s="110"/>
      <c r="AE394" s="120"/>
      <c r="AF394" s="120"/>
      <c r="AG394" s="120"/>
      <c r="AH394" s="120"/>
      <c r="AI394" s="120"/>
    </row>
    <row r="395" spans="18:35" ht="15" customHeight="1">
      <c r="R395" s="116"/>
      <c r="S395" s="110"/>
      <c r="T395" s="110"/>
      <c r="AC395" s="117"/>
      <c r="AD395" s="110"/>
      <c r="AE395" s="120"/>
      <c r="AF395" s="120"/>
      <c r="AG395" s="120"/>
      <c r="AH395" s="120"/>
      <c r="AI395" s="120"/>
    </row>
    <row r="396" spans="18:35" ht="15" customHeight="1">
      <c r="R396" s="116"/>
      <c r="S396" s="110"/>
      <c r="T396" s="110"/>
      <c r="AC396" s="117"/>
      <c r="AD396" s="110"/>
      <c r="AE396" s="120"/>
      <c r="AF396" s="120"/>
      <c r="AG396" s="120"/>
      <c r="AH396" s="120"/>
      <c r="AI396" s="120"/>
    </row>
    <row r="397" spans="18:35" ht="15" customHeight="1">
      <c r="R397" s="116"/>
      <c r="S397" s="110"/>
      <c r="T397" s="110"/>
      <c r="AC397" s="117"/>
      <c r="AD397" s="110"/>
      <c r="AE397" s="120"/>
      <c r="AF397" s="120"/>
      <c r="AG397" s="120"/>
      <c r="AH397" s="120"/>
      <c r="AI397" s="120"/>
    </row>
    <row r="398" spans="18:35" ht="15" customHeight="1">
      <c r="R398" s="116"/>
      <c r="S398" s="110"/>
      <c r="T398" s="110"/>
      <c r="AC398" s="117"/>
      <c r="AD398" s="110"/>
      <c r="AE398" s="120"/>
      <c r="AF398" s="120"/>
      <c r="AG398" s="120"/>
      <c r="AH398" s="120"/>
      <c r="AI398" s="120"/>
    </row>
    <row r="399" spans="18:35" ht="15" customHeight="1">
      <c r="R399" s="116"/>
      <c r="S399" s="110"/>
      <c r="T399" s="110"/>
      <c r="AC399" s="117"/>
      <c r="AD399" s="110"/>
      <c r="AE399" s="120"/>
      <c r="AF399" s="120"/>
      <c r="AG399" s="120"/>
      <c r="AH399" s="120"/>
      <c r="AI399" s="120"/>
    </row>
    <row r="400" spans="18:35" ht="15" customHeight="1">
      <c r="R400" s="116"/>
      <c r="S400" s="110"/>
      <c r="T400" s="110"/>
      <c r="AC400" s="117"/>
      <c r="AD400" s="110"/>
      <c r="AE400" s="120"/>
      <c r="AF400" s="120"/>
      <c r="AG400" s="120"/>
      <c r="AH400" s="120"/>
      <c r="AI400" s="120"/>
    </row>
    <row r="401" spans="18:35" ht="15" customHeight="1">
      <c r="R401" s="116"/>
      <c r="S401" s="110"/>
      <c r="T401" s="110"/>
      <c r="AC401" s="117"/>
      <c r="AD401" s="110"/>
      <c r="AE401" s="120"/>
      <c r="AF401" s="120"/>
      <c r="AG401" s="120"/>
      <c r="AH401" s="120"/>
      <c r="AI401" s="120"/>
    </row>
    <row r="402" spans="18:35" ht="15" customHeight="1">
      <c r="R402" s="116"/>
      <c r="S402" s="110"/>
      <c r="T402" s="110"/>
      <c r="AC402" s="117"/>
      <c r="AD402" s="110"/>
      <c r="AE402" s="120"/>
      <c r="AF402" s="120"/>
      <c r="AG402" s="120"/>
      <c r="AH402" s="120"/>
      <c r="AI402" s="120"/>
    </row>
    <row r="403" spans="18:35" ht="15" customHeight="1">
      <c r="R403" s="116"/>
      <c r="S403" s="110"/>
      <c r="T403" s="110"/>
      <c r="AC403" s="117"/>
      <c r="AD403" s="110"/>
      <c r="AE403" s="120"/>
      <c r="AF403" s="120"/>
      <c r="AG403" s="120"/>
      <c r="AH403" s="120"/>
      <c r="AI403" s="120"/>
    </row>
    <row r="404" spans="18:35" ht="15" customHeight="1">
      <c r="R404" s="116"/>
      <c r="S404" s="110"/>
      <c r="T404" s="110"/>
      <c r="AC404" s="117"/>
      <c r="AD404" s="110"/>
      <c r="AE404" s="120"/>
      <c r="AF404" s="120"/>
      <c r="AG404" s="120"/>
      <c r="AH404" s="120"/>
      <c r="AI404" s="120"/>
    </row>
    <row r="405" spans="18:35" ht="15" customHeight="1">
      <c r="R405" s="116"/>
      <c r="S405" s="110"/>
      <c r="T405" s="110"/>
      <c r="AC405" s="117"/>
      <c r="AD405" s="110"/>
      <c r="AE405" s="120"/>
      <c r="AF405" s="120"/>
      <c r="AG405" s="120"/>
      <c r="AH405" s="120"/>
      <c r="AI405" s="120"/>
    </row>
    <row r="406" spans="18:35" ht="15" customHeight="1">
      <c r="R406" s="116"/>
      <c r="S406" s="110"/>
      <c r="T406" s="110"/>
      <c r="AC406" s="117"/>
      <c r="AD406" s="110"/>
      <c r="AE406" s="120"/>
      <c r="AF406" s="120"/>
      <c r="AG406" s="120"/>
      <c r="AH406" s="120"/>
      <c r="AI406" s="120"/>
    </row>
    <row r="407" spans="18:35" ht="15" customHeight="1">
      <c r="R407" s="116"/>
      <c r="S407" s="110"/>
      <c r="T407" s="110"/>
      <c r="AC407" s="117"/>
      <c r="AD407" s="110"/>
      <c r="AE407" s="120"/>
      <c r="AF407" s="120"/>
      <c r="AG407" s="120"/>
      <c r="AH407" s="120"/>
      <c r="AI407" s="120"/>
    </row>
    <row r="408" spans="18:35" ht="15" customHeight="1">
      <c r="R408" s="116"/>
      <c r="S408" s="110"/>
      <c r="T408" s="110"/>
      <c r="AC408" s="117"/>
      <c r="AD408" s="110"/>
      <c r="AE408" s="120"/>
      <c r="AF408" s="120"/>
      <c r="AG408" s="120"/>
      <c r="AH408" s="120"/>
      <c r="AI408" s="120"/>
    </row>
    <row r="409" spans="18:35" ht="15" customHeight="1">
      <c r="R409" s="116"/>
      <c r="S409" s="110"/>
      <c r="T409" s="110"/>
      <c r="AC409" s="117"/>
      <c r="AD409" s="110"/>
      <c r="AE409" s="120"/>
      <c r="AF409" s="120"/>
      <c r="AG409" s="120"/>
      <c r="AH409" s="120"/>
      <c r="AI409" s="120"/>
    </row>
    <row r="410" spans="18:35" ht="15" customHeight="1">
      <c r="R410" s="116"/>
      <c r="S410" s="110"/>
      <c r="T410" s="110"/>
      <c r="AC410" s="117"/>
      <c r="AD410" s="110"/>
      <c r="AE410" s="120"/>
      <c r="AF410" s="120"/>
      <c r="AG410" s="120"/>
      <c r="AH410" s="120"/>
      <c r="AI410" s="120"/>
    </row>
    <row r="411" spans="18:35" ht="15" customHeight="1">
      <c r="R411" s="116"/>
      <c r="S411" s="110"/>
      <c r="T411" s="110"/>
      <c r="AC411" s="117"/>
      <c r="AD411" s="110"/>
      <c r="AE411" s="120"/>
      <c r="AF411" s="120"/>
      <c r="AG411" s="120"/>
      <c r="AH411" s="120"/>
      <c r="AI411" s="120"/>
    </row>
    <row r="412" spans="18:35" ht="15" customHeight="1">
      <c r="R412" s="116"/>
      <c r="S412" s="110"/>
      <c r="T412" s="110"/>
      <c r="AC412" s="117"/>
      <c r="AD412" s="110"/>
      <c r="AE412" s="120"/>
      <c r="AF412" s="120"/>
      <c r="AG412" s="120"/>
      <c r="AH412" s="120"/>
      <c r="AI412" s="120"/>
    </row>
    <row r="413" spans="18:35" ht="15" customHeight="1">
      <c r="R413" s="116"/>
      <c r="S413" s="110"/>
      <c r="T413" s="110"/>
      <c r="AC413" s="117"/>
      <c r="AD413" s="110"/>
      <c r="AE413" s="120"/>
      <c r="AF413" s="120"/>
      <c r="AG413" s="120"/>
      <c r="AH413" s="120"/>
      <c r="AI413" s="120"/>
    </row>
    <row r="414" spans="18:35" ht="15" customHeight="1">
      <c r="R414" s="116"/>
      <c r="S414" s="110"/>
      <c r="T414" s="110"/>
      <c r="AC414" s="117"/>
      <c r="AD414" s="110"/>
      <c r="AE414" s="120"/>
      <c r="AF414" s="120"/>
      <c r="AG414" s="120"/>
      <c r="AH414" s="120"/>
      <c r="AI414" s="120"/>
    </row>
    <row r="415" spans="18:35" ht="15" customHeight="1">
      <c r="R415" s="116"/>
      <c r="S415" s="110"/>
      <c r="T415" s="110"/>
      <c r="AC415" s="117"/>
      <c r="AD415" s="110"/>
      <c r="AE415" s="120"/>
      <c r="AF415" s="120"/>
      <c r="AG415" s="120"/>
      <c r="AH415" s="120"/>
      <c r="AI415" s="120"/>
    </row>
    <row r="416" spans="18:35" ht="15" customHeight="1">
      <c r="R416" s="116"/>
      <c r="S416" s="110"/>
      <c r="T416" s="110"/>
      <c r="AC416" s="117"/>
      <c r="AD416" s="110"/>
      <c r="AE416" s="120"/>
      <c r="AF416" s="120"/>
      <c r="AG416" s="120"/>
      <c r="AH416" s="120"/>
      <c r="AI416" s="120"/>
    </row>
    <row r="417" spans="18:35" ht="15" customHeight="1">
      <c r="R417" s="116"/>
      <c r="S417" s="110"/>
      <c r="T417" s="110"/>
      <c r="AC417" s="117"/>
      <c r="AD417" s="110"/>
      <c r="AE417" s="120"/>
      <c r="AF417" s="120"/>
      <c r="AG417" s="120"/>
      <c r="AH417" s="120"/>
      <c r="AI417" s="120"/>
    </row>
    <row r="418" spans="18:35" ht="15" customHeight="1">
      <c r="R418" s="116"/>
      <c r="S418" s="110"/>
      <c r="T418" s="110"/>
      <c r="AC418" s="117"/>
      <c r="AD418" s="110"/>
      <c r="AE418" s="120"/>
      <c r="AF418" s="120"/>
      <c r="AG418" s="120"/>
      <c r="AH418" s="120"/>
      <c r="AI418" s="120"/>
    </row>
    <row r="419" spans="18:35" ht="15" customHeight="1">
      <c r="R419" s="116"/>
      <c r="S419" s="110"/>
      <c r="T419" s="110"/>
      <c r="AC419" s="117"/>
      <c r="AD419" s="110"/>
      <c r="AE419" s="120"/>
      <c r="AF419" s="120"/>
      <c r="AG419" s="120"/>
      <c r="AH419" s="120"/>
      <c r="AI419" s="120"/>
    </row>
    <row r="420" spans="18:35" ht="15" customHeight="1">
      <c r="R420" s="116"/>
      <c r="S420" s="110"/>
      <c r="T420" s="110"/>
      <c r="AC420" s="117"/>
      <c r="AD420" s="110"/>
      <c r="AE420" s="120"/>
      <c r="AF420" s="120"/>
      <c r="AG420" s="120"/>
      <c r="AH420" s="120"/>
      <c r="AI420" s="120"/>
    </row>
    <row r="421" spans="18:35" ht="15" customHeight="1">
      <c r="R421" s="116"/>
      <c r="S421" s="110"/>
      <c r="T421" s="110"/>
      <c r="AC421" s="117"/>
      <c r="AD421" s="110"/>
      <c r="AE421" s="120"/>
      <c r="AF421" s="120"/>
      <c r="AG421" s="120"/>
      <c r="AH421" s="120"/>
      <c r="AI421" s="120"/>
    </row>
    <row r="422" spans="18:35" ht="15" customHeight="1">
      <c r="R422" s="116"/>
      <c r="S422" s="110"/>
      <c r="T422" s="110"/>
      <c r="AC422" s="117"/>
      <c r="AD422" s="110"/>
      <c r="AE422" s="120"/>
      <c r="AF422" s="120"/>
      <c r="AG422" s="120"/>
      <c r="AH422" s="120"/>
      <c r="AI422" s="120"/>
    </row>
    <row r="423" spans="18:35" ht="15" customHeight="1">
      <c r="R423" s="116"/>
      <c r="S423" s="110"/>
      <c r="T423" s="110"/>
      <c r="AC423" s="117"/>
      <c r="AD423" s="110"/>
      <c r="AE423" s="120"/>
      <c r="AF423" s="120"/>
      <c r="AG423" s="120"/>
      <c r="AH423" s="120"/>
      <c r="AI423" s="120"/>
    </row>
    <row r="424" spans="18:35" ht="15" customHeight="1">
      <c r="R424" s="116"/>
      <c r="S424" s="110"/>
      <c r="T424" s="110"/>
      <c r="AC424" s="117"/>
      <c r="AD424" s="110"/>
      <c r="AE424" s="120"/>
      <c r="AF424" s="120"/>
      <c r="AG424" s="120"/>
      <c r="AH424" s="120"/>
      <c r="AI424" s="120"/>
    </row>
    <row r="425" spans="18:35" ht="15" customHeight="1">
      <c r="R425" s="116"/>
      <c r="S425" s="110"/>
      <c r="T425" s="110"/>
      <c r="AC425" s="117"/>
      <c r="AD425" s="110"/>
      <c r="AE425" s="120"/>
      <c r="AF425" s="120"/>
      <c r="AG425" s="120"/>
      <c r="AH425" s="120"/>
      <c r="AI425" s="120"/>
    </row>
    <row r="426" spans="18:35" ht="15" customHeight="1">
      <c r="R426" s="116"/>
      <c r="S426" s="110"/>
      <c r="T426" s="110"/>
      <c r="AC426" s="117"/>
      <c r="AD426" s="110"/>
      <c r="AE426" s="120"/>
      <c r="AF426" s="120"/>
      <c r="AG426" s="120"/>
      <c r="AH426" s="120"/>
      <c r="AI426" s="120"/>
    </row>
    <row r="427" spans="18:35" ht="15" customHeight="1">
      <c r="R427" s="116"/>
      <c r="S427" s="110"/>
      <c r="T427" s="110"/>
      <c r="AC427" s="117"/>
      <c r="AD427" s="110"/>
      <c r="AE427" s="120"/>
      <c r="AF427" s="120"/>
      <c r="AG427" s="120"/>
      <c r="AH427" s="120"/>
      <c r="AI427" s="120"/>
    </row>
    <row r="428" spans="18:35" ht="15" customHeight="1">
      <c r="R428" s="116"/>
      <c r="S428" s="110"/>
      <c r="T428" s="110"/>
      <c r="AC428" s="117"/>
      <c r="AD428" s="110"/>
      <c r="AE428" s="120"/>
      <c r="AF428" s="120"/>
      <c r="AG428" s="120"/>
      <c r="AH428" s="120"/>
      <c r="AI428" s="120"/>
    </row>
    <row r="429" spans="18:35" ht="15" customHeight="1">
      <c r="R429" s="116"/>
      <c r="S429" s="110"/>
      <c r="T429" s="110"/>
      <c r="AC429" s="117"/>
      <c r="AD429" s="110"/>
      <c r="AE429" s="120"/>
      <c r="AF429" s="120"/>
      <c r="AG429" s="120"/>
      <c r="AH429" s="120"/>
      <c r="AI429" s="120"/>
    </row>
    <row r="430" spans="18:35" ht="15" customHeight="1">
      <c r="R430" s="116"/>
      <c r="S430" s="110"/>
      <c r="T430" s="110"/>
      <c r="AC430" s="117"/>
      <c r="AD430" s="110"/>
      <c r="AE430" s="120"/>
      <c r="AF430" s="120"/>
      <c r="AG430" s="120"/>
      <c r="AH430" s="120"/>
      <c r="AI430" s="120"/>
    </row>
    <row r="431" spans="18:35" ht="15" customHeight="1">
      <c r="R431" s="116"/>
      <c r="S431" s="110"/>
      <c r="T431" s="110"/>
      <c r="AC431" s="117"/>
      <c r="AD431" s="110"/>
      <c r="AE431" s="120"/>
      <c r="AF431" s="120"/>
      <c r="AG431" s="120"/>
      <c r="AH431" s="120"/>
      <c r="AI431" s="120"/>
    </row>
    <row r="432" spans="18:35" ht="15" customHeight="1">
      <c r="R432" s="116"/>
      <c r="S432" s="110"/>
      <c r="T432" s="110"/>
      <c r="AC432" s="117"/>
      <c r="AD432" s="110"/>
      <c r="AE432" s="120"/>
      <c r="AF432" s="120"/>
      <c r="AG432" s="120"/>
      <c r="AH432" s="120"/>
      <c r="AI432" s="120"/>
    </row>
    <row r="433" spans="18:35" ht="15" customHeight="1">
      <c r="R433" s="116"/>
      <c r="S433" s="110"/>
      <c r="T433" s="110"/>
      <c r="AC433" s="117"/>
      <c r="AD433" s="110"/>
      <c r="AE433" s="120"/>
      <c r="AF433" s="120"/>
      <c r="AG433" s="120"/>
      <c r="AH433" s="120"/>
      <c r="AI433" s="120"/>
    </row>
    <row r="434" spans="18:35" ht="15" customHeight="1">
      <c r="R434" s="116"/>
      <c r="S434" s="110"/>
      <c r="T434" s="110"/>
      <c r="AC434" s="117"/>
      <c r="AD434" s="110"/>
      <c r="AE434" s="120"/>
      <c r="AF434" s="120"/>
      <c r="AG434" s="120"/>
      <c r="AH434" s="120"/>
      <c r="AI434" s="120"/>
    </row>
    <row r="435" spans="18:35" ht="15" customHeight="1">
      <c r="R435" s="116"/>
      <c r="S435" s="110"/>
      <c r="T435" s="110"/>
      <c r="AC435" s="117"/>
      <c r="AD435" s="110"/>
      <c r="AE435" s="120"/>
      <c r="AF435" s="120"/>
      <c r="AG435" s="120"/>
      <c r="AH435" s="120"/>
      <c r="AI435" s="120"/>
    </row>
    <row r="436" spans="18:35" ht="15" customHeight="1">
      <c r="R436" s="116"/>
      <c r="S436" s="110"/>
      <c r="T436" s="110"/>
      <c r="AC436" s="117"/>
      <c r="AD436" s="110"/>
      <c r="AE436" s="120"/>
      <c r="AF436" s="120"/>
      <c r="AG436" s="120"/>
      <c r="AH436" s="120"/>
      <c r="AI436" s="120"/>
    </row>
    <row r="437" spans="18:35" ht="15" customHeight="1">
      <c r="R437" s="116"/>
      <c r="S437" s="110"/>
      <c r="T437" s="110"/>
      <c r="AC437" s="117"/>
      <c r="AD437" s="110"/>
      <c r="AE437" s="120"/>
      <c r="AF437" s="120"/>
      <c r="AG437" s="120"/>
      <c r="AH437" s="120"/>
      <c r="AI437" s="120"/>
    </row>
    <row r="438" spans="18:35" ht="15" customHeight="1">
      <c r="R438" s="116"/>
      <c r="S438" s="110"/>
      <c r="T438" s="110"/>
      <c r="AC438" s="117"/>
      <c r="AD438" s="110"/>
      <c r="AE438" s="120"/>
      <c r="AF438" s="120"/>
      <c r="AG438" s="120"/>
      <c r="AH438" s="120"/>
      <c r="AI438" s="120"/>
    </row>
    <row r="439" spans="18:35" ht="15" customHeight="1">
      <c r="R439" s="116"/>
      <c r="S439" s="110"/>
      <c r="T439" s="110"/>
      <c r="AC439" s="117"/>
      <c r="AD439" s="110"/>
      <c r="AE439" s="120"/>
      <c r="AF439" s="120"/>
      <c r="AG439" s="120"/>
      <c r="AH439" s="120"/>
      <c r="AI439" s="120"/>
    </row>
    <row r="440" spans="18:35" ht="15" customHeight="1">
      <c r="R440" s="116"/>
      <c r="S440" s="110"/>
      <c r="T440" s="110"/>
      <c r="AC440" s="117"/>
      <c r="AD440" s="110"/>
      <c r="AE440" s="120"/>
      <c r="AF440" s="120"/>
      <c r="AG440" s="120"/>
      <c r="AH440" s="120"/>
      <c r="AI440" s="120"/>
    </row>
    <row r="441" spans="18:35" ht="15" customHeight="1">
      <c r="R441" s="116"/>
      <c r="S441" s="110"/>
      <c r="T441" s="110"/>
      <c r="AC441" s="117"/>
      <c r="AD441" s="110"/>
      <c r="AE441" s="120"/>
      <c r="AF441" s="120"/>
      <c r="AG441" s="120"/>
      <c r="AH441" s="120"/>
      <c r="AI441" s="120"/>
    </row>
    <row r="442" spans="18:35" ht="15" customHeight="1">
      <c r="R442" s="116"/>
      <c r="S442" s="110"/>
      <c r="T442" s="110"/>
      <c r="AC442" s="117"/>
      <c r="AD442" s="110"/>
      <c r="AE442" s="120"/>
      <c r="AF442" s="120"/>
      <c r="AG442" s="120"/>
      <c r="AH442" s="120"/>
      <c r="AI442" s="120"/>
    </row>
    <row r="443" spans="18:35" ht="15" customHeight="1">
      <c r="R443" s="116"/>
      <c r="S443" s="110"/>
      <c r="T443" s="110"/>
      <c r="AC443" s="117"/>
      <c r="AD443" s="110"/>
      <c r="AE443" s="120"/>
      <c r="AF443" s="120"/>
      <c r="AG443" s="120"/>
      <c r="AH443" s="120"/>
      <c r="AI443" s="120"/>
    </row>
    <row r="444" spans="18:35" ht="15" customHeight="1">
      <c r="R444" s="116"/>
      <c r="S444" s="110"/>
      <c r="T444" s="110"/>
      <c r="AC444" s="117"/>
      <c r="AD444" s="110"/>
      <c r="AE444" s="120"/>
      <c r="AF444" s="120"/>
      <c r="AG444" s="120"/>
      <c r="AH444" s="120"/>
      <c r="AI444" s="120"/>
    </row>
    <row r="445" spans="18:35" ht="15" customHeight="1">
      <c r="R445" s="116"/>
      <c r="S445" s="110"/>
      <c r="T445" s="110"/>
      <c r="AC445" s="117"/>
      <c r="AD445" s="110"/>
      <c r="AE445" s="120"/>
      <c r="AF445" s="120"/>
      <c r="AG445" s="120"/>
      <c r="AH445" s="120"/>
      <c r="AI445" s="120"/>
    </row>
    <row r="446" spans="18:35" ht="15" customHeight="1">
      <c r="R446" s="116"/>
      <c r="S446" s="110"/>
      <c r="T446" s="110"/>
      <c r="AC446" s="117"/>
      <c r="AD446" s="110"/>
      <c r="AE446" s="120"/>
      <c r="AF446" s="120"/>
      <c r="AG446" s="120"/>
      <c r="AH446" s="120"/>
      <c r="AI446" s="120"/>
    </row>
    <row r="447" spans="18:35" ht="15" customHeight="1">
      <c r="R447" s="116"/>
      <c r="S447" s="110"/>
      <c r="T447" s="110"/>
      <c r="AC447" s="117"/>
      <c r="AD447" s="110"/>
      <c r="AE447" s="120"/>
      <c r="AF447" s="120"/>
      <c r="AG447" s="120"/>
      <c r="AH447" s="120"/>
      <c r="AI447" s="120"/>
    </row>
    <row r="448" spans="18:35" ht="15" customHeight="1">
      <c r="R448" s="116"/>
      <c r="S448" s="110"/>
      <c r="T448" s="110"/>
      <c r="AC448" s="117"/>
      <c r="AD448" s="110"/>
      <c r="AE448" s="120"/>
      <c r="AF448" s="120"/>
      <c r="AG448" s="120"/>
      <c r="AH448" s="120"/>
      <c r="AI448" s="120"/>
    </row>
    <row r="449" spans="18:35" ht="15" customHeight="1">
      <c r="R449" s="116"/>
      <c r="S449" s="110"/>
      <c r="T449" s="110"/>
      <c r="AC449" s="117"/>
      <c r="AD449" s="110"/>
      <c r="AE449" s="120"/>
      <c r="AF449" s="120"/>
      <c r="AG449" s="120"/>
      <c r="AH449" s="120"/>
      <c r="AI449" s="120"/>
    </row>
    <row r="450" spans="18:35" ht="15" customHeight="1">
      <c r="R450" s="116"/>
      <c r="S450" s="110"/>
      <c r="T450" s="110"/>
      <c r="AC450" s="117"/>
      <c r="AD450" s="110"/>
      <c r="AE450" s="120"/>
      <c r="AF450" s="120"/>
      <c r="AG450" s="120"/>
      <c r="AH450" s="120"/>
      <c r="AI450" s="120"/>
    </row>
    <row r="451" spans="18:35" ht="15" customHeight="1">
      <c r="R451" s="116"/>
      <c r="S451" s="110"/>
      <c r="T451" s="110"/>
      <c r="AC451" s="117"/>
      <c r="AD451" s="110"/>
      <c r="AE451" s="120"/>
      <c r="AF451" s="120"/>
      <c r="AG451" s="120"/>
      <c r="AH451" s="120"/>
      <c r="AI451" s="120"/>
    </row>
    <row r="452" spans="18:35" ht="15" customHeight="1">
      <c r="R452" s="116"/>
      <c r="S452" s="110"/>
      <c r="T452" s="110"/>
      <c r="AC452" s="117"/>
      <c r="AD452" s="110"/>
      <c r="AE452" s="120"/>
      <c r="AF452" s="120"/>
      <c r="AG452" s="120"/>
      <c r="AH452" s="120"/>
      <c r="AI452" s="120"/>
    </row>
    <row r="453" spans="18:35" ht="15" customHeight="1">
      <c r="R453" s="116"/>
      <c r="S453" s="110"/>
      <c r="T453" s="110"/>
      <c r="AC453" s="117"/>
      <c r="AD453" s="110"/>
      <c r="AE453" s="120"/>
      <c r="AF453" s="120"/>
      <c r="AG453" s="120"/>
      <c r="AH453" s="120"/>
      <c r="AI453" s="120"/>
    </row>
    <row r="454" spans="18:35" ht="15" customHeight="1">
      <c r="R454" s="116"/>
      <c r="S454" s="110"/>
      <c r="T454" s="110"/>
      <c r="AC454" s="117"/>
      <c r="AD454" s="110"/>
      <c r="AE454" s="120"/>
      <c r="AF454" s="120"/>
      <c r="AG454" s="120"/>
      <c r="AH454" s="120"/>
      <c r="AI454" s="120"/>
    </row>
    <row r="455" spans="18:35" ht="15" customHeight="1">
      <c r="R455" s="116"/>
      <c r="S455" s="110"/>
      <c r="T455" s="110"/>
      <c r="AC455" s="117"/>
      <c r="AD455" s="110"/>
      <c r="AE455" s="120"/>
      <c r="AF455" s="120"/>
      <c r="AG455" s="120"/>
      <c r="AH455" s="120"/>
      <c r="AI455" s="120"/>
    </row>
    <row r="456" spans="18:35" ht="15" customHeight="1">
      <c r="R456" s="116"/>
      <c r="S456" s="110"/>
      <c r="T456" s="110"/>
      <c r="AC456" s="117"/>
      <c r="AD456" s="110"/>
      <c r="AE456" s="120"/>
      <c r="AF456" s="120"/>
      <c r="AG456" s="120"/>
      <c r="AH456" s="120"/>
      <c r="AI456" s="120"/>
    </row>
    <row r="457" spans="18:35" ht="15" customHeight="1">
      <c r="R457" s="116"/>
      <c r="S457" s="110"/>
      <c r="T457" s="110"/>
      <c r="AC457" s="117"/>
      <c r="AD457" s="110"/>
      <c r="AE457" s="120"/>
      <c r="AF457" s="120"/>
      <c r="AG457" s="120"/>
      <c r="AH457" s="120"/>
      <c r="AI457" s="120"/>
    </row>
    <row r="458" spans="18:35" ht="15" customHeight="1">
      <c r="R458" s="116"/>
      <c r="S458" s="110"/>
      <c r="T458" s="110"/>
      <c r="AC458" s="117"/>
      <c r="AD458" s="110"/>
      <c r="AE458" s="120"/>
      <c r="AF458" s="120"/>
      <c r="AG458" s="120"/>
      <c r="AH458" s="120"/>
      <c r="AI458" s="120"/>
    </row>
    <row r="459" spans="18:35" ht="15" customHeight="1">
      <c r="R459" s="116"/>
      <c r="S459" s="110"/>
      <c r="T459" s="110"/>
      <c r="AC459" s="117"/>
      <c r="AD459" s="110"/>
      <c r="AE459" s="120"/>
      <c r="AF459" s="120"/>
      <c r="AG459" s="120"/>
      <c r="AH459" s="120"/>
      <c r="AI459" s="120"/>
    </row>
    <row r="460" spans="18:35" ht="15" customHeight="1">
      <c r="R460" s="116"/>
      <c r="S460" s="110"/>
      <c r="T460" s="110"/>
      <c r="AC460" s="117"/>
      <c r="AD460" s="110"/>
      <c r="AE460" s="120"/>
      <c r="AF460" s="120"/>
      <c r="AG460" s="120"/>
      <c r="AH460" s="120"/>
      <c r="AI460" s="120"/>
    </row>
    <row r="461" spans="18:35" ht="15" customHeight="1">
      <c r="R461" s="116"/>
      <c r="S461" s="110"/>
      <c r="T461" s="110"/>
      <c r="AC461" s="117"/>
      <c r="AD461" s="110"/>
      <c r="AE461" s="120"/>
      <c r="AF461" s="120"/>
      <c r="AG461" s="120"/>
      <c r="AH461" s="120"/>
      <c r="AI461" s="120"/>
    </row>
    <row r="462" spans="18:35" ht="15" customHeight="1">
      <c r="R462" s="116"/>
      <c r="S462" s="110"/>
      <c r="T462" s="110"/>
      <c r="AC462" s="117"/>
      <c r="AD462" s="110"/>
      <c r="AE462" s="120"/>
      <c r="AF462" s="120"/>
      <c r="AG462" s="120"/>
      <c r="AH462" s="120"/>
      <c r="AI462" s="120"/>
    </row>
    <row r="463" spans="18:35" ht="15" customHeight="1">
      <c r="R463" s="116"/>
      <c r="S463" s="110"/>
      <c r="T463" s="110"/>
      <c r="AC463" s="117"/>
      <c r="AD463" s="110"/>
      <c r="AE463" s="120"/>
      <c r="AF463" s="120"/>
      <c r="AG463" s="120"/>
      <c r="AH463" s="120"/>
      <c r="AI463" s="120"/>
    </row>
    <row r="464" spans="18:35" ht="15" customHeight="1">
      <c r="R464" s="116"/>
      <c r="S464" s="110"/>
      <c r="T464" s="110"/>
      <c r="AC464" s="117"/>
      <c r="AD464" s="110"/>
      <c r="AE464" s="120"/>
      <c r="AF464" s="120"/>
      <c r="AG464" s="120"/>
      <c r="AH464" s="120"/>
      <c r="AI464" s="120"/>
    </row>
    <row r="465" spans="18:35" ht="15" customHeight="1">
      <c r="R465" s="116"/>
      <c r="S465" s="110"/>
      <c r="T465" s="110"/>
      <c r="AC465" s="117"/>
      <c r="AD465" s="110"/>
      <c r="AE465" s="120"/>
      <c r="AF465" s="120"/>
      <c r="AG465" s="120"/>
      <c r="AH465" s="120"/>
      <c r="AI465" s="120"/>
    </row>
    <row r="466" spans="18:35" ht="15" customHeight="1">
      <c r="R466" s="116"/>
      <c r="S466" s="110"/>
      <c r="T466" s="110"/>
      <c r="AC466" s="117"/>
      <c r="AD466" s="110"/>
      <c r="AE466" s="120"/>
      <c r="AF466" s="120"/>
      <c r="AG466" s="120"/>
      <c r="AH466" s="120"/>
      <c r="AI466" s="120"/>
    </row>
    <row r="467" spans="18:35" ht="15" customHeight="1">
      <c r="R467" s="116"/>
      <c r="S467" s="110"/>
      <c r="T467" s="110"/>
      <c r="AC467" s="117"/>
      <c r="AD467" s="110"/>
      <c r="AE467" s="120"/>
      <c r="AF467" s="120"/>
      <c r="AG467" s="120"/>
      <c r="AH467" s="120"/>
      <c r="AI467" s="120"/>
    </row>
    <row r="468" spans="18:35" ht="15" customHeight="1">
      <c r="R468" s="116"/>
      <c r="S468" s="110"/>
      <c r="T468" s="110"/>
      <c r="AC468" s="117"/>
      <c r="AD468" s="110"/>
      <c r="AE468" s="120"/>
      <c r="AF468" s="120"/>
      <c r="AG468" s="120"/>
      <c r="AH468" s="120"/>
      <c r="AI468" s="120"/>
    </row>
    <row r="469" spans="18:35" ht="15" customHeight="1">
      <c r="R469" s="116"/>
      <c r="S469" s="110"/>
      <c r="T469" s="110"/>
      <c r="AC469" s="117"/>
      <c r="AD469" s="110"/>
      <c r="AE469" s="120"/>
      <c r="AF469" s="120"/>
      <c r="AG469" s="120"/>
      <c r="AH469" s="120"/>
      <c r="AI469" s="120"/>
    </row>
    <row r="470" spans="18:35" ht="15" customHeight="1">
      <c r="R470" s="116"/>
      <c r="S470" s="110"/>
      <c r="T470" s="110"/>
      <c r="AC470" s="117"/>
      <c r="AD470" s="110"/>
      <c r="AE470" s="120"/>
      <c r="AF470" s="120"/>
      <c r="AG470" s="120"/>
      <c r="AH470" s="120"/>
      <c r="AI470" s="120"/>
    </row>
    <row r="471" spans="18:35" ht="15" customHeight="1">
      <c r="R471" s="116"/>
      <c r="S471" s="110"/>
      <c r="T471" s="110"/>
      <c r="AC471" s="117"/>
      <c r="AD471" s="110"/>
      <c r="AE471" s="120"/>
      <c r="AF471" s="120"/>
      <c r="AG471" s="120"/>
      <c r="AH471" s="120"/>
      <c r="AI471" s="120"/>
    </row>
    <row r="472" spans="18:35" ht="15" customHeight="1">
      <c r="R472" s="116"/>
      <c r="S472" s="110"/>
      <c r="T472" s="110"/>
      <c r="AC472" s="117"/>
      <c r="AD472" s="110"/>
      <c r="AE472" s="120"/>
      <c r="AF472" s="120"/>
      <c r="AG472" s="120"/>
      <c r="AH472" s="120"/>
      <c r="AI472" s="120"/>
    </row>
    <row r="473" spans="18:35" ht="15" customHeight="1">
      <c r="R473" s="116"/>
      <c r="S473" s="110"/>
      <c r="T473" s="110"/>
      <c r="AC473" s="117"/>
      <c r="AD473" s="110"/>
      <c r="AE473" s="120"/>
      <c r="AF473" s="120"/>
      <c r="AG473" s="120"/>
      <c r="AH473" s="120"/>
      <c r="AI473" s="120"/>
    </row>
    <row r="474" spans="18:35" ht="15" customHeight="1">
      <c r="R474" s="116"/>
      <c r="S474" s="110"/>
      <c r="T474" s="110"/>
      <c r="AC474" s="117"/>
      <c r="AD474" s="110"/>
      <c r="AE474" s="120"/>
      <c r="AF474" s="120"/>
      <c r="AG474" s="120"/>
      <c r="AH474" s="120"/>
      <c r="AI474" s="120"/>
    </row>
    <row r="475" spans="18:35" ht="15" customHeight="1">
      <c r="R475" s="116"/>
      <c r="S475" s="110"/>
      <c r="T475" s="110"/>
      <c r="AC475" s="117"/>
      <c r="AD475" s="110"/>
      <c r="AE475" s="120"/>
      <c r="AF475" s="120"/>
      <c r="AG475" s="120"/>
      <c r="AH475" s="120"/>
      <c r="AI475" s="120"/>
    </row>
    <row r="476" spans="18:35" ht="15" customHeight="1">
      <c r="R476" s="116"/>
      <c r="S476" s="110"/>
      <c r="T476" s="110"/>
      <c r="AC476" s="117"/>
      <c r="AD476" s="110"/>
      <c r="AE476" s="120"/>
      <c r="AF476" s="120"/>
      <c r="AG476" s="120"/>
      <c r="AH476" s="120"/>
      <c r="AI476" s="120"/>
    </row>
    <row r="477" spans="18:35" ht="15" customHeight="1">
      <c r="R477" s="116"/>
      <c r="S477" s="110"/>
      <c r="T477" s="110"/>
      <c r="AC477" s="117"/>
      <c r="AD477" s="110"/>
      <c r="AE477" s="120"/>
      <c r="AF477" s="120"/>
      <c r="AG477" s="120"/>
      <c r="AH477" s="120"/>
      <c r="AI477" s="120"/>
    </row>
    <row r="478" spans="18:35" ht="15" customHeight="1">
      <c r="R478" s="116"/>
      <c r="S478" s="110"/>
      <c r="T478" s="110"/>
      <c r="AC478" s="117"/>
      <c r="AD478" s="110"/>
      <c r="AE478" s="120"/>
      <c r="AF478" s="120"/>
      <c r="AG478" s="120"/>
      <c r="AH478" s="120"/>
      <c r="AI478" s="120"/>
    </row>
    <row r="479" spans="18:35" ht="15" customHeight="1">
      <c r="R479" s="116"/>
      <c r="S479" s="110"/>
      <c r="T479" s="110"/>
      <c r="AC479" s="117"/>
      <c r="AD479" s="110"/>
      <c r="AE479" s="120"/>
      <c r="AF479" s="120"/>
      <c r="AG479" s="120"/>
      <c r="AH479" s="120"/>
      <c r="AI479" s="120"/>
    </row>
    <row r="480" spans="18:35" ht="15" customHeight="1">
      <c r="R480" s="116"/>
      <c r="S480" s="110"/>
      <c r="T480" s="110"/>
      <c r="AC480" s="117"/>
      <c r="AD480" s="110"/>
      <c r="AE480" s="120"/>
      <c r="AF480" s="120"/>
      <c r="AG480" s="120"/>
      <c r="AH480" s="120"/>
      <c r="AI480" s="120"/>
    </row>
    <row r="481" spans="18:35" ht="15" customHeight="1">
      <c r="R481" s="116"/>
      <c r="S481" s="110"/>
      <c r="T481" s="110"/>
      <c r="AC481" s="117"/>
      <c r="AD481" s="110"/>
      <c r="AE481" s="120"/>
      <c r="AF481" s="120"/>
      <c r="AG481" s="120"/>
      <c r="AH481" s="120"/>
      <c r="AI481" s="120"/>
    </row>
    <row r="482" spans="18:35" ht="15" customHeight="1">
      <c r="R482" s="116"/>
      <c r="S482" s="110"/>
      <c r="T482" s="110"/>
      <c r="AC482" s="117"/>
      <c r="AD482" s="110"/>
      <c r="AE482" s="120"/>
      <c r="AF482" s="120"/>
      <c r="AG482" s="120"/>
      <c r="AH482" s="120"/>
      <c r="AI482" s="120"/>
    </row>
    <row r="483" spans="18:35" ht="15" customHeight="1">
      <c r="R483" s="116"/>
      <c r="S483" s="110"/>
      <c r="T483" s="110"/>
      <c r="AC483" s="117"/>
      <c r="AD483" s="110"/>
      <c r="AE483" s="120"/>
      <c r="AF483" s="120"/>
      <c r="AG483" s="120"/>
      <c r="AH483" s="120"/>
      <c r="AI483" s="120"/>
    </row>
    <row r="484" spans="18:35" ht="15" customHeight="1">
      <c r="R484" s="116"/>
      <c r="S484" s="110"/>
      <c r="T484" s="110"/>
      <c r="AC484" s="117"/>
      <c r="AD484" s="110"/>
      <c r="AE484" s="120"/>
      <c r="AF484" s="120"/>
      <c r="AG484" s="120"/>
      <c r="AH484" s="120"/>
      <c r="AI484" s="120"/>
    </row>
    <row r="485" spans="18:35" ht="15" customHeight="1">
      <c r="R485" s="116"/>
      <c r="S485" s="110"/>
      <c r="T485" s="110"/>
      <c r="AC485" s="117"/>
      <c r="AD485" s="110"/>
      <c r="AE485" s="120"/>
      <c r="AF485" s="120"/>
      <c r="AG485" s="120"/>
      <c r="AH485" s="120"/>
      <c r="AI485" s="120"/>
    </row>
    <row r="486" spans="18:35" ht="15" customHeight="1">
      <c r="R486" s="116"/>
      <c r="S486" s="110"/>
      <c r="T486" s="110"/>
      <c r="AC486" s="117"/>
      <c r="AD486" s="110"/>
      <c r="AE486" s="120"/>
      <c r="AF486" s="120"/>
      <c r="AG486" s="120"/>
      <c r="AH486" s="120"/>
      <c r="AI486" s="120"/>
    </row>
    <row r="487" spans="18:35" ht="15" customHeight="1">
      <c r="R487" s="116"/>
      <c r="S487" s="110"/>
      <c r="T487" s="110"/>
      <c r="AC487" s="117"/>
      <c r="AD487" s="110"/>
      <c r="AE487" s="120"/>
      <c r="AF487" s="120"/>
      <c r="AG487" s="120"/>
      <c r="AH487" s="120"/>
      <c r="AI487" s="120"/>
    </row>
    <row r="488" spans="18:35" ht="15" customHeight="1">
      <c r="R488" s="116"/>
      <c r="S488" s="110"/>
      <c r="T488" s="110"/>
      <c r="AC488" s="117"/>
      <c r="AD488" s="110"/>
      <c r="AE488" s="120"/>
      <c r="AF488" s="120"/>
      <c r="AG488" s="120"/>
      <c r="AH488" s="120"/>
      <c r="AI488" s="120"/>
    </row>
    <row r="489" spans="18:35" ht="15" customHeight="1">
      <c r="R489" s="116"/>
      <c r="S489" s="110"/>
      <c r="T489" s="110"/>
      <c r="AC489" s="117"/>
      <c r="AD489" s="110"/>
      <c r="AE489" s="120"/>
      <c r="AF489" s="120"/>
      <c r="AG489" s="120"/>
      <c r="AH489" s="120"/>
      <c r="AI489" s="120"/>
    </row>
    <row r="490" spans="18:35" ht="15" customHeight="1">
      <c r="R490" s="116"/>
      <c r="S490" s="110"/>
      <c r="T490" s="110"/>
      <c r="AC490" s="117"/>
      <c r="AD490" s="110"/>
      <c r="AE490" s="120"/>
      <c r="AF490" s="120"/>
      <c r="AG490" s="120"/>
      <c r="AH490" s="120"/>
      <c r="AI490" s="120"/>
    </row>
    <row r="491" spans="18:35" ht="15" customHeight="1">
      <c r="R491" s="116"/>
      <c r="S491" s="110"/>
      <c r="T491" s="110"/>
      <c r="AC491" s="117"/>
      <c r="AD491" s="110"/>
      <c r="AE491" s="120"/>
      <c r="AF491" s="120"/>
      <c r="AG491" s="120"/>
      <c r="AH491" s="120"/>
      <c r="AI491" s="120"/>
    </row>
    <row r="492" spans="18:35" ht="15" customHeight="1">
      <c r="R492" s="116"/>
      <c r="S492" s="110"/>
      <c r="T492" s="110"/>
      <c r="AC492" s="117"/>
      <c r="AD492" s="110"/>
      <c r="AE492" s="120"/>
      <c r="AF492" s="120"/>
      <c r="AG492" s="120"/>
      <c r="AH492" s="120"/>
      <c r="AI492" s="120"/>
    </row>
    <row r="493" spans="18:35" ht="15" customHeight="1">
      <c r="R493" s="116"/>
      <c r="S493" s="110"/>
      <c r="T493" s="110"/>
      <c r="AC493" s="117"/>
      <c r="AD493" s="110"/>
      <c r="AE493" s="120"/>
      <c r="AF493" s="120"/>
      <c r="AG493" s="120"/>
      <c r="AH493" s="120"/>
      <c r="AI493" s="120"/>
    </row>
    <row r="494" spans="18:35" ht="15" customHeight="1">
      <c r="R494" s="116"/>
      <c r="S494" s="110"/>
      <c r="T494" s="110"/>
      <c r="AC494" s="117"/>
      <c r="AD494" s="110"/>
      <c r="AE494" s="120"/>
      <c r="AF494" s="120"/>
      <c r="AG494" s="120"/>
      <c r="AH494" s="120"/>
      <c r="AI494" s="120"/>
    </row>
    <row r="495" spans="18:35" ht="15" customHeight="1">
      <c r="R495" s="116"/>
      <c r="S495" s="110"/>
      <c r="T495" s="110"/>
      <c r="AC495" s="117"/>
      <c r="AD495" s="110"/>
      <c r="AE495" s="120"/>
      <c r="AF495" s="120"/>
      <c r="AG495" s="120"/>
      <c r="AH495" s="120"/>
      <c r="AI495" s="120"/>
    </row>
    <row r="496" spans="18:35" ht="15" customHeight="1">
      <c r="R496" s="116"/>
      <c r="S496" s="110"/>
      <c r="T496" s="110"/>
      <c r="AC496" s="117"/>
      <c r="AD496" s="110"/>
      <c r="AE496" s="120"/>
      <c r="AF496" s="120"/>
      <c r="AG496" s="120"/>
      <c r="AH496" s="120"/>
      <c r="AI496" s="120"/>
    </row>
    <row r="497" spans="18:35" ht="15" customHeight="1">
      <c r="R497" s="116"/>
      <c r="S497" s="110"/>
      <c r="T497" s="110"/>
      <c r="AC497" s="117"/>
      <c r="AD497" s="110"/>
      <c r="AE497" s="120"/>
      <c r="AF497" s="120"/>
      <c r="AG497" s="120"/>
      <c r="AH497" s="120"/>
      <c r="AI497" s="120"/>
    </row>
    <row r="498" spans="18:35" ht="15" customHeight="1">
      <c r="R498" s="116"/>
      <c r="S498" s="110"/>
      <c r="T498" s="110"/>
      <c r="AC498" s="117"/>
      <c r="AD498" s="110"/>
      <c r="AE498" s="120"/>
      <c r="AF498" s="120"/>
      <c r="AG498" s="120"/>
      <c r="AH498" s="120"/>
      <c r="AI498" s="120"/>
    </row>
    <row r="499" spans="18:35" ht="15" customHeight="1">
      <c r="R499" s="116"/>
      <c r="S499" s="110"/>
      <c r="T499" s="110"/>
      <c r="AC499" s="117"/>
      <c r="AD499" s="110"/>
      <c r="AE499" s="120"/>
      <c r="AF499" s="120"/>
      <c r="AG499" s="120"/>
      <c r="AH499" s="120"/>
      <c r="AI499" s="120"/>
    </row>
    <row r="500" spans="18:35" ht="15" customHeight="1">
      <c r="R500" s="116"/>
      <c r="S500" s="110"/>
      <c r="T500" s="110"/>
      <c r="AC500" s="117"/>
      <c r="AD500" s="110"/>
      <c r="AE500" s="120"/>
      <c r="AF500" s="120"/>
      <c r="AG500" s="120"/>
      <c r="AH500" s="120"/>
      <c r="AI500" s="120"/>
    </row>
    <row r="501" spans="18:35" ht="15" customHeight="1">
      <c r="R501" s="116"/>
      <c r="S501" s="110"/>
      <c r="T501" s="110"/>
      <c r="AC501" s="117"/>
      <c r="AD501" s="110"/>
      <c r="AE501" s="120"/>
      <c r="AF501" s="120"/>
      <c r="AG501" s="120"/>
      <c r="AH501" s="120"/>
      <c r="AI501" s="120"/>
    </row>
    <row r="502" spans="18:35" ht="15" customHeight="1">
      <c r="R502" s="116"/>
      <c r="S502" s="110"/>
      <c r="T502" s="110"/>
      <c r="AC502" s="117"/>
      <c r="AD502" s="110"/>
      <c r="AE502" s="120"/>
      <c r="AF502" s="120"/>
      <c r="AG502" s="120"/>
      <c r="AH502" s="120"/>
      <c r="AI502" s="120"/>
    </row>
    <row r="503" spans="18:35" ht="15" customHeight="1">
      <c r="R503" s="116"/>
      <c r="S503" s="110"/>
      <c r="T503" s="110"/>
      <c r="AC503" s="117"/>
      <c r="AD503" s="110"/>
      <c r="AE503" s="120"/>
      <c r="AF503" s="120"/>
      <c r="AG503" s="120"/>
      <c r="AH503" s="120"/>
      <c r="AI503" s="120"/>
    </row>
    <row r="504" spans="18:35" ht="15" customHeight="1">
      <c r="R504" s="116"/>
      <c r="S504" s="110"/>
      <c r="T504" s="110"/>
      <c r="AC504" s="117"/>
      <c r="AD504" s="110"/>
      <c r="AE504" s="120"/>
      <c r="AF504" s="120"/>
      <c r="AG504" s="120"/>
      <c r="AH504" s="120"/>
      <c r="AI504" s="120"/>
    </row>
    <row r="505" spans="18:35" ht="15" customHeight="1">
      <c r="R505" s="116"/>
      <c r="S505" s="110"/>
      <c r="T505" s="110"/>
      <c r="AC505" s="117"/>
      <c r="AD505" s="110"/>
      <c r="AE505" s="120"/>
      <c r="AF505" s="120"/>
      <c r="AG505" s="120"/>
      <c r="AH505" s="120"/>
      <c r="AI505" s="120"/>
    </row>
    <row r="506" spans="18:35" ht="15" customHeight="1">
      <c r="R506" s="116"/>
      <c r="S506" s="110"/>
      <c r="T506" s="110"/>
      <c r="AC506" s="117"/>
      <c r="AD506" s="110"/>
      <c r="AE506" s="120"/>
      <c r="AF506" s="120"/>
      <c r="AG506" s="120"/>
      <c r="AH506" s="120"/>
      <c r="AI506" s="120"/>
    </row>
    <row r="507" spans="18:35" ht="15" customHeight="1">
      <c r="R507" s="116"/>
      <c r="S507" s="110"/>
      <c r="T507" s="110"/>
      <c r="AC507" s="117"/>
      <c r="AD507" s="110"/>
      <c r="AE507" s="120"/>
      <c r="AF507" s="120"/>
      <c r="AG507" s="120"/>
      <c r="AH507" s="120"/>
      <c r="AI507" s="120"/>
    </row>
    <row r="508" spans="18:35" ht="15" customHeight="1">
      <c r="R508" s="116"/>
      <c r="S508" s="110"/>
      <c r="T508" s="110"/>
      <c r="AC508" s="117"/>
      <c r="AD508" s="110"/>
      <c r="AE508" s="120"/>
      <c r="AF508" s="120"/>
      <c r="AG508" s="120"/>
      <c r="AH508" s="120"/>
      <c r="AI508" s="120"/>
    </row>
    <row r="509" spans="18:35" ht="15" customHeight="1">
      <c r="R509" s="116"/>
      <c r="S509" s="110"/>
      <c r="T509" s="110"/>
      <c r="AC509" s="117"/>
      <c r="AD509" s="110"/>
      <c r="AE509" s="120"/>
      <c r="AF509" s="120"/>
      <c r="AG509" s="120"/>
      <c r="AH509" s="120"/>
      <c r="AI509" s="120"/>
    </row>
    <row r="510" spans="18:35" ht="15" customHeight="1">
      <c r="R510" s="116"/>
      <c r="S510" s="110"/>
      <c r="T510" s="110"/>
      <c r="AC510" s="117"/>
      <c r="AD510" s="110"/>
      <c r="AE510" s="120"/>
      <c r="AF510" s="120"/>
      <c r="AG510" s="120"/>
      <c r="AH510" s="120"/>
      <c r="AI510" s="120"/>
    </row>
    <row r="511" spans="18:35" ht="15" customHeight="1">
      <c r="R511" s="116"/>
      <c r="S511" s="110"/>
      <c r="T511" s="110"/>
      <c r="AC511" s="117"/>
      <c r="AD511" s="110"/>
      <c r="AE511" s="120"/>
      <c r="AF511" s="120"/>
      <c r="AG511" s="120"/>
      <c r="AH511" s="120"/>
      <c r="AI511" s="120"/>
    </row>
    <row r="512" spans="18:35" ht="15" customHeight="1">
      <c r="R512" s="116"/>
      <c r="S512" s="110"/>
      <c r="T512" s="110"/>
      <c r="AC512" s="117"/>
      <c r="AD512" s="110"/>
      <c r="AE512" s="120"/>
      <c r="AF512" s="120"/>
      <c r="AG512" s="120"/>
      <c r="AH512" s="120"/>
      <c r="AI512" s="120"/>
    </row>
    <row r="513" spans="18:35" ht="15" customHeight="1">
      <c r="R513" s="116"/>
      <c r="S513" s="110"/>
      <c r="T513" s="110"/>
      <c r="AC513" s="117"/>
      <c r="AD513" s="110"/>
      <c r="AE513" s="120"/>
      <c r="AF513" s="120"/>
      <c r="AG513" s="120"/>
      <c r="AH513" s="120"/>
      <c r="AI513" s="120"/>
    </row>
    <row r="514" spans="18:35" ht="15" customHeight="1">
      <c r="R514" s="116"/>
      <c r="S514" s="110"/>
      <c r="T514" s="110"/>
      <c r="AC514" s="117"/>
      <c r="AD514" s="110"/>
      <c r="AE514" s="120"/>
      <c r="AF514" s="120"/>
      <c r="AG514" s="120"/>
      <c r="AH514" s="120"/>
      <c r="AI514" s="120"/>
    </row>
    <row r="515" spans="18:35" ht="15" customHeight="1">
      <c r="R515" s="116"/>
      <c r="S515" s="110"/>
      <c r="T515" s="110"/>
      <c r="AC515" s="117"/>
      <c r="AD515" s="110"/>
      <c r="AE515" s="120"/>
      <c r="AF515" s="120"/>
      <c r="AG515" s="120"/>
      <c r="AH515" s="120"/>
      <c r="AI515" s="120"/>
    </row>
    <row r="516" spans="18:35" ht="15" customHeight="1">
      <c r="R516" s="116"/>
      <c r="S516" s="110"/>
      <c r="T516" s="110"/>
      <c r="AC516" s="117"/>
      <c r="AD516" s="110"/>
      <c r="AE516" s="120"/>
      <c r="AF516" s="120"/>
      <c r="AG516" s="120"/>
      <c r="AH516" s="120"/>
      <c r="AI516" s="120"/>
    </row>
    <row r="517" spans="18:35" ht="15" customHeight="1">
      <c r="R517" s="116"/>
      <c r="S517" s="110"/>
      <c r="T517" s="110"/>
      <c r="AC517" s="117"/>
      <c r="AD517" s="110"/>
      <c r="AE517" s="120"/>
      <c r="AF517" s="120"/>
      <c r="AG517" s="120"/>
      <c r="AH517" s="120"/>
      <c r="AI517" s="120"/>
    </row>
    <row r="518" spans="18:35" ht="15" customHeight="1">
      <c r="R518" s="116"/>
      <c r="S518" s="110"/>
      <c r="T518" s="110"/>
      <c r="AC518" s="117"/>
      <c r="AD518" s="110"/>
      <c r="AE518" s="120"/>
      <c r="AF518" s="120"/>
      <c r="AG518" s="120"/>
      <c r="AH518" s="120"/>
      <c r="AI518" s="120"/>
    </row>
    <row r="519" spans="18:35" ht="15" customHeight="1">
      <c r="R519" s="116"/>
      <c r="S519" s="110"/>
      <c r="T519" s="110"/>
      <c r="AC519" s="117"/>
      <c r="AD519" s="110"/>
      <c r="AE519" s="120"/>
      <c r="AF519" s="120"/>
      <c r="AG519" s="120"/>
      <c r="AH519" s="120"/>
      <c r="AI519" s="120"/>
    </row>
    <row r="520" spans="18:35" ht="15" customHeight="1">
      <c r="R520" s="116"/>
      <c r="S520" s="110"/>
      <c r="T520" s="110"/>
      <c r="AC520" s="117"/>
      <c r="AD520" s="110"/>
      <c r="AE520" s="120"/>
      <c r="AF520" s="120"/>
      <c r="AG520" s="120"/>
      <c r="AH520" s="120"/>
      <c r="AI520" s="120"/>
    </row>
    <row r="521" spans="18:35" ht="15" customHeight="1">
      <c r="AC521" s="117"/>
      <c r="AD521" s="110"/>
      <c r="AE521" s="120"/>
      <c r="AF521" s="120"/>
      <c r="AG521" s="120"/>
      <c r="AH521" s="120"/>
      <c r="AI521" s="120"/>
    </row>
    <row r="522" spans="18:35" ht="15" customHeight="1">
      <c r="AC522" s="117"/>
      <c r="AD522" s="110"/>
      <c r="AE522" s="120"/>
      <c r="AF522" s="120"/>
      <c r="AG522" s="120"/>
      <c r="AH522" s="120"/>
      <c r="AI522" s="120"/>
    </row>
    <row r="523" spans="18:35" ht="15" customHeight="1">
      <c r="AC523" s="117"/>
      <c r="AD523" s="110"/>
      <c r="AE523" s="120"/>
      <c r="AF523" s="120"/>
      <c r="AG523" s="120"/>
      <c r="AH523" s="120"/>
      <c r="AI523" s="120"/>
    </row>
    <row r="524" spans="18:35" ht="15" customHeight="1">
      <c r="AC524" s="117"/>
      <c r="AD524" s="110"/>
      <c r="AE524" s="120"/>
      <c r="AF524" s="120"/>
      <c r="AG524" s="120"/>
      <c r="AH524" s="120"/>
      <c r="AI524" s="120"/>
    </row>
    <row r="525" spans="18:35" ht="15" customHeight="1">
      <c r="AC525" s="117"/>
      <c r="AD525" s="110"/>
      <c r="AE525" s="120"/>
      <c r="AF525" s="120"/>
      <c r="AG525" s="120"/>
      <c r="AH525" s="120"/>
      <c r="AI525" s="120"/>
    </row>
    <row r="526" spans="18:35" ht="15" customHeight="1">
      <c r="AC526" s="117"/>
      <c r="AD526" s="110"/>
      <c r="AE526" s="120"/>
      <c r="AF526" s="120"/>
      <c r="AG526" s="120"/>
      <c r="AH526" s="120"/>
      <c r="AI526" s="120"/>
    </row>
    <row r="527" spans="18:35" ht="15" customHeight="1">
      <c r="AC527" s="117"/>
      <c r="AD527" s="110"/>
      <c r="AE527" s="120"/>
      <c r="AF527" s="120"/>
      <c r="AG527" s="120"/>
      <c r="AH527" s="120"/>
      <c r="AI527" s="120"/>
    </row>
    <row r="528" spans="18:35" ht="15" customHeight="1">
      <c r="AC528" s="117"/>
      <c r="AD528" s="110"/>
      <c r="AE528" s="120"/>
      <c r="AF528" s="120"/>
      <c r="AG528" s="120"/>
      <c r="AH528" s="120"/>
      <c r="AI528" s="120"/>
    </row>
    <row r="529" spans="29:35" ht="15" customHeight="1">
      <c r="AC529" s="117"/>
      <c r="AD529" s="110"/>
      <c r="AE529" s="120"/>
      <c r="AF529" s="120"/>
      <c r="AG529" s="120"/>
      <c r="AH529" s="120"/>
      <c r="AI529" s="120"/>
    </row>
    <row r="530" spans="29:35" ht="15" customHeight="1">
      <c r="AC530" s="117"/>
      <c r="AD530" s="110"/>
      <c r="AE530" s="120"/>
      <c r="AF530" s="120"/>
      <c r="AG530" s="120"/>
      <c r="AH530" s="120"/>
      <c r="AI530" s="120"/>
    </row>
    <row r="531" spans="29:35" ht="15" customHeight="1">
      <c r="AC531" s="117"/>
      <c r="AD531" s="110"/>
      <c r="AE531" s="120"/>
      <c r="AF531" s="120"/>
      <c r="AG531" s="120"/>
      <c r="AH531" s="120"/>
      <c r="AI531" s="120"/>
    </row>
    <row r="532" spans="29:35" ht="15" customHeight="1">
      <c r="AC532" s="117"/>
      <c r="AD532" s="110"/>
      <c r="AE532" s="120"/>
      <c r="AF532" s="120"/>
      <c r="AG532" s="120"/>
      <c r="AH532" s="120"/>
      <c r="AI532" s="120"/>
    </row>
    <row r="533" spans="29:35" ht="15" customHeight="1">
      <c r="AC533" s="117"/>
      <c r="AD533" s="110"/>
      <c r="AE533" s="120"/>
      <c r="AF533" s="120"/>
      <c r="AG533" s="120"/>
      <c r="AH533" s="120"/>
      <c r="AI533" s="120"/>
    </row>
    <row r="534" spans="29:35" ht="15" customHeight="1">
      <c r="AC534" s="117"/>
      <c r="AD534" s="110"/>
      <c r="AE534" s="120"/>
      <c r="AF534" s="120"/>
      <c r="AG534" s="120"/>
      <c r="AH534" s="120"/>
      <c r="AI534" s="120"/>
    </row>
    <row r="535" spans="29:35" ht="15" customHeight="1">
      <c r="AC535" s="117"/>
      <c r="AD535" s="110"/>
      <c r="AE535" s="120"/>
      <c r="AF535" s="120"/>
      <c r="AG535" s="120"/>
      <c r="AH535" s="120"/>
      <c r="AI535" s="120"/>
    </row>
    <row r="536" spans="29:35" ht="15" customHeight="1">
      <c r="AC536" s="117"/>
      <c r="AD536" s="110"/>
      <c r="AE536" s="120"/>
      <c r="AF536" s="120"/>
      <c r="AG536" s="120"/>
      <c r="AH536" s="120"/>
      <c r="AI536" s="120"/>
    </row>
    <row r="537" spans="29:35" ht="15" customHeight="1">
      <c r="AC537" s="117"/>
      <c r="AD537" s="110"/>
      <c r="AE537" s="120"/>
      <c r="AF537" s="120"/>
      <c r="AG537" s="120"/>
      <c r="AH537" s="120"/>
      <c r="AI537" s="120"/>
    </row>
    <row r="538" spans="29:35" ht="15" customHeight="1">
      <c r="AC538" s="117"/>
      <c r="AD538" s="110"/>
      <c r="AE538" s="120"/>
      <c r="AF538" s="120"/>
      <c r="AG538" s="120"/>
      <c r="AH538" s="120"/>
      <c r="AI538" s="120"/>
    </row>
    <row r="539" spans="29:35" ht="15" customHeight="1">
      <c r="AC539" s="117"/>
      <c r="AD539" s="110"/>
      <c r="AE539" s="120"/>
      <c r="AF539" s="120"/>
      <c r="AG539" s="120"/>
      <c r="AH539" s="120"/>
      <c r="AI539" s="120"/>
    </row>
    <row r="540" spans="29:35" ht="15" customHeight="1">
      <c r="AC540" s="117"/>
      <c r="AD540" s="110"/>
      <c r="AE540" s="120"/>
      <c r="AF540" s="120"/>
      <c r="AG540" s="120"/>
      <c r="AH540" s="120"/>
      <c r="AI540" s="120"/>
    </row>
    <row r="541" spans="29:35" ht="15" customHeight="1">
      <c r="AC541" s="117"/>
      <c r="AD541" s="110"/>
      <c r="AE541" s="120"/>
      <c r="AF541" s="120"/>
      <c r="AG541" s="120"/>
      <c r="AH541" s="120"/>
      <c r="AI541" s="120"/>
    </row>
    <row r="542" spans="29:35" ht="15" customHeight="1">
      <c r="AC542" s="117"/>
      <c r="AD542" s="110"/>
      <c r="AE542" s="120"/>
      <c r="AF542" s="120"/>
      <c r="AG542" s="120"/>
      <c r="AH542" s="120"/>
      <c r="AI542" s="120"/>
    </row>
    <row r="543" spans="29:35" ht="15" customHeight="1">
      <c r="AC543" s="117"/>
      <c r="AD543" s="110"/>
      <c r="AE543" s="120"/>
      <c r="AF543" s="120"/>
      <c r="AG543" s="120"/>
      <c r="AH543" s="120"/>
      <c r="AI543" s="120"/>
    </row>
    <row r="544" spans="29:35" ht="15" customHeight="1">
      <c r="AC544" s="117"/>
      <c r="AD544" s="110"/>
      <c r="AE544" s="120"/>
      <c r="AF544" s="120"/>
      <c r="AG544" s="120"/>
      <c r="AH544" s="120"/>
      <c r="AI544" s="120"/>
    </row>
    <row r="545" spans="29:35" ht="15" customHeight="1">
      <c r="AC545" s="117"/>
      <c r="AD545" s="110"/>
      <c r="AE545" s="120"/>
      <c r="AF545" s="120"/>
      <c r="AG545" s="120"/>
      <c r="AH545" s="120"/>
      <c r="AI545" s="120"/>
    </row>
    <row r="546" spans="29:35" ht="15" customHeight="1">
      <c r="AC546" s="117"/>
      <c r="AD546" s="110"/>
      <c r="AE546" s="120"/>
      <c r="AF546" s="120"/>
      <c r="AG546" s="120"/>
      <c r="AH546" s="120"/>
      <c r="AI546" s="120"/>
    </row>
    <row r="547" spans="29:35" ht="15" customHeight="1">
      <c r="AC547" s="117"/>
      <c r="AD547" s="110"/>
      <c r="AE547" s="120"/>
      <c r="AF547" s="120"/>
      <c r="AG547" s="120"/>
      <c r="AH547" s="120"/>
      <c r="AI547" s="120"/>
    </row>
    <row r="548" spans="29:35" ht="15" customHeight="1">
      <c r="AC548" s="117"/>
      <c r="AD548" s="110"/>
      <c r="AE548" s="120"/>
      <c r="AF548" s="120"/>
      <c r="AG548" s="120"/>
      <c r="AH548" s="120"/>
      <c r="AI548" s="120"/>
    </row>
    <row r="549" spans="29:35" ht="15" customHeight="1">
      <c r="AC549" s="117"/>
      <c r="AD549" s="110"/>
      <c r="AE549" s="120"/>
      <c r="AF549" s="120"/>
      <c r="AG549" s="120"/>
      <c r="AH549" s="120"/>
      <c r="AI549" s="120"/>
    </row>
    <row r="550" spans="29:35" ht="15" customHeight="1">
      <c r="AC550" s="117"/>
      <c r="AD550" s="110"/>
      <c r="AE550" s="120"/>
      <c r="AF550" s="120"/>
      <c r="AG550" s="120"/>
      <c r="AH550" s="120"/>
      <c r="AI550" s="120"/>
    </row>
    <row r="551" spans="29:35" ht="15" customHeight="1">
      <c r="AC551" s="117"/>
      <c r="AD551" s="110"/>
      <c r="AE551" s="120"/>
      <c r="AF551" s="120"/>
      <c r="AG551" s="120"/>
      <c r="AH551" s="120"/>
      <c r="AI551" s="120"/>
    </row>
    <row r="552" spans="29:35" ht="15" customHeight="1">
      <c r="AC552" s="117"/>
      <c r="AD552" s="110"/>
      <c r="AE552" s="120"/>
      <c r="AF552" s="120"/>
      <c r="AG552" s="120"/>
      <c r="AH552" s="120"/>
      <c r="AI552" s="120"/>
    </row>
    <row r="553" spans="29:35" ht="15" customHeight="1">
      <c r="AC553" s="117"/>
      <c r="AD553" s="110"/>
      <c r="AE553" s="120"/>
      <c r="AF553" s="120"/>
      <c r="AG553" s="120"/>
      <c r="AH553" s="120"/>
      <c r="AI553" s="120"/>
    </row>
    <row r="554" spans="29:35" ht="15" customHeight="1">
      <c r="AC554" s="117"/>
      <c r="AD554" s="110"/>
      <c r="AE554" s="120"/>
      <c r="AF554" s="120"/>
      <c r="AG554" s="120"/>
      <c r="AH554" s="120"/>
      <c r="AI554" s="120"/>
    </row>
    <row r="555" spans="29:35" ht="15" customHeight="1">
      <c r="AC555" s="117"/>
      <c r="AD555" s="110"/>
      <c r="AE555" s="120"/>
      <c r="AF555" s="120"/>
      <c r="AG555" s="120"/>
      <c r="AH555" s="120"/>
      <c r="AI555" s="120"/>
    </row>
    <row r="556" spans="29:35" ht="15" customHeight="1">
      <c r="AC556" s="117"/>
      <c r="AD556" s="110"/>
      <c r="AE556" s="120"/>
      <c r="AF556" s="120"/>
      <c r="AG556" s="120"/>
      <c r="AH556" s="120"/>
      <c r="AI556" s="120"/>
    </row>
    <row r="557" spans="29:35" ht="15" customHeight="1">
      <c r="AC557" s="117"/>
      <c r="AD557" s="110"/>
      <c r="AE557" s="120"/>
      <c r="AF557" s="120"/>
      <c r="AG557" s="120"/>
      <c r="AH557" s="120"/>
      <c r="AI557" s="120"/>
    </row>
    <row r="558" spans="29:35" ht="15" customHeight="1">
      <c r="AC558" s="117"/>
      <c r="AD558" s="110"/>
      <c r="AE558" s="120"/>
      <c r="AF558" s="120"/>
      <c r="AG558" s="120"/>
      <c r="AH558" s="120"/>
      <c r="AI558" s="120"/>
    </row>
    <row r="559" spans="29:35" ht="15" customHeight="1">
      <c r="AC559" s="117"/>
      <c r="AD559" s="110"/>
      <c r="AE559" s="120"/>
      <c r="AF559" s="120"/>
      <c r="AG559" s="120"/>
      <c r="AH559" s="120"/>
      <c r="AI559" s="120"/>
    </row>
    <row r="560" spans="29:35" ht="15" customHeight="1">
      <c r="AC560" s="117"/>
      <c r="AD560" s="110"/>
      <c r="AE560" s="120"/>
      <c r="AF560" s="120"/>
      <c r="AG560" s="120"/>
      <c r="AH560" s="120"/>
      <c r="AI560" s="120"/>
    </row>
    <row r="561" spans="29:35" ht="15" customHeight="1">
      <c r="AC561" s="117"/>
      <c r="AD561" s="110"/>
      <c r="AE561" s="120"/>
      <c r="AF561" s="120"/>
      <c r="AG561" s="120"/>
      <c r="AH561" s="120"/>
      <c r="AI561" s="120"/>
    </row>
    <row r="562" spans="29:35" ht="15" customHeight="1">
      <c r="AC562" s="117"/>
      <c r="AD562" s="110"/>
      <c r="AE562" s="120"/>
      <c r="AF562" s="120"/>
      <c r="AG562" s="120"/>
      <c r="AH562" s="120"/>
      <c r="AI562" s="120"/>
    </row>
    <row r="563" spans="29:35" ht="15" customHeight="1">
      <c r="AC563" s="117"/>
      <c r="AD563" s="110"/>
      <c r="AE563" s="120"/>
      <c r="AF563" s="120"/>
      <c r="AG563" s="120"/>
      <c r="AH563" s="120"/>
      <c r="AI563" s="120"/>
    </row>
    <row r="564" spans="29:35" ht="15" customHeight="1">
      <c r="AC564" s="117"/>
      <c r="AD564" s="110"/>
      <c r="AE564" s="120"/>
      <c r="AF564" s="120"/>
      <c r="AG564" s="120"/>
      <c r="AH564" s="120"/>
      <c r="AI564" s="120"/>
    </row>
    <row r="565" spans="29:35" ht="15" customHeight="1">
      <c r="AC565" s="117"/>
      <c r="AD565" s="110"/>
      <c r="AE565" s="120"/>
      <c r="AF565" s="120"/>
      <c r="AG565" s="120"/>
      <c r="AH565" s="120"/>
      <c r="AI565" s="120"/>
    </row>
    <row r="566" spans="29:35" ht="15" customHeight="1">
      <c r="AC566" s="117"/>
      <c r="AD566" s="110"/>
      <c r="AE566" s="120"/>
      <c r="AF566" s="120"/>
      <c r="AG566" s="120"/>
      <c r="AH566" s="120"/>
      <c r="AI566" s="120"/>
    </row>
    <row r="567" spans="29:35" ht="15" customHeight="1">
      <c r="AC567" s="117"/>
      <c r="AD567" s="110"/>
      <c r="AE567" s="120"/>
      <c r="AF567" s="120"/>
      <c r="AG567" s="120"/>
      <c r="AH567" s="120"/>
      <c r="AI567" s="120"/>
    </row>
    <row r="568" spans="29:35" ht="15" customHeight="1">
      <c r="AC568" s="117"/>
      <c r="AD568" s="110"/>
      <c r="AE568" s="120"/>
      <c r="AF568" s="120"/>
      <c r="AG568" s="120"/>
      <c r="AH568" s="120"/>
      <c r="AI568" s="120"/>
    </row>
    <row r="569" spans="29:35" ht="15" customHeight="1">
      <c r="AC569" s="117"/>
      <c r="AD569" s="110"/>
      <c r="AE569" s="120"/>
      <c r="AF569" s="120"/>
      <c r="AG569" s="120"/>
      <c r="AH569" s="120"/>
      <c r="AI569" s="120"/>
    </row>
    <row r="570" spans="29:35" ht="15" customHeight="1">
      <c r="AC570" s="117"/>
      <c r="AD570" s="110"/>
      <c r="AE570" s="120"/>
      <c r="AF570" s="120"/>
      <c r="AG570" s="120"/>
      <c r="AH570" s="120"/>
      <c r="AI570" s="120"/>
    </row>
    <row r="571" spans="29:35" ht="15" customHeight="1">
      <c r="AC571" s="117"/>
      <c r="AD571" s="110"/>
      <c r="AE571" s="120"/>
      <c r="AF571" s="120"/>
      <c r="AG571" s="120"/>
      <c r="AH571" s="120"/>
      <c r="AI571" s="120"/>
    </row>
    <row r="572" spans="29:35" ht="15" customHeight="1">
      <c r="AC572" s="117"/>
      <c r="AD572" s="110"/>
      <c r="AE572" s="120"/>
      <c r="AF572" s="120"/>
      <c r="AG572" s="120"/>
      <c r="AH572" s="120"/>
      <c r="AI572" s="120"/>
    </row>
    <row r="573" spans="29:35" ht="15" customHeight="1">
      <c r="AC573" s="117"/>
      <c r="AD573" s="110"/>
      <c r="AE573" s="120"/>
      <c r="AF573" s="120"/>
      <c r="AG573" s="120"/>
      <c r="AH573" s="120"/>
      <c r="AI573" s="120"/>
    </row>
    <row r="574" spans="29:35" ht="15" customHeight="1">
      <c r="AC574" s="117"/>
      <c r="AD574" s="110"/>
      <c r="AE574" s="120"/>
      <c r="AF574" s="120"/>
      <c r="AG574" s="120"/>
      <c r="AH574" s="120"/>
      <c r="AI574" s="120"/>
    </row>
    <row r="575" spans="29:35" ht="15" customHeight="1">
      <c r="AC575" s="117"/>
      <c r="AD575" s="110"/>
      <c r="AE575" s="120"/>
      <c r="AF575" s="120"/>
      <c r="AG575" s="120"/>
      <c r="AH575" s="120"/>
      <c r="AI575" s="120"/>
    </row>
    <row r="576" spans="29:35" ht="15" customHeight="1">
      <c r="AC576" s="117"/>
      <c r="AD576" s="110"/>
      <c r="AE576" s="120"/>
      <c r="AF576" s="120"/>
      <c r="AG576" s="120"/>
      <c r="AH576" s="120"/>
      <c r="AI576" s="120"/>
    </row>
    <row r="577" spans="29:35" ht="15" customHeight="1">
      <c r="AC577" s="117"/>
      <c r="AD577" s="110"/>
      <c r="AE577" s="120"/>
      <c r="AF577" s="120"/>
      <c r="AG577" s="120"/>
      <c r="AH577" s="120"/>
      <c r="AI577" s="120"/>
    </row>
    <row r="578" spans="29:35" ht="15" customHeight="1">
      <c r="AC578" s="117"/>
      <c r="AD578" s="110"/>
      <c r="AE578" s="120"/>
      <c r="AF578" s="120"/>
      <c r="AG578" s="120"/>
      <c r="AH578" s="120"/>
      <c r="AI578" s="120"/>
    </row>
    <row r="579" spans="29:35" ht="15" customHeight="1">
      <c r="AC579" s="117"/>
      <c r="AD579" s="110"/>
      <c r="AE579" s="120"/>
      <c r="AF579" s="120"/>
      <c r="AG579" s="120"/>
      <c r="AH579" s="120"/>
      <c r="AI579" s="120"/>
    </row>
    <row r="580" spans="29:35" ht="15" customHeight="1">
      <c r="AC580" s="117"/>
      <c r="AD580" s="110"/>
      <c r="AE580" s="120"/>
      <c r="AF580" s="120"/>
      <c r="AG580" s="120"/>
      <c r="AH580" s="120"/>
      <c r="AI580" s="120"/>
    </row>
    <row r="581" spans="29:35" ht="15" customHeight="1">
      <c r="AC581" s="117"/>
      <c r="AD581" s="110"/>
      <c r="AE581" s="120"/>
      <c r="AF581" s="120"/>
      <c r="AG581" s="120"/>
      <c r="AH581" s="120"/>
      <c r="AI581" s="120"/>
    </row>
    <row r="582" spans="29:35" ht="15" customHeight="1">
      <c r="AC582" s="117"/>
      <c r="AD582" s="110"/>
      <c r="AE582" s="120"/>
      <c r="AF582" s="120"/>
      <c r="AG582" s="120"/>
      <c r="AH582" s="120"/>
      <c r="AI582" s="120"/>
    </row>
    <row r="583" spans="29:35" ht="15" customHeight="1">
      <c r="AC583" s="117"/>
      <c r="AD583" s="110"/>
      <c r="AE583" s="120"/>
      <c r="AF583" s="120"/>
      <c r="AG583" s="120"/>
      <c r="AH583" s="120"/>
      <c r="AI583" s="120"/>
    </row>
    <row r="584" spans="29:35" ht="15" customHeight="1">
      <c r="AC584" s="117"/>
      <c r="AD584" s="110"/>
      <c r="AE584" s="120"/>
      <c r="AF584" s="120"/>
      <c r="AG584" s="120"/>
      <c r="AH584" s="120"/>
      <c r="AI584" s="120"/>
    </row>
    <row r="585" spans="29:35" ht="15" customHeight="1">
      <c r="AC585" s="117"/>
      <c r="AD585" s="110"/>
      <c r="AE585" s="120"/>
      <c r="AF585" s="120"/>
      <c r="AG585" s="120"/>
      <c r="AH585" s="120"/>
      <c r="AI585" s="120"/>
    </row>
    <row r="586" spans="29:35" ht="15" customHeight="1">
      <c r="AC586" s="117"/>
      <c r="AD586" s="110"/>
      <c r="AE586" s="120"/>
      <c r="AF586" s="120"/>
      <c r="AG586" s="120"/>
      <c r="AH586" s="120"/>
      <c r="AI586" s="120"/>
    </row>
    <row r="587" spans="29:35" ht="15" customHeight="1">
      <c r="AC587" s="117"/>
      <c r="AD587" s="110"/>
      <c r="AE587" s="120"/>
      <c r="AF587" s="120"/>
      <c r="AG587" s="120"/>
      <c r="AH587" s="120"/>
      <c r="AI587" s="120"/>
    </row>
    <row r="588" spans="29:35" ht="15" customHeight="1">
      <c r="AC588" s="117"/>
      <c r="AD588" s="110"/>
      <c r="AE588" s="120"/>
      <c r="AF588" s="120"/>
      <c r="AG588" s="120"/>
      <c r="AH588" s="120"/>
      <c r="AI588" s="120"/>
    </row>
    <row r="589" spans="29:35" ht="15" customHeight="1">
      <c r="AC589" s="117"/>
      <c r="AD589" s="110"/>
      <c r="AE589" s="120"/>
      <c r="AF589" s="120"/>
      <c r="AG589" s="120"/>
      <c r="AH589" s="120"/>
      <c r="AI589" s="120"/>
    </row>
    <row r="590" spans="29:35" ht="15" customHeight="1">
      <c r="AC590" s="117"/>
      <c r="AD590" s="110"/>
      <c r="AE590" s="120"/>
      <c r="AF590" s="120"/>
      <c r="AG590" s="120"/>
      <c r="AH590" s="120"/>
      <c r="AI590" s="120"/>
    </row>
    <row r="591" spans="29:35" ht="15" customHeight="1">
      <c r="AC591" s="117"/>
      <c r="AD591" s="110"/>
      <c r="AE591" s="120"/>
      <c r="AF591" s="120"/>
      <c r="AG591" s="120"/>
      <c r="AH591" s="120"/>
      <c r="AI591" s="120"/>
    </row>
    <row r="592" spans="29:35" ht="15" customHeight="1">
      <c r="AC592" s="117"/>
      <c r="AD592" s="110"/>
      <c r="AE592" s="120"/>
      <c r="AF592" s="120"/>
      <c r="AG592" s="120"/>
      <c r="AH592" s="120"/>
      <c r="AI592" s="120"/>
    </row>
    <row r="593" spans="29:35" ht="15" customHeight="1">
      <c r="AC593" s="117"/>
      <c r="AD593" s="110"/>
      <c r="AE593" s="120"/>
      <c r="AF593" s="120"/>
      <c r="AG593" s="120"/>
      <c r="AH593" s="120"/>
      <c r="AI593" s="120"/>
    </row>
    <row r="594" spans="29:35" ht="15" customHeight="1">
      <c r="AC594" s="117"/>
      <c r="AD594" s="110"/>
      <c r="AE594" s="120"/>
      <c r="AF594" s="120"/>
      <c r="AG594" s="120"/>
      <c r="AH594" s="120"/>
      <c r="AI594" s="120"/>
    </row>
    <row r="595" spans="29:35" ht="15" customHeight="1">
      <c r="AC595" s="117"/>
      <c r="AD595" s="110"/>
      <c r="AE595" s="120"/>
      <c r="AF595" s="120"/>
      <c r="AG595" s="120"/>
      <c r="AH595" s="120"/>
      <c r="AI595" s="120"/>
    </row>
    <row r="596" spans="29:35" ht="15" customHeight="1">
      <c r="AC596" s="117"/>
      <c r="AD596" s="110"/>
      <c r="AE596" s="120"/>
      <c r="AF596" s="120"/>
      <c r="AG596" s="120"/>
      <c r="AH596" s="120"/>
      <c r="AI596" s="120"/>
    </row>
    <row r="597" spans="29:35" ht="15" customHeight="1">
      <c r="AC597" s="117"/>
      <c r="AD597" s="110"/>
      <c r="AE597" s="120"/>
      <c r="AF597" s="120"/>
      <c r="AG597" s="120"/>
      <c r="AH597" s="120"/>
      <c r="AI597" s="120"/>
    </row>
    <row r="598" spans="29:35" ht="15" customHeight="1">
      <c r="AC598" s="117"/>
      <c r="AD598" s="110"/>
      <c r="AE598" s="120"/>
      <c r="AF598" s="120"/>
      <c r="AG598" s="120"/>
      <c r="AH598" s="120"/>
      <c r="AI598" s="120"/>
    </row>
    <row r="599" spans="29:35" ht="15" customHeight="1">
      <c r="AC599" s="117"/>
      <c r="AD599" s="110"/>
      <c r="AE599" s="120"/>
      <c r="AF599" s="120"/>
      <c r="AG599" s="120"/>
      <c r="AH599" s="120"/>
      <c r="AI599" s="120"/>
    </row>
    <row r="600" spans="29:35" ht="15" customHeight="1">
      <c r="AC600" s="117"/>
      <c r="AD600" s="110"/>
      <c r="AE600" s="120"/>
      <c r="AF600" s="120"/>
      <c r="AG600" s="120"/>
      <c r="AH600" s="120"/>
      <c r="AI600" s="120"/>
    </row>
    <row r="601" spans="29:35" ht="15" customHeight="1">
      <c r="AC601" s="117"/>
      <c r="AD601" s="110"/>
      <c r="AE601" s="120"/>
      <c r="AF601" s="120"/>
      <c r="AG601" s="120"/>
      <c r="AH601" s="120"/>
      <c r="AI601" s="120"/>
    </row>
    <row r="602" spans="29:35" ht="15" customHeight="1">
      <c r="AC602" s="117"/>
      <c r="AD602" s="110"/>
      <c r="AE602" s="120"/>
      <c r="AF602" s="120"/>
      <c r="AG602" s="120"/>
      <c r="AH602" s="120"/>
      <c r="AI602" s="120"/>
    </row>
    <row r="603" spans="29:35" ht="15" customHeight="1">
      <c r="AC603" s="117"/>
      <c r="AD603" s="110"/>
      <c r="AE603" s="120"/>
      <c r="AF603" s="120"/>
      <c r="AG603" s="120"/>
      <c r="AH603" s="120"/>
      <c r="AI603" s="120"/>
    </row>
    <row r="604" spans="29:35" ht="15" customHeight="1">
      <c r="AC604" s="117"/>
      <c r="AD604" s="110"/>
      <c r="AE604" s="120"/>
      <c r="AF604" s="120"/>
      <c r="AG604" s="120"/>
      <c r="AH604" s="120"/>
      <c r="AI604" s="120"/>
    </row>
    <row r="605" spans="29:35" ht="15" customHeight="1">
      <c r="AC605" s="117"/>
      <c r="AD605" s="110"/>
      <c r="AE605" s="120"/>
      <c r="AF605" s="120"/>
      <c r="AG605" s="120"/>
      <c r="AH605" s="120"/>
      <c r="AI605" s="120"/>
    </row>
    <row r="606" spans="29:35" ht="15" customHeight="1">
      <c r="AC606" s="117"/>
      <c r="AD606" s="110"/>
      <c r="AE606" s="120"/>
      <c r="AF606" s="120"/>
      <c r="AG606" s="120"/>
      <c r="AH606" s="120"/>
      <c r="AI606" s="120"/>
    </row>
    <row r="607" spans="29:35" ht="15" customHeight="1">
      <c r="AC607" s="117"/>
      <c r="AD607" s="110"/>
      <c r="AE607" s="120"/>
      <c r="AF607" s="120"/>
      <c r="AG607" s="120"/>
      <c r="AH607" s="120"/>
      <c r="AI607" s="120"/>
    </row>
    <row r="608" spans="29:35" ht="15" customHeight="1">
      <c r="AC608" s="117"/>
      <c r="AD608" s="110"/>
      <c r="AE608" s="120"/>
      <c r="AF608" s="120"/>
      <c r="AG608" s="120"/>
      <c r="AH608" s="120"/>
      <c r="AI608" s="120"/>
    </row>
    <row r="609" spans="29:35" ht="15" customHeight="1">
      <c r="AC609" s="117"/>
      <c r="AD609" s="110"/>
      <c r="AE609" s="120"/>
      <c r="AF609" s="120"/>
      <c r="AG609" s="120"/>
      <c r="AH609" s="120"/>
      <c r="AI609" s="120"/>
    </row>
    <row r="610" spans="29:35" ht="15" customHeight="1">
      <c r="AC610" s="117"/>
      <c r="AD610" s="110"/>
      <c r="AE610" s="120"/>
      <c r="AF610" s="120"/>
      <c r="AG610" s="120"/>
      <c r="AH610" s="120"/>
      <c r="AI610" s="120"/>
    </row>
    <row r="611" spans="29:35" ht="15" customHeight="1">
      <c r="AC611" s="117"/>
      <c r="AD611" s="110"/>
      <c r="AE611" s="120"/>
      <c r="AF611" s="120"/>
      <c r="AG611" s="120"/>
      <c r="AH611" s="120"/>
      <c r="AI611" s="120"/>
    </row>
    <row r="612" spans="29:35" ht="15" customHeight="1">
      <c r="AC612" s="117"/>
      <c r="AD612" s="110"/>
      <c r="AE612" s="120"/>
      <c r="AF612" s="120"/>
      <c r="AG612" s="120"/>
      <c r="AH612" s="120"/>
      <c r="AI612" s="120"/>
    </row>
    <row r="613" spans="29:35" ht="15" customHeight="1">
      <c r="AC613" s="117"/>
      <c r="AD613" s="110"/>
      <c r="AE613" s="120"/>
      <c r="AF613" s="120"/>
      <c r="AG613" s="120"/>
      <c r="AH613" s="120"/>
      <c r="AI613" s="120"/>
    </row>
    <row r="614" spans="29:35" ht="15" customHeight="1">
      <c r="AC614" s="117"/>
      <c r="AD614" s="110"/>
      <c r="AE614" s="120"/>
      <c r="AF614" s="120"/>
      <c r="AG614" s="120"/>
      <c r="AH614" s="120"/>
      <c r="AI614" s="120"/>
    </row>
    <row r="615" spans="29:35" ht="15" customHeight="1">
      <c r="AC615" s="117"/>
      <c r="AD615" s="110"/>
      <c r="AE615" s="120"/>
      <c r="AF615" s="120"/>
      <c r="AG615" s="120"/>
      <c r="AH615" s="120"/>
      <c r="AI615" s="120"/>
    </row>
    <row r="616" spans="29:35" ht="15" customHeight="1">
      <c r="AC616" s="117"/>
      <c r="AD616" s="110"/>
      <c r="AE616" s="120"/>
      <c r="AF616" s="120"/>
      <c r="AG616" s="120"/>
      <c r="AH616" s="120"/>
      <c r="AI616" s="120"/>
    </row>
    <row r="617" spans="29:35" ht="15" customHeight="1">
      <c r="AC617" s="117"/>
      <c r="AD617" s="110"/>
      <c r="AE617" s="120"/>
      <c r="AF617" s="120"/>
      <c r="AG617" s="120"/>
      <c r="AH617" s="120"/>
      <c r="AI617" s="120"/>
    </row>
  </sheetData>
  <phoneticPr fontId="33" type="noConversion"/>
  <hyperlinks>
    <hyperlink ref="I1" location="'Table of Contents'!B13" display="Back to Table of Contents" xr:uid="{C95B04C9-AB63-4997-A0B0-D8ABFD899040}"/>
  </hyperlinks>
  <pageMargins left="0.7" right="0.7" top="0.75" bottom="0.75" header="0.3" footer="0.3"/>
  <pageSetup orientation="portrait" r:id="rId1"/>
  <customProperties>
    <customPr name="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C9962-15CA-44B6-93AB-7D4C05172B55}">
  <sheetPr codeName="Sheet5">
    <tabColor theme="4" tint="0.59999389629810485"/>
    <pageSetUpPr autoPageBreaks="0"/>
  </sheetPr>
  <dimension ref="H1:AB2828"/>
  <sheetViews>
    <sheetView showGridLines="0" zoomScaleNormal="100" workbookViewId="0">
      <selection activeCell="N44" sqref="N44"/>
    </sheetView>
  </sheetViews>
  <sheetFormatPr defaultColWidth="9.140625" defaultRowHeight="15" customHeight="1"/>
  <cols>
    <col min="1" max="7" width="9.140625" style="29"/>
    <col min="8" max="8" width="2.5703125" style="46" customWidth="1"/>
    <col min="9" max="9" width="9.140625" style="29"/>
    <col min="10" max="10" width="9.28515625" style="29" customWidth="1"/>
    <col min="11" max="15" width="15.5703125" style="29" customWidth="1"/>
    <col min="16" max="16" width="17.7109375" style="29" customWidth="1"/>
    <col min="17" max="17" width="11.7109375" style="41" customWidth="1"/>
    <col min="18" max="18" width="15.5703125" style="33" customWidth="1"/>
    <col min="19" max="19" width="15.5703125" style="35" customWidth="1"/>
    <col min="20" max="22" width="15.5703125" style="33" customWidth="1"/>
    <col min="23" max="23" width="19.28515625" style="29" customWidth="1"/>
    <col min="24" max="24" width="13.85546875" style="29" customWidth="1"/>
    <col min="25" max="25" width="5.85546875" style="35" customWidth="1"/>
    <col min="26" max="26" width="16.85546875" style="29" customWidth="1"/>
    <col min="27" max="27" width="16" style="29" customWidth="1"/>
    <col min="28" max="30" width="18.5703125" style="29" customWidth="1"/>
    <col min="31" max="16384" width="9.140625" style="29"/>
  </cols>
  <sheetData>
    <row r="1" spans="8:28" s="209" customFormat="1" ht="14.1" customHeight="1">
      <c r="H1" s="201"/>
      <c r="I1" s="202" t="s">
        <v>35</v>
      </c>
      <c r="Q1" s="169"/>
      <c r="R1" s="208"/>
      <c r="S1" s="208"/>
      <c r="T1" s="208"/>
      <c r="U1" s="208"/>
      <c r="V1" s="208"/>
      <c r="Y1" s="208"/>
    </row>
    <row r="2" spans="8:28" ht="15" customHeight="1">
      <c r="J2" s="21" t="s">
        <v>282</v>
      </c>
      <c r="K2" s="21"/>
      <c r="L2" s="21"/>
      <c r="M2" s="21"/>
      <c r="N2" s="21"/>
      <c r="O2" s="284"/>
      <c r="P2" s="284"/>
      <c r="Q2" s="32"/>
      <c r="R2" s="238"/>
      <c r="S2" s="33"/>
      <c r="U2" s="238"/>
      <c r="Y2" s="33"/>
    </row>
    <row r="3" spans="8:28" ht="15" customHeight="1">
      <c r="J3" s="81" t="s">
        <v>283</v>
      </c>
      <c r="K3" s="21"/>
      <c r="L3" s="21"/>
      <c r="M3" s="21"/>
      <c r="N3" s="21"/>
      <c r="O3" s="284"/>
      <c r="P3" s="284"/>
      <c r="Q3" s="32"/>
      <c r="R3" s="238"/>
      <c r="S3" s="33"/>
      <c r="U3" s="238"/>
      <c r="Y3" s="33"/>
    </row>
    <row r="4" spans="8:28" ht="15" customHeight="1">
      <c r="O4" s="285"/>
      <c r="P4" s="285"/>
      <c r="Q4" s="282"/>
      <c r="R4" s="240"/>
      <c r="S4" s="33"/>
      <c r="U4" s="240"/>
      <c r="Y4" s="33"/>
    </row>
    <row r="5" spans="8:28" ht="15" customHeight="1">
      <c r="O5" s="97"/>
      <c r="P5" s="97"/>
      <c r="Q5" s="100"/>
      <c r="R5" s="98"/>
      <c r="S5" s="242"/>
      <c r="T5" s="98"/>
      <c r="U5" s="98"/>
      <c r="Y5" s="33"/>
      <c r="Z5" s="24"/>
    </row>
    <row r="6" spans="8:28" ht="15" customHeight="1">
      <c r="O6" s="97"/>
      <c r="P6" s="97"/>
      <c r="Q6" s="99"/>
      <c r="R6" s="98"/>
      <c r="S6" s="33"/>
      <c r="U6" s="243"/>
      <c r="W6" s="53"/>
      <c r="X6" s="25"/>
      <c r="Y6" s="29"/>
    </row>
    <row r="7" spans="8:28" ht="15" customHeight="1">
      <c r="O7" s="97"/>
      <c r="P7" s="97"/>
      <c r="Q7" s="99"/>
      <c r="R7" s="98"/>
      <c r="S7" s="33"/>
      <c r="U7" s="98"/>
      <c r="W7" s="25"/>
      <c r="Y7" s="29"/>
    </row>
    <row r="8" spans="8:28" ht="15" customHeight="1">
      <c r="J8" s="100" t="s">
        <v>284</v>
      </c>
      <c r="K8" s="22"/>
      <c r="L8" s="22"/>
      <c r="M8" s="22"/>
      <c r="N8" s="22"/>
      <c r="O8" s="49"/>
      <c r="P8" s="49"/>
      <c r="Q8" s="100" t="s">
        <v>290</v>
      </c>
      <c r="R8" s="18"/>
      <c r="S8" s="33"/>
      <c r="U8" s="18"/>
      <c r="W8" s="35"/>
      <c r="X8" s="100" t="s">
        <v>509</v>
      </c>
      <c r="Y8" s="29"/>
      <c r="Z8" s="33"/>
      <c r="AA8" s="33"/>
      <c r="AB8" s="33"/>
    </row>
    <row r="9" spans="8:28" ht="15" customHeight="1">
      <c r="J9" s="100"/>
      <c r="K9" s="249" t="s">
        <v>286</v>
      </c>
      <c r="L9" s="249" t="s">
        <v>287</v>
      </c>
      <c r="M9" s="249" t="s">
        <v>521</v>
      </c>
      <c r="N9" s="249" t="s">
        <v>288</v>
      </c>
      <c r="O9" s="249" t="s">
        <v>289</v>
      </c>
      <c r="P9" s="286"/>
      <c r="Q9" s="100"/>
      <c r="R9" s="249" t="s">
        <v>286</v>
      </c>
      <c r="S9" s="249" t="s">
        <v>287</v>
      </c>
      <c r="T9" s="249" t="s">
        <v>521</v>
      </c>
      <c r="U9" s="249" t="s">
        <v>288</v>
      </c>
      <c r="V9" s="249" t="s">
        <v>289</v>
      </c>
      <c r="W9" s="61"/>
      <c r="Y9" s="29"/>
      <c r="Z9" s="68"/>
      <c r="AA9" s="68"/>
      <c r="AB9" s="68"/>
    </row>
    <row r="10" spans="8:28" ht="15" customHeight="1">
      <c r="J10" s="250" t="s">
        <v>69</v>
      </c>
      <c r="K10" s="105">
        <v>2.3889999999999998</v>
      </c>
      <c r="L10" s="105">
        <v>2.3090000000000002</v>
      </c>
      <c r="M10" s="105">
        <v>0.70199999999999996</v>
      </c>
      <c r="N10" s="105">
        <v>0.29199999999999998</v>
      </c>
      <c r="O10" s="104">
        <v>0.36099999999999999</v>
      </c>
      <c r="P10" s="104"/>
      <c r="Q10" s="250" t="s">
        <v>69</v>
      </c>
      <c r="R10" s="103">
        <v>1.75</v>
      </c>
      <c r="S10" s="64">
        <v>1.921</v>
      </c>
      <c r="T10" s="64">
        <v>0.6</v>
      </c>
      <c r="U10" s="69">
        <v>0.187</v>
      </c>
      <c r="V10" s="64">
        <v>0.216</v>
      </c>
      <c r="W10" s="61"/>
      <c r="X10" s="250" t="s">
        <v>69</v>
      </c>
      <c r="Y10" s="322">
        <v>0</v>
      </c>
      <c r="Z10" s="68"/>
      <c r="AA10" s="68"/>
      <c r="AB10" s="68"/>
    </row>
    <row r="11" spans="8:28" ht="15" customHeight="1">
      <c r="J11" s="250" t="s">
        <v>70</v>
      </c>
      <c r="K11" s="105">
        <v>2.3730000000000002</v>
      </c>
      <c r="L11" s="105">
        <v>2.3220000000000001</v>
      </c>
      <c r="M11" s="105">
        <v>0.65800000000000003</v>
      </c>
      <c r="N11" s="105">
        <v>0.3</v>
      </c>
      <c r="O11" s="104">
        <v>0.35899999999999999</v>
      </c>
      <c r="P11" s="104"/>
      <c r="Q11" s="250" t="s">
        <v>70</v>
      </c>
      <c r="R11" s="103">
        <v>1.9059999999999999</v>
      </c>
      <c r="S11" s="64">
        <v>1.915</v>
      </c>
      <c r="T11" s="64">
        <v>0.61199999999999999</v>
      </c>
      <c r="U11" s="69">
        <v>0.192</v>
      </c>
      <c r="V11" s="64">
        <v>0.21</v>
      </c>
      <c r="W11" s="61"/>
      <c r="X11" s="250" t="s">
        <v>70</v>
      </c>
      <c r="Y11" s="322">
        <v>0</v>
      </c>
      <c r="Z11" s="68"/>
      <c r="AA11" s="68"/>
      <c r="AB11" s="68"/>
    </row>
    <row r="12" spans="8:28" ht="15" customHeight="1">
      <c r="J12" s="250" t="s">
        <v>71</v>
      </c>
      <c r="K12" s="105">
        <v>2.4079999999999999</v>
      </c>
      <c r="L12" s="105">
        <v>2.3559999999999999</v>
      </c>
      <c r="M12" s="105">
        <v>0.626</v>
      </c>
      <c r="N12" s="105">
        <v>0.30499999999999999</v>
      </c>
      <c r="O12" s="104">
        <v>0.36399999999999999</v>
      </c>
      <c r="P12" s="104"/>
      <c r="Q12" s="250" t="s">
        <v>71</v>
      </c>
      <c r="R12" s="103">
        <v>1.84</v>
      </c>
      <c r="S12" s="64">
        <v>2.02</v>
      </c>
      <c r="T12" s="64">
        <v>0.65100000000000002</v>
      </c>
      <c r="U12" s="69">
        <v>0.247</v>
      </c>
      <c r="V12" s="64">
        <v>0.22</v>
      </c>
      <c r="W12" s="61"/>
      <c r="X12" s="250" t="s">
        <v>71</v>
      </c>
      <c r="Y12" s="322">
        <v>0</v>
      </c>
      <c r="Z12" s="68"/>
      <c r="AA12" s="68"/>
      <c r="AB12" s="68"/>
    </row>
    <row r="13" spans="8:28" ht="15" customHeight="1">
      <c r="J13" s="250" t="s">
        <v>72</v>
      </c>
      <c r="K13" s="60">
        <v>2.3159999999999998</v>
      </c>
      <c r="L13" s="54">
        <v>2.2999999999999998</v>
      </c>
      <c r="M13" s="83">
        <v>0.59299999999999997</v>
      </c>
      <c r="N13" s="287">
        <v>0.33600000000000002</v>
      </c>
      <c r="O13" s="104">
        <v>0.34899999999999998</v>
      </c>
      <c r="P13" s="104"/>
      <c r="Q13" s="250" t="s">
        <v>72</v>
      </c>
      <c r="R13" s="103">
        <v>1.9339999999999999</v>
      </c>
      <c r="S13" s="64">
        <v>1.9910000000000001</v>
      </c>
      <c r="T13" s="64">
        <v>0.56799999999999995</v>
      </c>
      <c r="U13" s="69">
        <v>0.32100000000000001</v>
      </c>
      <c r="V13" s="64">
        <v>0.245</v>
      </c>
      <c r="W13" s="61"/>
      <c r="X13" s="250" t="s">
        <v>72</v>
      </c>
      <c r="Y13" s="322">
        <v>0</v>
      </c>
      <c r="Z13" s="68"/>
      <c r="AA13" s="68"/>
      <c r="AB13" s="68"/>
    </row>
    <row r="14" spans="8:28" ht="15" customHeight="1">
      <c r="J14" s="250" t="s">
        <v>73</v>
      </c>
      <c r="K14" s="60">
        <v>2.5209999999999999</v>
      </c>
      <c r="L14" s="60">
        <v>2.3620000000000001</v>
      </c>
      <c r="M14" s="83">
        <v>0.60299999999999998</v>
      </c>
      <c r="N14" s="287">
        <v>0.313</v>
      </c>
      <c r="O14" s="104">
        <v>0.41699999999999998</v>
      </c>
      <c r="P14" s="104"/>
      <c r="Q14" s="250" t="s">
        <v>73</v>
      </c>
      <c r="R14" s="103">
        <v>1.891</v>
      </c>
      <c r="S14" s="64">
        <v>2.0009999999999999</v>
      </c>
      <c r="T14" s="64">
        <v>0.57499999999999996</v>
      </c>
      <c r="U14" s="69">
        <v>0.313</v>
      </c>
      <c r="V14" s="64">
        <v>0.26900000000000002</v>
      </c>
      <c r="W14" s="61"/>
      <c r="X14" s="250" t="s">
        <v>73</v>
      </c>
      <c r="Y14" s="322">
        <v>1</v>
      </c>
      <c r="Z14" s="68"/>
      <c r="AA14" s="68"/>
      <c r="AB14" s="68"/>
    </row>
    <row r="15" spans="8:28" ht="15" customHeight="1">
      <c r="J15" s="250" t="s">
        <v>74</v>
      </c>
      <c r="K15" s="60">
        <v>2.9510000000000001</v>
      </c>
      <c r="L15" s="60">
        <v>2.516</v>
      </c>
      <c r="M15" s="83">
        <v>0.56799999999999995</v>
      </c>
      <c r="N15" s="287">
        <v>0.218</v>
      </c>
      <c r="O15" s="104">
        <v>0.57499999999999996</v>
      </c>
      <c r="P15" s="104"/>
      <c r="Q15" s="250" t="s">
        <v>74</v>
      </c>
      <c r="R15" s="103">
        <v>2.5369999999999999</v>
      </c>
      <c r="S15" s="64">
        <v>2.1629999999999998</v>
      </c>
      <c r="T15" s="64">
        <v>0.502</v>
      </c>
      <c r="U15" s="69">
        <v>0.25600000000000001</v>
      </c>
      <c r="V15" s="64">
        <v>0.45400000000000001</v>
      </c>
      <c r="W15" s="61"/>
      <c r="X15" s="250" t="s">
        <v>74</v>
      </c>
      <c r="Y15" s="322">
        <v>1</v>
      </c>
      <c r="Z15" s="68"/>
      <c r="AA15" s="68"/>
      <c r="AB15" s="68"/>
    </row>
    <row r="16" spans="8:28" ht="15" customHeight="1">
      <c r="J16" s="250" t="s">
        <v>75</v>
      </c>
      <c r="K16" s="60">
        <v>3.3730000000000002</v>
      </c>
      <c r="L16" s="60">
        <v>2.665</v>
      </c>
      <c r="M16" s="83">
        <v>0.61799999999999999</v>
      </c>
      <c r="N16" s="287">
        <v>0.14499999999999999</v>
      </c>
      <c r="O16" s="104">
        <v>0.71099999999999997</v>
      </c>
      <c r="P16" s="104"/>
      <c r="Q16" s="250" t="s">
        <v>75</v>
      </c>
      <c r="R16" s="103">
        <v>2.8780000000000001</v>
      </c>
      <c r="S16" s="64">
        <v>2.476</v>
      </c>
      <c r="T16" s="64">
        <v>0.52300000000000002</v>
      </c>
      <c r="U16" s="69">
        <v>0.17599999999999999</v>
      </c>
      <c r="V16" s="64">
        <v>0.60899999999999999</v>
      </c>
      <c r="W16" s="61"/>
      <c r="X16" s="250" t="s">
        <v>75</v>
      </c>
      <c r="Y16" s="322">
        <v>1</v>
      </c>
      <c r="Z16" s="68"/>
      <c r="AA16" s="68"/>
      <c r="AB16" s="68"/>
    </row>
    <row r="17" spans="10:28" ht="15" customHeight="1">
      <c r="J17" s="250" t="s">
        <v>76</v>
      </c>
      <c r="K17" s="60">
        <v>3.4430000000000001</v>
      </c>
      <c r="L17" s="60">
        <v>2.7320000000000002</v>
      </c>
      <c r="M17" s="83">
        <v>0.624</v>
      </c>
      <c r="N17" s="287">
        <v>0.109</v>
      </c>
      <c r="O17" s="104">
        <v>0.71299999999999997</v>
      </c>
      <c r="P17" s="104"/>
      <c r="Q17" s="250" t="s">
        <v>76</v>
      </c>
      <c r="R17" s="103">
        <v>3.0419999999999998</v>
      </c>
      <c r="S17" s="64">
        <v>2.5249999999999999</v>
      </c>
      <c r="T17" s="64">
        <v>0.46500000000000002</v>
      </c>
      <c r="U17" s="69">
        <v>0.159</v>
      </c>
      <c r="V17" s="64">
        <v>0.70599999999999996</v>
      </c>
      <c r="W17" s="61"/>
      <c r="X17" s="250" t="s">
        <v>76</v>
      </c>
      <c r="Y17" s="322">
        <v>1</v>
      </c>
      <c r="Z17" s="68"/>
      <c r="AA17" s="68"/>
      <c r="AB17" s="68"/>
    </row>
    <row r="18" spans="10:28" ht="15" customHeight="1">
      <c r="J18" s="250" t="s">
        <v>77</v>
      </c>
      <c r="K18" s="60">
        <v>3.1480000000000001</v>
      </c>
      <c r="L18" s="60">
        <v>2.6520000000000001</v>
      </c>
      <c r="M18" s="83">
        <v>0.65600000000000003</v>
      </c>
      <c r="N18" s="287">
        <v>9.5000000000000001E-2</v>
      </c>
      <c r="O18" s="104">
        <v>0.622</v>
      </c>
      <c r="P18" s="104"/>
      <c r="Q18" s="250" t="s">
        <v>77</v>
      </c>
      <c r="R18" s="103">
        <v>2.653</v>
      </c>
      <c r="S18" s="64">
        <v>2.3239999999999998</v>
      </c>
      <c r="T18" s="64">
        <v>0.51400000000000001</v>
      </c>
      <c r="U18" s="69">
        <v>0.184</v>
      </c>
      <c r="V18" s="64">
        <v>0.56999999999999995</v>
      </c>
      <c r="W18" s="61"/>
      <c r="X18" s="250" t="s">
        <v>77</v>
      </c>
      <c r="Y18" s="322">
        <v>1</v>
      </c>
    </row>
    <row r="19" spans="10:28" ht="15" customHeight="1">
      <c r="J19" s="250" t="s">
        <v>78</v>
      </c>
      <c r="K19" s="60">
        <v>2.7160000000000002</v>
      </c>
      <c r="L19" s="60">
        <v>2.5750000000000002</v>
      </c>
      <c r="M19" s="60">
        <v>0.61599999999999999</v>
      </c>
      <c r="N19" s="287">
        <v>0.08</v>
      </c>
      <c r="O19" s="104">
        <v>0.59099999999999997</v>
      </c>
      <c r="P19" s="104"/>
      <c r="Q19" s="250" t="s">
        <v>78</v>
      </c>
      <c r="R19" s="103">
        <v>2.488</v>
      </c>
      <c r="S19" s="64">
        <v>2.266</v>
      </c>
      <c r="T19" s="64">
        <v>0.55600000000000005</v>
      </c>
      <c r="U19" s="69">
        <v>0.18</v>
      </c>
      <c r="V19" s="64">
        <v>0.503</v>
      </c>
      <c r="W19" s="61"/>
      <c r="X19" s="250" t="s">
        <v>78</v>
      </c>
      <c r="Y19" s="322">
        <v>1</v>
      </c>
    </row>
    <row r="20" spans="10:28" ht="15" customHeight="1">
      <c r="J20" s="250" t="s">
        <v>79</v>
      </c>
      <c r="K20" s="60">
        <v>2.5049999999999999</v>
      </c>
      <c r="L20" s="60">
        <v>2.4489999999999998</v>
      </c>
      <c r="M20" s="60">
        <v>0.70399999999999996</v>
      </c>
      <c r="N20" s="287">
        <v>7.1999999999999995E-2</v>
      </c>
      <c r="O20" s="104">
        <v>0.70699999999999996</v>
      </c>
      <c r="P20" s="104"/>
      <c r="Q20" s="250" t="s">
        <v>79</v>
      </c>
      <c r="R20" s="103">
        <v>2.31</v>
      </c>
      <c r="S20" s="64">
        <v>2.3119999999999998</v>
      </c>
      <c r="T20" s="64">
        <v>0.70199999999999996</v>
      </c>
      <c r="U20" s="69">
        <v>0.17599999999999999</v>
      </c>
      <c r="V20" s="64">
        <v>0.45700000000000002</v>
      </c>
      <c r="W20" s="61"/>
      <c r="X20" s="250" t="s">
        <v>79</v>
      </c>
      <c r="Y20" s="322">
        <v>1</v>
      </c>
    </row>
    <row r="21" spans="10:28" ht="15" customHeight="1">
      <c r="J21" s="250" t="s">
        <v>80</v>
      </c>
      <c r="K21" s="60">
        <v>2.3340000000000001</v>
      </c>
      <c r="L21" s="60">
        <v>2.351</v>
      </c>
      <c r="M21" s="60">
        <v>0.86399999999999999</v>
      </c>
      <c r="N21" s="287">
        <v>6.9000000000000006E-2</v>
      </c>
      <c r="O21" s="104">
        <v>0.96099999999999997</v>
      </c>
      <c r="P21" s="104"/>
      <c r="Q21" s="250" t="s">
        <v>80</v>
      </c>
      <c r="R21" s="103">
        <v>2.145</v>
      </c>
      <c r="S21" s="64">
        <v>2.3860000000000001</v>
      </c>
      <c r="T21" s="64">
        <v>0.95199999999999996</v>
      </c>
      <c r="U21" s="69">
        <v>0.13300000000000001</v>
      </c>
      <c r="V21" s="64">
        <v>0.56599999999999995</v>
      </c>
      <c r="W21" s="61"/>
      <c r="X21" s="250" t="s">
        <v>80</v>
      </c>
      <c r="Y21" s="322">
        <v>0</v>
      </c>
    </row>
    <row r="22" spans="10:28" ht="15" customHeight="1">
      <c r="J22" s="250" t="s">
        <v>81</v>
      </c>
      <c r="K22" s="54">
        <v>2.4590000000000001</v>
      </c>
      <c r="L22" s="60">
        <v>2.35</v>
      </c>
      <c r="M22" s="60">
        <v>1.087</v>
      </c>
      <c r="N22" s="287">
        <v>8.6999999999999994E-2</v>
      </c>
      <c r="O22" s="104">
        <v>1.1719999999999999</v>
      </c>
      <c r="P22" s="104"/>
      <c r="Q22" s="250" t="s">
        <v>81</v>
      </c>
      <c r="R22" s="103">
        <v>2.1509999999999998</v>
      </c>
      <c r="S22" s="64">
        <v>2.379</v>
      </c>
      <c r="T22" s="64">
        <v>1.1559999999999999</v>
      </c>
      <c r="U22" s="69">
        <v>0.17199999999999999</v>
      </c>
      <c r="V22" s="64">
        <v>0.629</v>
      </c>
      <c r="W22" s="61"/>
      <c r="X22" s="250" t="s">
        <v>81</v>
      </c>
      <c r="Y22" s="322">
        <v>1</v>
      </c>
    </row>
    <row r="23" spans="10:28" ht="15" customHeight="1">
      <c r="J23" s="250" t="s">
        <v>82</v>
      </c>
      <c r="K23" s="54">
        <v>2.427</v>
      </c>
      <c r="L23" s="54">
        <v>2.359</v>
      </c>
      <c r="M23" s="60">
        <v>1.349</v>
      </c>
      <c r="N23" s="287">
        <v>0.16800000000000001</v>
      </c>
      <c r="O23" s="104">
        <v>1.302</v>
      </c>
      <c r="P23" s="104"/>
      <c r="Q23" s="250" t="s">
        <v>82</v>
      </c>
      <c r="R23" s="103">
        <v>2.0659999999999998</v>
      </c>
      <c r="S23" s="64">
        <v>2.2490000000000001</v>
      </c>
      <c r="T23" s="64">
        <v>1.405</v>
      </c>
      <c r="U23" s="69">
        <v>0.25700000000000001</v>
      </c>
      <c r="V23" s="64">
        <v>0.72799999999999998</v>
      </c>
      <c r="W23" s="61"/>
      <c r="X23" s="250" t="s">
        <v>82</v>
      </c>
      <c r="Y23" s="322">
        <v>1</v>
      </c>
    </row>
    <row r="24" spans="10:28" ht="15" customHeight="1">
      <c r="J24" s="250" t="s">
        <v>83</v>
      </c>
      <c r="K24" s="60">
        <v>2.5369999999999999</v>
      </c>
      <c r="L24" s="54">
        <v>2.419</v>
      </c>
      <c r="M24" s="60">
        <v>1.607</v>
      </c>
      <c r="N24" s="287">
        <v>0.216</v>
      </c>
      <c r="O24" s="104">
        <v>1.3049999999999999</v>
      </c>
      <c r="P24" s="104"/>
      <c r="Q24" s="250" t="s">
        <v>83</v>
      </c>
      <c r="R24" s="103">
        <v>2.1819999999999999</v>
      </c>
      <c r="S24" s="64">
        <v>2.2290000000000001</v>
      </c>
      <c r="T24" s="64">
        <v>1.5109999999999999</v>
      </c>
      <c r="U24" s="69">
        <v>0.318</v>
      </c>
      <c r="V24" s="64">
        <v>0.69</v>
      </c>
      <c r="W24" s="61"/>
      <c r="X24" s="250" t="s">
        <v>83</v>
      </c>
      <c r="Y24" s="322">
        <v>1</v>
      </c>
    </row>
    <row r="25" spans="10:28" ht="15" customHeight="1">
      <c r="J25" s="250" t="s">
        <v>36</v>
      </c>
      <c r="K25" s="60">
        <v>2.552</v>
      </c>
      <c r="L25" s="60">
        <v>2.3820000000000001</v>
      </c>
      <c r="M25" s="60">
        <v>1.7230000000000001</v>
      </c>
      <c r="N25" s="287">
        <v>0.22500000000000001</v>
      </c>
      <c r="O25" s="104">
        <v>1.236</v>
      </c>
      <c r="P25" s="104"/>
      <c r="Q25" s="250" t="s">
        <v>36</v>
      </c>
      <c r="R25" s="103">
        <v>2.1150000000000002</v>
      </c>
      <c r="S25" s="64">
        <v>2.1190000000000002</v>
      </c>
      <c r="T25" s="64">
        <v>1.5649999999999999</v>
      </c>
      <c r="U25" s="69">
        <v>0.312</v>
      </c>
      <c r="V25" s="64">
        <v>0.69899999999999995</v>
      </c>
      <c r="W25" s="61"/>
      <c r="X25" s="250" t="s">
        <v>36</v>
      </c>
      <c r="Y25" s="322">
        <v>0</v>
      </c>
    </row>
    <row r="26" spans="10:28" ht="15" customHeight="1">
      <c r="J26" s="250" t="s">
        <v>10</v>
      </c>
      <c r="K26" s="60">
        <v>2.7389999999999999</v>
      </c>
      <c r="L26" s="60">
        <v>2.472</v>
      </c>
      <c r="M26" s="60">
        <v>1.6619999999999999</v>
      </c>
      <c r="N26" s="287">
        <v>0.16900000000000001</v>
      </c>
      <c r="O26" s="104">
        <v>1.0980000000000001</v>
      </c>
      <c r="P26" s="104"/>
      <c r="Q26" s="250" t="s">
        <v>10</v>
      </c>
      <c r="R26" s="103">
        <v>2.1349999999999998</v>
      </c>
      <c r="S26" s="64">
        <v>2.2040000000000002</v>
      </c>
      <c r="T26" s="64">
        <v>1.5069999999999999</v>
      </c>
      <c r="U26" s="69">
        <v>0.29299999999999998</v>
      </c>
      <c r="V26" s="64">
        <v>0.61899999999999999</v>
      </c>
      <c r="W26" s="61"/>
      <c r="X26" s="250" t="s">
        <v>10</v>
      </c>
      <c r="Y26" s="322">
        <v>0</v>
      </c>
    </row>
    <row r="27" spans="10:28" ht="15" customHeight="1">
      <c r="J27" s="250" t="s">
        <v>11</v>
      </c>
      <c r="K27" s="60">
        <v>2.6949999999999998</v>
      </c>
      <c r="L27" s="60">
        <v>2.4249999999999998</v>
      </c>
      <c r="M27" s="60">
        <v>1.413</v>
      </c>
      <c r="N27" s="287">
        <v>0.13200000000000001</v>
      </c>
      <c r="O27" s="104">
        <v>0.89400000000000002</v>
      </c>
      <c r="P27" s="104"/>
      <c r="Q27" s="250" t="s">
        <v>11</v>
      </c>
      <c r="R27" s="103">
        <v>2.0779999999999998</v>
      </c>
      <c r="S27" s="64">
        <v>2.177</v>
      </c>
      <c r="T27" s="64">
        <v>1.3919999999999999</v>
      </c>
      <c r="U27" s="69">
        <v>0.28100000000000003</v>
      </c>
      <c r="V27" s="64">
        <v>0.622</v>
      </c>
      <c r="W27" s="61"/>
      <c r="X27" s="250" t="s">
        <v>11</v>
      </c>
      <c r="Y27" s="322">
        <v>0</v>
      </c>
    </row>
    <row r="28" spans="10:28" ht="15" customHeight="1">
      <c r="J28" s="250" t="s">
        <v>12</v>
      </c>
      <c r="K28" s="60">
        <v>2.7360000000000002</v>
      </c>
      <c r="L28" s="60">
        <v>2.464</v>
      </c>
      <c r="M28" s="60">
        <v>1.2789999999999999</v>
      </c>
      <c r="N28" s="287">
        <v>0.122</v>
      </c>
      <c r="O28" s="104">
        <v>0.77100000000000002</v>
      </c>
      <c r="P28" s="104"/>
      <c r="Q28" s="250" t="s">
        <v>12</v>
      </c>
      <c r="R28" s="103">
        <v>2.0230000000000001</v>
      </c>
      <c r="S28" s="64">
        <v>2.2469999999999999</v>
      </c>
      <c r="T28" s="64">
        <v>1.2270000000000001</v>
      </c>
      <c r="U28" s="69">
        <v>0.26100000000000001</v>
      </c>
      <c r="V28" s="64">
        <v>0.52600000000000002</v>
      </c>
      <c r="W28" s="61"/>
      <c r="X28" s="250" t="s">
        <v>12</v>
      </c>
      <c r="Y28" s="322">
        <v>0</v>
      </c>
    </row>
    <row r="29" spans="10:28" ht="15" customHeight="1">
      <c r="J29" s="250" t="s">
        <v>13</v>
      </c>
      <c r="K29" s="60">
        <v>2.8180000000000001</v>
      </c>
      <c r="L29" s="60">
        <v>2.5059999999999998</v>
      </c>
      <c r="M29" s="60">
        <v>1.1759999999999999</v>
      </c>
      <c r="N29" s="287">
        <v>0.11700000000000001</v>
      </c>
      <c r="O29" s="104">
        <v>0.69099999999999995</v>
      </c>
      <c r="P29" s="104"/>
      <c r="Q29" s="250" t="s">
        <v>13</v>
      </c>
      <c r="R29" s="103">
        <v>2.14</v>
      </c>
      <c r="S29" s="64">
        <v>2.1829999999999998</v>
      </c>
      <c r="T29" s="64">
        <v>1.0680000000000001</v>
      </c>
      <c r="U29" s="69">
        <v>0.21</v>
      </c>
      <c r="V29" s="64">
        <v>0.48699999999999999</v>
      </c>
      <c r="W29" s="61"/>
      <c r="X29" s="250" t="s">
        <v>13</v>
      </c>
      <c r="Y29" s="322">
        <v>0</v>
      </c>
    </row>
    <row r="30" spans="10:28" ht="15" customHeight="1">
      <c r="J30" s="250" t="s">
        <v>14</v>
      </c>
      <c r="K30" s="60">
        <v>3.0230000000000001</v>
      </c>
      <c r="L30" s="60">
        <v>2.6440000000000001</v>
      </c>
      <c r="M30" s="60">
        <v>1.1619999999999999</v>
      </c>
      <c r="N30" s="287">
        <v>0.126</v>
      </c>
      <c r="O30" s="104">
        <v>0.65400000000000003</v>
      </c>
      <c r="P30" s="104"/>
      <c r="Q30" s="250" t="s">
        <v>14</v>
      </c>
      <c r="R30" s="103">
        <v>2.073</v>
      </c>
      <c r="S30" s="64">
        <v>2.1619999999999999</v>
      </c>
      <c r="T30" s="64">
        <v>0.96399999999999997</v>
      </c>
      <c r="U30" s="69">
        <v>0.21299999999999999</v>
      </c>
      <c r="V30" s="64">
        <v>0.48399999999999999</v>
      </c>
      <c r="W30" s="61"/>
      <c r="X30" s="250" t="s">
        <v>14</v>
      </c>
      <c r="Y30" s="322">
        <v>0</v>
      </c>
    </row>
    <row r="31" spans="10:28" ht="15" customHeight="1">
      <c r="J31" s="250" t="s">
        <v>15</v>
      </c>
      <c r="K31" s="60">
        <v>2.9550000000000001</v>
      </c>
      <c r="L31" s="60">
        <v>2.6840000000000002</v>
      </c>
      <c r="M31" s="60">
        <v>1.0309999999999999</v>
      </c>
      <c r="N31" s="287">
        <v>0.123</v>
      </c>
      <c r="O31" s="104">
        <v>0.59499999999999997</v>
      </c>
      <c r="P31" s="104"/>
      <c r="Q31" s="250" t="s">
        <v>15</v>
      </c>
      <c r="R31" s="103">
        <v>2.0030000000000001</v>
      </c>
      <c r="S31" s="64">
        <v>2.0760000000000001</v>
      </c>
      <c r="T31" s="64">
        <v>1.002</v>
      </c>
      <c r="U31" s="69">
        <v>0.222</v>
      </c>
      <c r="V31" s="64">
        <v>0.496</v>
      </c>
      <c r="W31" s="48"/>
      <c r="X31" s="250" t="s">
        <v>15</v>
      </c>
      <c r="Y31" s="322">
        <v>0</v>
      </c>
    </row>
    <row r="32" spans="10:28" ht="15" customHeight="1">
      <c r="J32" s="250" t="s">
        <v>16</v>
      </c>
      <c r="K32" s="60">
        <v>2.9689999999999999</v>
      </c>
      <c r="L32" s="60">
        <v>2.754</v>
      </c>
      <c r="M32" s="60">
        <v>0.98</v>
      </c>
      <c r="N32" s="287">
        <v>0.11600000000000001</v>
      </c>
      <c r="O32" s="104">
        <v>0.54900000000000004</v>
      </c>
      <c r="P32" s="104"/>
      <c r="Q32" s="250" t="s">
        <v>16</v>
      </c>
      <c r="R32" s="103">
        <v>1.85</v>
      </c>
      <c r="S32" s="64">
        <v>2.177</v>
      </c>
      <c r="T32" s="64">
        <v>1.004</v>
      </c>
      <c r="U32" s="69">
        <v>0.248</v>
      </c>
      <c r="V32" s="64">
        <v>0.49</v>
      </c>
      <c r="W32" s="48"/>
      <c r="X32" s="250" t="s">
        <v>16</v>
      </c>
      <c r="Y32" s="322">
        <v>0</v>
      </c>
    </row>
    <row r="33" spans="10:25" ht="15" customHeight="1">
      <c r="J33" s="250" t="s">
        <v>17</v>
      </c>
      <c r="K33" s="60">
        <v>2.919</v>
      </c>
      <c r="L33" s="60">
        <v>2.78</v>
      </c>
      <c r="M33" s="60">
        <v>0.91300000000000003</v>
      </c>
      <c r="N33" s="287">
        <v>0.158</v>
      </c>
      <c r="O33" s="104">
        <v>0.53300000000000003</v>
      </c>
      <c r="P33" s="104"/>
      <c r="Q33" s="250" t="s">
        <v>17</v>
      </c>
      <c r="R33" s="103">
        <v>1.8109999999999999</v>
      </c>
      <c r="S33" s="64">
        <v>2.1669999999999998</v>
      </c>
      <c r="T33" s="64">
        <v>0.97</v>
      </c>
      <c r="U33" s="69">
        <v>0.23599999999999999</v>
      </c>
      <c r="V33" s="64">
        <v>0.42699999999999999</v>
      </c>
      <c r="W33" s="48"/>
      <c r="X33" s="250" t="s">
        <v>17</v>
      </c>
      <c r="Y33" s="322">
        <v>0</v>
      </c>
    </row>
    <row r="34" spans="10:25" ht="15" customHeight="1">
      <c r="J34" s="250" t="s">
        <v>18</v>
      </c>
      <c r="K34" s="60">
        <v>3.2090000000000001</v>
      </c>
      <c r="L34" s="60">
        <v>2.8879999999999999</v>
      </c>
      <c r="M34" s="60">
        <v>0.94699999999999995</v>
      </c>
      <c r="N34" s="287">
        <v>0.41199999999999998</v>
      </c>
      <c r="O34" s="104">
        <v>0.61599999999999999</v>
      </c>
      <c r="P34" s="104"/>
      <c r="Q34" s="250" t="s">
        <v>18</v>
      </c>
      <c r="R34" s="103">
        <v>1.883</v>
      </c>
      <c r="S34" s="64">
        <v>2.3319999999999999</v>
      </c>
      <c r="T34" s="64">
        <v>1.0029999999999999</v>
      </c>
      <c r="U34" s="69">
        <v>0.27100000000000002</v>
      </c>
      <c r="V34" s="64">
        <v>0.41399999999999998</v>
      </c>
      <c r="W34" s="48"/>
      <c r="X34" s="250" t="s">
        <v>18</v>
      </c>
      <c r="Y34" s="322">
        <v>0</v>
      </c>
    </row>
    <row r="35" spans="10:25" ht="15" customHeight="1">
      <c r="J35" s="250" t="s">
        <v>19</v>
      </c>
      <c r="K35" s="60">
        <v>3.2650000000000001</v>
      </c>
      <c r="L35" s="60">
        <v>2.9620000000000002</v>
      </c>
      <c r="M35" s="60">
        <v>0.96699999999999997</v>
      </c>
      <c r="N35" s="287">
        <v>1.226</v>
      </c>
      <c r="O35" s="104">
        <v>0.874</v>
      </c>
      <c r="P35" s="104"/>
      <c r="Q35" s="250" t="s">
        <v>19</v>
      </c>
      <c r="R35" s="103">
        <v>2.069</v>
      </c>
      <c r="S35" s="64">
        <v>2.4390000000000001</v>
      </c>
      <c r="T35" s="64">
        <v>1.026</v>
      </c>
      <c r="U35" s="69">
        <v>0.42099999999999999</v>
      </c>
      <c r="V35" s="64">
        <v>0.46200000000000002</v>
      </c>
      <c r="W35" s="48"/>
      <c r="X35" s="250" t="s">
        <v>19</v>
      </c>
      <c r="Y35" s="322">
        <v>1</v>
      </c>
    </row>
    <row r="36" spans="10:25" ht="15" customHeight="1">
      <c r="J36" s="250" t="s">
        <v>28</v>
      </c>
      <c r="K36" s="60">
        <v>3.4359999999999999</v>
      </c>
      <c r="L36" s="60">
        <v>3.08</v>
      </c>
      <c r="M36" s="60">
        <v>1.018</v>
      </c>
      <c r="N36" s="287">
        <v>1.714</v>
      </c>
      <c r="O36" s="104">
        <v>0.96699999999999997</v>
      </c>
      <c r="P36" s="104"/>
      <c r="Q36" s="250" t="s">
        <v>28</v>
      </c>
      <c r="R36" s="103">
        <v>2.2469999999999999</v>
      </c>
      <c r="S36" s="64">
        <v>2.798</v>
      </c>
      <c r="T36" s="64">
        <v>1.0269999999999999</v>
      </c>
      <c r="U36" s="69">
        <v>0.63500000000000001</v>
      </c>
      <c r="V36" s="64">
        <v>0.54600000000000004</v>
      </c>
      <c r="W36" s="48"/>
      <c r="X36" s="250" t="s">
        <v>28</v>
      </c>
      <c r="Y36" s="322">
        <v>1</v>
      </c>
    </row>
    <row r="37" spans="10:25" ht="15" customHeight="1">
      <c r="J37" s="250" t="s">
        <v>27</v>
      </c>
      <c r="K37" s="60">
        <v>3.5139999999999998</v>
      </c>
      <c r="L37" s="60">
        <v>3.218</v>
      </c>
      <c r="M37" s="60">
        <v>0.99</v>
      </c>
      <c r="N37" s="287">
        <v>1.7909999999999999</v>
      </c>
      <c r="O37" s="104">
        <v>0.96299999999999997</v>
      </c>
      <c r="P37" s="104"/>
      <c r="Q37" s="250" t="s">
        <v>27</v>
      </c>
      <c r="R37" s="103">
        <v>2.3410000000000002</v>
      </c>
      <c r="S37" s="64">
        <v>2.9089999999999998</v>
      </c>
      <c r="T37" s="64">
        <v>0.95299999999999996</v>
      </c>
      <c r="U37" s="69">
        <v>0.79600000000000004</v>
      </c>
      <c r="V37" s="64">
        <v>0.64500000000000002</v>
      </c>
      <c r="W37" s="48"/>
      <c r="X37" s="250" t="s">
        <v>27</v>
      </c>
      <c r="Y37" s="322">
        <v>0</v>
      </c>
    </row>
    <row r="38" spans="10:25" ht="15" customHeight="1">
      <c r="J38" s="250" t="s">
        <v>26</v>
      </c>
      <c r="K38" s="60">
        <v>3.823</v>
      </c>
      <c r="L38" s="60">
        <v>3.383</v>
      </c>
      <c r="M38" s="60">
        <v>0.94699999999999995</v>
      </c>
      <c r="N38" s="287">
        <v>1.1879999999999999</v>
      </c>
      <c r="O38" s="104">
        <v>0.79500000000000004</v>
      </c>
      <c r="P38" s="104"/>
      <c r="Q38" s="250" t="s">
        <v>26</v>
      </c>
      <c r="R38" s="103">
        <v>2.5449999999999999</v>
      </c>
      <c r="S38" s="64">
        <v>3.0939999999999999</v>
      </c>
      <c r="T38" s="64">
        <v>1</v>
      </c>
      <c r="U38" s="69">
        <v>0.753</v>
      </c>
      <c r="V38" s="64">
        <v>0.71899999999999997</v>
      </c>
      <c r="W38" s="48"/>
      <c r="X38" s="250" t="s">
        <v>26</v>
      </c>
      <c r="Y38" s="322">
        <v>1</v>
      </c>
    </row>
    <row r="39" spans="10:25" ht="15" customHeight="1">
      <c r="J39" s="250" t="s">
        <v>285</v>
      </c>
      <c r="K39" s="60">
        <v>3.786</v>
      </c>
      <c r="L39" s="60">
        <v>3.4020000000000001</v>
      </c>
      <c r="M39" s="60">
        <v>0.997</v>
      </c>
      <c r="N39" s="287">
        <v>0.92600000000000005</v>
      </c>
      <c r="O39" s="104">
        <v>0.78300000000000003</v>
      </c>
      <c r="P39" s="104"/>
      <c r="Q39" s="250" t="s">
        <v>285</v>
      </c>
      <c r="R39" s="103">
        <v>2.85</v>
      </c>
      <c r="S39" s="65">
        <v>3.1459999999999999</v>
      </c>
      <c r="T39" s="65">
        <v>1.196</v>
      </c>
      <c r="U39" s="69">
        <v>0.78300000000000003</v>
      </c>
      <c r="V39" s="65">
        <v>0.88100000000000001</v>
      </c>
      <c r="W39" s="48"/>
      <c r="X39" s="250" t="s">
        <v>285</v>
      </c>
      <c r="Y39" s="322">
        <v>1</v>
      </c>
    </row>
    <row r="40" spans="10:25" ht="15" customHeight="1">
      <c r="J40" s="250"/>
      <c r="K40" s="60"/>
      <c r="L40" s="60"/>
      <c r="M40" s="60"/>
      <c r="N40" s="287"/>
      <c r="O40" s="104"/>
      <c r="P40" s="104"/>
      <c r="Q40" s="250"/>
      <c r="R40" s="103"/>
      <c r="S40" s="65"/>
      <c r="T40" s="65"/>
      <c r="U40" s="69"/>
      <c r="V40" s="65"/>
      <c r="W40" s="48"/>
      <c r="Y40" s="29"/>
    </row>
    <row r="41" spans="10:25" ht="15" customHeight="1">
      <c r="J41" s="250"/>
      <c r="K41" s="60"/>
      <c r="L41" s="60"/>
      <c r="M41" s="60"/>
      <c r="N41" s="287"/>
      <c r="O41" s="104"/>
      <c r="P41" s="104"/>
      <c r="Q41" s="250"/>
      <c r="R41" s="103"/>
      <c r="S41" s="65"/>
      <c r="T41" s="65"/>
      <c r="U41" s="69"/>
      <c r="V41" s="65"/>
      <c r="W41" s="48"/>
      <c r="Y41" s="29"/>
    </row>
    <row r="42" spans="10:25" ht="15" customHeight="1">
      <c r="J42" s="250"/>
      <c r="K42" s="60"/>
      <c r="L42" s="60"/>
      <c r="M42" s="60"/>
      <c r="N42" s="287"/>
      <c r="O42" s="104"/>
      <c r="P42" s="104"/>
      <c r="Q42" s="250"/>
      <c r="R42" s="103"/>
      <c r="S42" s="65"/>
      <c r="T42" s="65"/>
      <c r="U42" s="69"/>
      <c r="V42" s="65"/>
      <c r="W42" s="48"/>
      <c r="Y42" s="29"/>
    </row>
    <row r="43" spans="10:25" ht="15" customHeight="1">
      <c r="J43" s="250"/>
      <c r="K43" s="60"/>
      <c r="L43" s="60"/>
      <c r="M43" s="60"/>
      <c r="N43" s="287"/>
      <c r="O43" s="104"/>
      <c r="P43" s="104"/>
      <c r="Q43" s="250"/>
      <c r="R43" s="103"/>
      <c r="S43" s="65"/>
      <c r="T43" s="65"/>
      <c r="U43" s="69"/>
      <c r="V43" s="65"/>
      <c r="W43" s="48"/>
      <c r="Y43" s="29"/>
    </row>
    <row r="44" spans="10:25" ht="15" customHeight="1">
      <c r="J44" s="250"/>
      <c r="K44" s="60"/>
      <c r="L44" s="60"/>
      <c r="M44" s="60"/>
      <c r="N44" s="287"/>
      <c r="O44" s="104"/>
      <c r="P44" s="104"/>
      <c r="Q44" s="250"/>
      <c r="R44" s="103"/>
      <c r="S44" s="65"/>
      <c r="T44" s="65"/>
      <c r="U44" s="69"/>
      <c r="V44" s="65"/>
      <c r="W44" s="48"/>
      <c r="Y44" s="29"/>
    </row>
    <row r="45" spans="10:25" ht="15" customHeight="1">
      <c r="J45" s="250"/>
      <c r="K45" s="60"/>
      <c r="L45" s="60"/>
      <c r="M45" s="60"/>
      <c r="N45" s="287"/>
      <c r="O45" s="104"/>
      <c r="P45" s="104"/>
      <c r="Q45" s="250"/>
      <c r="R45" s="103"/>
      <c r="S45" s="65"/>
      <c r="T45" s="65"/>
      <c r="U45" s="69"/>
      <c r="V45" s="65"/>
      <c r="W45" s="48"/>
      <c r="Y45" s="29"/>
    </row>
    <row r="46" spans="10:25" ht="15" customHeight="1">
      <c r="J46" s="250"/>
      <c r="K46" s="60"/>
      <c r="L46" s="60"/>
      <c r="M46" s="60"/>
      <c r="N46" s="287"/>
      <c r="O46" s="104"/>
      <c r="P46" s="104"/>
      <c r="Q46" s="250"/>
      <c r="R46" s="103"/>
      <c r="S46" s="65"/>
      <c r="T46" s="65"/>
      <c r="U46" s="69"/>
      <c r="V46" s="65"/>
      <c r="W46" s="48"/>
      <c r="Y46" s="29"/>
    </row>
    <row r="47" spans="10:25" ht="15" customHeight="1">
      <c r="J47" s="250"/>
      <c r="K47" s="60"/>
      <c r="L47" s="60"/>
      <c r="M47" s="60"/>
      <c r="N47" s="287"/>
      <c r="O47" s="104"/>
      <c r="P47" s="104"/>
      <c r="Q47" s="250"/>
      <c r="R47" s="103"/>
      <c r="S47" s="65"/>
      <c r="T47" s="65"/>
      <c r="U47" s="69"/>
      <c r="V47" s="65"/>
      <c r="W47" s="48"/>
      <c r="Y47" s="29"/>
    </row>
    <row r="48" spans="10:25" ht="15" customHeight="1">
      <c r="J48" s="250"/>
      <c r="K48" s="60"/>
      <c r="L48" s="60"/>
      <c r="M48" s="60"/>
      <c r="N48" s="287"/>
      <c r="O48" s="104"/>
      <c r="P48" s="104"/>
      <c r="Q48" s="250"/>
      <c r="R48" s="103"/>
      <c r="S48" s="65"/>
      <c r="T48" s="65"/>
      <c r="U48" s="69"/>
      <c r="V48" s="65"/>
      <c r="W48" s="48"/>
      <c r="Y48" s="29"/>
    </row>
    <row r="49" spans="10:25" ht="15" customHeight="1">
      <c r="J49" s="250"/>
      <c r="K49" s="60"/>
      <c r="L49" s="60"/>
      <c r="M49" s="60"/>
      <c r="N49" s="287"/>
      <c r="O49" s="104"/>
      <c r="P49" s="104"/>
      <c r="Q49" s="250"/>
      <c r="R49" s="103"/>
      <c r="S49" s="65"/>
      <c r="T49" s="65"/>
      <c r="U49" s="69"/>
      <c r="V49" s="65"/>
      <c r="W49" s="48"/>
      <c r="Y49" s="29"/>
    </row>
    <row r="50" spans="10:25" ht="15" customHeight="1">
      <c r="J50" s="250"/>
      <c r="K50" s="60"/>
      <c r="L50" s="60"/>
      <c r="M50" s="60"/>
      <c r="N50" s="287"/>
      <c r="O50" s="104"/>
      <c r="P50" s="104"/>
      <c r="Q50" s="250"/>
      <c r="R50" s="103"/>
      <c r="S50" s="65"/>
      <c r="T50" s="65"/>
      <c r="U50" s="69"/>
      <c r="V50" s="65"/>
      <c r="W50" s="48"/>
      <c r="Y50" s="29"/>
    </row>
    <row r="51" spans="10:25" ht="15" customHeight="1">
      <c r="J51" s="250"/>
      <c r="K51" s="60"/>
      <c r="L51" s="60"/>
      <c r="M51" s="60"/>
      <c r="N51" s="287"/>
      <c r="O51" s="104"/>
      <c r="P51" s="104"/>
      <c r="Q51" s="250"/>
      <c r="R51" s="103"/>
      <c r="S51" s="65"/>
      <c r="T51" s="65"/>
      <c r="U51" s="69"/>
      <c r="V51" s="65"/>
      <c r="Y51" s="29"/>
    </row>
    <row r="52" spans="10:25" ht="15" customHeight="1">
      <c r="J52" s="250"/>
      <c r="K52" s="60"/>
      <c r="L52" s="60"/>
      <c r="M52" s="60"/>
      <c r="N52" s="287"/>
      <c r="O52" s="104"/>
      <c r="P52" s="104"/>
      <c r="Q52" s="250"/>
      <c r="R52" s="103"/>
      <c r="S52" s="65"/>
      <c r="T52" s="65"/>
      <c r="U52" s="69"/>
      <c r="V52" s="65"/>
      <c r="Y52" s="29"/>
    </row>
    <row r="53" spans="10:25" ht="15" customHeight="1">
      <c r="J53" s="250"/>
      <c r="K53" s="60"/>
      <c r="L53" s="60"/>
      <c r="M53" s="60"/>
      <c r="N53" s="287"/>
      <c r="O53" s="104"/>
      <c r="P53" s="104"/>
      <c r="Q53" s="250"/>
      <c r="R53" s="103"/>
      <c r="S53" s="65"/>
      <c r="T53" s="65"/>
      <c r="U53" s="69"/>
      <c r="V53" s="65"/>
      <c r="Y53" s="29"/>
    </row>
    <row r="54" spans="10:25" ht="15" customHeight="1">
      <c r="J54" s="250"/>
      <c r="K54" s="60"/>
      <c r="L54" s="60"/>
      <c r="M54" s="60"/>
      <c r="N54" s="287"/>
      <c r="O54" s="104"/>
      <c r="P54" s="104"/>
      <c r="Q54" s="250"/>
      <c r="R54" s="74"/>
      <c r="S54" s="65"/>
      <c r="T54" s="65"/>
      <c r="U54" s="69"/>
      <c r="V54" s="65"/>
      <c r="Y54" s="29"/>
    </row>
    <row r="55" spans="10:25" ht="15" customHeight="1">
      <c r="J55" s="250"/>
      <c r="K55" s="60"/>
      <c r="L55" s="60"/>
      <c r="M55" s="60"/>
      <c r="N55" s="287"/>
      <c r="O55" s="105"/>
      <c r="P55" s="105"/>
      <c r="Q55" s="250"/>
      <c r="R55" s="74"/>
      <c r="S55" s="65"/>
      <c r="T55" s="65"/>
      <c r="U55" s="69"/>
      <c r="V55" s="65"/>
      <c r="Y55" s="29"/>
    </row>
    <row r="56" spans="10:25" ht="15" customHeight="1">
      <c r="J56" s="250"/>
      <c r="K56" s="60"/>
      <c r="L56" s="60"/>
      <c r="M56" s="60"/>
      <c r="N56" s="287"/>
      <c r="O56" s="105"/>
      <c r="P56" s="105"/>
      <c r="Q56" s="250"/>
      <c r="R56" s="74"/>
      <c r="S56" s="65"/>
      <c r="T56" s="65"/>
      <c r="U56" s="69"/>
      <c r="V56" s="65"/>
      <c r="Y56" s="29"/>
    </row>
    <row r="57" spans="10:25" ht="15" customHeight="1">
      <c r="J57" s="250"/>
      <c r="K57" s="60"/>
      <c r="L57" s="60"/>
      <c r="M57" s="60"/>
      <c r="N57" s="287"/>
      <c r="O57" s="105"/>
      <c r="P57" s="105"/>
      <c r="Q57" s="250"/>
      <c r="R57" s="74"/>
      <c r="S57" s="65"/>
      <c r="T57" s="65"/>
      <c r="U57" s="69"/>
      <c r="V57" s="65"/>
      <c r="Y57" s="29"/>
    </row>
    <row r="58" spans="10:25" ht="15" customHeight="1">
      <c r="J58" s="250"/>
      <c r="K58" s="60"/>
      <c r="L58" s="60"/>
      <c r="M58" s="60"/>
      <c r="N58" s="287"/>
      <c r="O58" s="105"/>
      <c r="P58" s="105"/>
      <c r="Q58" s="250"/>
      <c r="R58" s="74"/>
      <c r="S58" s="65"/>
      <c r="T58" s="65"/>
      <c r="U58" s="69"/>
      <c r="V58" s="65"/>
      <c r="Y58" s="29"/>
    </row>
    <row r="59" spans="10:25" ht="15" customHeight="1">
      <c r="J59" s="250"/>
      <c r="K59" s="60"/>
      <c r="L59" s="60"/>
      <c r="M59" s="60"/>
      <c r="N59" s="287"/>
      <c r="O59" s="105"/>
      <c r="P59" s="105"/>
      <c r="Q59" s="250"/>
      <c r="R59" s="74"/>
      <c r="S59" s="65"/>
      <c r="T59" s="65"/>
      <c r="U59" s="69"/>
      <c r="V59" s="65"/>
      <c r="Y59" s="29"/>
    </row>
    <row r="60" spans="10:25" ht="15" customHeight="1">
      <c r="J60" s="250"/>
      <c r="K60" s="60"/>
      <c r="L60" s="60"/>
      <c r="M60" s="60"/>
      <c r="N60" s="287"/>
      <c r="O60" s="105"/>
      <c r="P60" s="105"/>
      <c r="Q60" s="250"/>
      <c r="R60" s="74"/>
      <c r="S60" s="65"/>
      <c r="T60" s="65"/>
      <c r="U60" s="69"/>
      <c r="V60" s="65"/>
      <c r="Y60" s="29"/>
    </row>
    <row r="61" spans="10:25" ht="15" customHeight="1">
      <c r="J61" s="250"/>
      <c r="K61" s="60"/>
      <c r="L61" s="60"/>
      <c r="M61" s="60"/>
      <c r="N61" s="287"/>
      <c r="O61" s="105"/>
      <c r="P61" s="105"/>
      <c r="Q61" s="250"/>
      <c r="R61" s="74"/>
      <c r="S61" s="65"/>
      <c r="T61" s="65"/>
      <c r="U61" s="69"/>
      <c r="V61" s="65"/>
      <c r="Y61" s="29"/>
    </row>
    <row r="62" spans="10:25" ht="15" customHeight="1">
      <c r="J62" s="250"/>
      <c r="K62" s="60"/>
      <c r="L62" s="60"/>
      <c r="M62" s="60"/>
      <c r="N62" s="287"/>
      <c r="O62" s="105"/>
      <c r="P62" s="105"/>
      <c r="Q62" s="250"/>
      <c r="R62" s="74"/>
      <c r="S62" s="65"/>
      <c r="T62" s="65"/>
      <c r="U62" s="69"/>
      <c r="V62" s="65"/>
      <c r="Y62" s="29"/>
    </row>
    <row r="63" spans="10:25" ht="15" customHeight="1">
      <c r="J63" s="250"/>
      <c r="K63" s="60"/>
      <c r="L63" s="60"/>
      <c r="M63" s="60"/>
      <c r="N63" s="287"/>
      <c r="O63" s="105"/>
      <c r="P63" s="105"/>
      <c r="Q63" s="250"/>
      <c r="R63" s="74"/>
      <c r="S63" s="65"/>
      <c r="T63" s="65"/>
      <c r="U63" s="69"/>
      <c r="V63" s="65"/>
      <c r="Y63" s="29"/>
    </row>
    <row r="64" spans="10:25" ht="15" customHeight="1">
      <c r="J64" s="250"/>
      <c r="K64" s="60"/>
      <c r="L64" s="60"/>
      <c r="M64" s="60"/>
      <c r="N64" s="287"/>
      <c r="O64" s="105"/>
      <c r="P64" s="105"/>
      <c r="Q64" s="250"/>
      <c r="R64" s="74"/>
      <c r="S64" s="65"/>
      <c r="T64" s="65"/>
      <c r="U64" s="69"/>
      <c r="V64" s="65"/>
      <c r="Y64" s="29"/>
    </row>
    <row r="65" spans="10:25" ht="15" customHeight="1">
      <c r="J65" s="250"/>
      <c r="K65" s="60"/>
      <c r="L65" s="60"/>
      <c r="M65" s="60"/>
      <c r="N65" s="287"/>
      <c r="O65" s="105"/>
      <c r="P65" s="105"/>
      <c r="Q65" s="250"/>
      <c r="R65" s="74"/>
      <c r="S65" s="65"/>
      <c r="T65" s="65"/>
      <c r="U65" s="69"/>
      <c r="V65" s="65"/>
      <c r="Y65" s="29"/>
    </row>
    <row r="66" spans="10:25" ht="15" customHeight="1">
      <c r="J66" s="250"/>
      <c r="K66" s="60"/>
      <c r="L66" s="60"/>
      <c r="M66" s="60"/>
      <c r="N66" s="287"/>
      <c r="O66" s="105"/>
      <c r="P66" s="105"/>
      <c r="Q66" s="250"/>
      <c r="R66" s="74"/>
      <c r="S66" s="65"/>
      <c r="T66" s="65"/>
      <c r="U66" s="69"/>
      <c r="V66" s="65"/>
      <c r="Y66" s="29"/>
    </row>
    <row r="67" spans="10:25" ht="15" customHeight="1">
      <c r="J67" s="250"/>
      <c r="K67" s="60"/>
      <c r="L67" s="60"/>
      <c r="M67" s="60"/>
      <c r="N67" s="287"/>
      <c r="O67" s="105"/>
      <c r="P67" s="105"/>
      <c r="Q67" s="250"/>
      <c r="R67" s="74"/>
      <c r="S67" s="65"/>
      <c r="T67" s="65"/>
      <c r="U67" s="69"/>
      <c r="V67" s="65"/>
      <c r="W67" s="48"/>
      <c r="Y67" s="29"/>
    </row>
    <row r="68" spans="10:25" ht="15" customHeight="1">
      <c r="J68" s="250"/>
      <c r="K68" s="83"/>
      <c r="L68" s="83"/>
      <c r="M68" s="83"/>
      <c r="N68" s="287"/>
      <c r="O68" s="105"/>
      <c r="P68" s="105"/>
      <c r="Q68" s="250"/>
      <c r="R68" s="74"/>
      <c r="S68" s="65"/>
      <c r="T68" s="65"/>
      <c r="U68" s="69"/>
      <c r="V68" s="65"/>
      <c r="W68" s="48"/>
      <c r="Y68" s="29"/>
    </row>
    <row r="69" spans="10:25" ht="15" customHeight="1">
      <c r="J69" s="250"/>
      <c r="K69" s="83"/>
      <c r="L69" s="83"/>
      <c r="M69" s="83"/>
      <c r="N69" s="287"/>
      <c r="O69" s="105"/>
      <c r="P69" s="105"/>
      <c r="Q69" s="250"/>
      <c r="R69" s="74"/>
      <c r="S69" s="65"/>
      <c r="T69" s="65"/>
      <c r="U69" s="69"/>
      <c r="V69" s="65"/>
      <c r="W69" s="48"/>
      <c r="Y69" s="29"/>
    </row>
    <row r="70" spans="10:25" ht="15" customHeight="1">
      <c r="J70" s="250"/>
      <c r="K70" s="83"/>
      <c r="L70" s="83"/>
      <c r="M70" s="83"/>
      <c r="N70" s="287"/>
      <c r="O70" s="105"/>
      <c r="P70" s="105"/>
      <c r="Q70" s="250"/>
      <c r="R70" s="74"/>
      <c r="S70" s="65"/>
      <c r="T70" s="65"/>
      <c r="U70" s="69"/>
      <c r="V70" s="65"/>
      <c r="W70" s="48"/>
      <c r="Y70" s="29"/>
    </row>
    <row r="71" spans="10:25" ht="15" customHeight="1">
      <c r="J71" s="250"/>
      <c r="K71" s="83"/>
      <c r="L71" s="83"/>
      <c r="M71" s="83"/>
      <c r="N71" s="287"/>
      <c r="O71" s="105"/>
      <c r="P71" s="105"/>
      <c r="Q71" s="250"/>
      <c r="R71" s="74"/>
      <c r="S71" s="65"/>
      <c r="T71" s="65"/>
      <c r="U71" s="69"/>
      <c r="V71" s="65"/>
      <c r="W71" s="48"/>
      <c r="Y71" s="29"/>
    </row>
    <row r="72" spans="10:25" ht="15" customHeight="1">
      <c r="J72" s="250"/>
      <c r="K72" s="83"/>
      <c r="L72" s="83"/>
      <c r="M72" s="83"/>
      <c r="N72" s="287"/>
      <c r="O72" s="105"/>
      <c r="P72" s="105"/>
      <c r="Q72" s="250"/>
      <c r="R72" s="74"/>
      <c r="S72" s="65"/>
      <c r="T72" s="65"/>
      <c r="U72" s="69"/>
      <c r="V72" s="65"/>
      <c r="W72" s="48"/>
      <c r="Y72" s="29"/>
    </row>
    <row r="73" spans="10:25" ht="15" customHeight="1">
      <c r="J73" s="250"/>
      <c r="K73" s="83"/>
      <c r="L73" s="83"/>
      <c r="M73" s="83"/>
      <c r="N73" s="287"/>
      <c r="O73" s="105"/>
      <c r="P73" s="105"/>
      <c r="Q73" s="250"/>
      <c r="R73" s="74"/>
      <c r="S73" s="65"/>
      <c r="T73" s="65"/>
      <c r="U73" s="69"/>
      <c r="V73" s="65"/>
      <c r="W73" s="48"/>
      <c r="Y73" s="29"/>
    </row>
    <row r="74" spans="10:25" ht="15" customHeight="1">
      <c r="J74" s="250"/>
      <c r="K74" s="83"/>
      <c r="L74" s="83"/>
      <c r="M74" s="83"/>
      <c r="N74" s="287"/>
      <c r="O74" s="105"/>
      <c r="P74" s="105"/>
      <c r="Q74" s="250"/>
      <c r="R74" s="74"/>
      <c r="S74" s="65"/>
      <c r="T74" s="65"/>
      <c r="U74" s="69"/>
      <c r="V74" s="65"/>
      <c r="W74" s="48"/>
      <c r="Y74" s="29"/>
    </row>
    <row r="75" spans="10:25" ht="15" customHeight="1">
      <c r="J75" s="250"/>
      <c r="K75" s="83"/>
      <c r="L75" s="83"/>
      <c r="M75" s="83"/>
      <c r="N75" s="287"/>
      <c r="O75" s="105"/>
      <c r="P75" s="105"/>
      <c r="Q75" s="250"/>
      <c r="R75" s="74"/>
      <c r="S75" s="65"/>
      <c r="T75" s="65"/>
      <c r="U75" s="69"/>
      <c r="V75" s="65"/>
      <c r="W75" s="48"/>
      <c r="Y75" s="29"/>
    </row>
    <row r="76" spans="10:25" ht="15" customHeight="1">
      <c r="J76" s="250"/>
      <c r="K76" s="83"/>
      <c r="L76" s="83"/>
      <c r="M76" s="83"/>
      <c r="N76" s="287"/>
      <c r="O76" s="105"/>
      <c r="P76" s="105"/>
      <c r="Q76" s="250"/>
      <c r="R76" s="74"/>
      <c r="S76" s="65"/>
      <c r="T76" s="65"/>
      <c r="U76" s="69"/>
      <c r="V76" s="65"/>
      <c r="W76" s="48"/>
      <c r="Y76" s="29"/>
    </row>
    <row r="77" spans="10:25" ht="15" customHeight="1">
      <c r="J77" s="250"/>
      <c r="K77" s="83"/>
      <c r="L77" s="83"/>
      <c r="M77" s="83"/>
      <c r="N77" s="287"/>
      <c r="O77" s="105"/>
      <c r="P77" s="105"/>
      <c r="Q77" s="250"/>
      <c r="R77" s="74"/>
      <c r="S77" s="65"/>
      <c r="T77" s="65"/>
      <c r="U77" s="69"/>
      <c r="V77" s="65"/>
      <c r="W77" s="48"/>
      <c r="Y77" s="29"/>
    </row>
    <row r="78" spans="10:25" ht="15" customHeight="1">
      <c r="J78" s="250"/>
      <c r="K78" s="83"/>
      <c r="L78" s="83"/>
      <c r="M78" s="83"/>
      <c r="N78" s="287"/>
      <c r="O78" s="105"/>
      <c r="P78" s="105"/>
      <c r="Q78" s="250"/>
      <c r="R78" s="74"/>
      <c r="S78" s="65"/>
      <c r="T78" s="65"/>
      <c r="U78" s="69"/>
      <c r="V78" s="65"/>
      <c r="W78" s="48"/>
      <c r="Y78" s="29"/>
    </row>
    <row r="79" spans="10:25" ht="15" customHeight="1">
      <c r="J79" s="250"/>
      <c r="K79" s="83"/>
      <c r="L79" s="83"/>
      <c r="M79" s="83"/>
      <c r="N79" s="287"/>
      <c r="O79" s="105"/>
      <c r="P79" s="105"/>
      <c r="Q79" s="250"/>
      <c r="R79" s="74"/>
      <c r="S79" s="65"/>
      <c r="T79" s="65"/>
      <c r="U79" s="69"/>
      <c r="V79" s="65"/>
      <c r="W79" s="48"/>
      <c r="Y79" s="29"/>
    </row>
    <row r="80" spans="10:25" ht="15" customHeight="1">
      <c r="J80" s="250"/>
      <c r="K80" s="83"/>
      <c r="L80" s="83"/>
      <c r="M80" s="83"/>
      <c r="N80" s="287"/>
      <c r="O80" s="105"/>
      <c r="P80" s="105"/>
      <c r="Q80" s="250"/>
      <c r="R80" s="74"/>
      <c r="S80" s="65"/>
      <c r="T80" s="65"/>
      <c r="U80" s="69"/>
      <c r="V80" s="65"/>
      <c r="W80" s="48"/>
      <c r="Y80" s="29"/>
    </row>
    <row r="81" spans="10:25" ht="15" customHeight="1">
      <c r="J81" s="250"/>
      <c r="K81" s="83"/>
      <c r="L81" s="83"/>
      <c r="M81" s="83"/>
      <c r="N81" s="287"/>
      <c r="O81" s="105"/>
      <c r="P81" s="105"/>
      <c r="Q81" s="250"/>
      <c r="R81" s="74"/>
      <c r="S81" s="65"/>
      <c r="T81" s="65"/>
      <c r="U81" s="69"/>
      <c r="V81" s="65"/>
      <c r="W81" s="48"/>
      <c r="Y81" s="29"/>
    </row>
    <row r="82" spans="10:25" ht="15" customHeight="1">
      <c r="J82" s="250"/>
      <c r="K82" s="83"/>
      <c r="L82" s="83"/>
      <c r="M82" s="83"/>
      <c r="N82" s="287"/>
      <c r="O82" s="105"/>
      <c r="P82" s="105"/>
      <c r="Q82" s="250"/>
      <c r="R82" s="74"/>
      <c r="S82" s="65"/>
      <c r="T82" s="65"/>
      <c r="U82" s="69"/>
      <c r="V82" s="65"/>
      <c r="W82" s="48"/>
      <c r="Y82" s="29"/>
    </row>
    <row r="83" spans="10:25" ht="15" customHeight="1">
      <c r="J83" s="250"/>
      <c r="K83" s="83"/>
      <c r="L83" s="83"/>
      <c r="M83" s="83"/>
      <c r="N83" s="287"/>
      <c r="O83" s="105"/>
      <c r="P83" s="105"/>
      <c r="Q83" s="250"/>
      <c r="R83" s="74"/>
      <c r="S83" s="65"/>
      <c r="T83" s="65"/>
      <c r="U83" s="65"/>
      <c r="V83" s="65"/>
      <c r="W83" s="48"/>
      <c r="Y83" s="29"/>
    </row>
    <row r="84" spans="10:25" ht="15" customHeight="1">
      <c r="J84" s="250"/>
      <c r="K84" s="83"/>
      <c r="L84" s="83"/>
      <c r="M84" s="83"/>
      <c r="N84" s="287"/>
      <c r="O84" s="105"/>
      <c r="P84" s="105"/>
      <c r="Q84" s="250"/>
      <c r="R84" s="74"/>
      <c r="S84" s="65"/>
      <c r="T84" s="65"/>
      <c r="U84" s="65"/>
      <c r="V84" s="65"/>
      <c r="W84" s="48"/>
      <c r="Y84" s="29"/>
    </row>
    <row r="85" spans="10:25" ht="15" customHeight="1">
      <c r="J85" s="250"/>
      <c r="K85" s="83"/>
      <c r="L85" s="83"/>
      <c r="M85" s="83"/>
      <c r="N85" s="287"/>
      <c r="O85" s="105"/>
      <c r="P85" s="105"/>
      <c r="Q85" s="250"/>
      <c r="R85" s="74"/>
      <c r="S85" s="65"/>
      <c r="T85" s="65"/>
      <c r="U85" s="65"/>
      <c r="V85" s="65"/>
      <c r="W85" s="48"/>
      <c r="Y85" s="29"/>
    </row>
    <row r="86" spans="10:25" ht="15" customHeight="1">
      <c r="J86" s="250"/>
      <c r="K86" s="83"/>
      <c r="L86" s="83"/>
      <c r="M86" s="83"/>
      <c r="N86" s="287"/>
      <c r="O86" s="105"/>
      <c r="P86" s="105"/>
      <c r="Q86" s="250"/>
      <c r="R86" s="74"/>
      <c r="S86" s="65"/>
      <c r="T86" s="65"/>
      <c r="U86" s="65"/>
      <c r="V86" s="65"/>
      <c r="W86" s="48"/>
      <c r="Y86" s="29"/>
    </row>
    <row r="87" spans="10:25" ht="15" customHeight="1">
      <c r="J87" s="250"/>
      <c r="K87" s="83"/>
      <c r="L87" s="83"/>
      <c r="M87" s="83"/>
      <c r="N87" s="287"/>
      <c r="O87" s="105"/>
      <c r="P87" s="105"/>
      <c r="Q87" s="250"/>
      <c r="R87" s="74"/>
      <c r="S87" s="65"/>
      <c r="T87" s="65"/>
      <c r="U87" s="65"/>
      <c r="V87" s="65"/>
      <c r="W87" s="48"/>
      <c r="Y87" s="29"/>
    </row>
    <row r="88" spans="10:25" ht="15" customHeight="1">
      <c r="J88" s="250"/>
      <c r="K88" s="83"/>
      <c r="L88" s="83"/>
      <c r="M88" s="83"/>
      <c r="N88" s="287"/>
      <c r="O88" s="105"/>
      <c r="P88" s="105"/>
      <c r="Q88" s="250"/>
      <c r="R88" s="74"/>
      <c r="S88" s="65"/>
      <c r="T88" s="65"/>
      <c r="U88" s="65"/>
      <c r="V88" s="65"/>
      <c r="W88" s="48"/>
      <c r="Y88" s="29"/>
    </row>
    <row r="89" spans="10:25" ht="15" customHeight="1">
      <c r="J89" s="250"/>
      <c r="K89" s="83"/>
      <c r="L89" s="83"/>
      <c r="M89" s="83"/>
      <c r="N89" s="287"/>
      <c r="O89" s="105"/>
      <c r="P89" s="105"/>
      <c r="Q89" s="250"/>
      <c r="R89" s="74"/>
      <c r="S89" s="65"/>
      <c r="T89" s="65"/>
      <c r="U89" s="65"/>
      <c r="V89" s="65"/>
      <c r="W89" s="48"/>
      <c r="Y89" s="29"/>
    </row>
    <row r="90" spans="10:25" ht="15" customHeight="1">
      <c r="J90" s="250"/>
      <c r="K90" s="83"/>
      <c r="L90" s="83"/>
      <c r="M90" s="83"/>
      <c r="N90" s="287"/>
      <c r="O90" s="105"/>
      <c r="P90" s="105"/>
      <c r="Q90" s="250"/>
      <c r="R90" s="74"/>
      <c r="S90" s="65"/>
      <c r="T90" s="65"/>
      <c r="U90" s="74"/>
      <c r="V90" s="65"/>
      <c r="W90" s="48"/>
      <c r="Y90" s="29"/>
    </row>
    <row r="91" spans="10:25" ht="15" customHeight="1">
      <c r="J91" s="250"/>
      <c r="K91" s="83"/>
      <c r="L91" s="83"/>
      <c r="M91" s="83"/>
      <c r="N91" s="287"/>
      <c r="O91" s="105"/>
      <c r="P91" s="105"/>
      <c r="Q91" s="250"/>
      <c r="R91" s="74"/>
      <c r="S91" s="65"/>
      <c r="T91" s="65"/>
      <c r="U91" s="74"/>
      <c r="V91" s="65"/>
      <c r="W91" s="48"/>
      <c r="Y91" s="29"/>
    </row>
    <row r="92" spans="10:25" ht="15" customHeight="1">
      <c r="J92" s="250"/>
      <c r="K92" s="83"/>
      <c r="L92" s="83"/>
      <c r="M92" s="83"/>
      <c r="N92" s="287"/>
      <c r="O92" s="105"/>
      <c r="P92" s="105"/>
      <c r="Q92" s="250"/>
      <c r="R92" s="74"/>
      <c r="S92" s="65"/>
      <c r="T92" s="65"/>
      <c r="U92" s="74"/>
      <c r="V92" s="65"/>
      <c r="W92" s="48"/>
      <c r="Y92" s="29"/>
    </row>
    <row r="93" spans="10:25" ht="15" customHeight="1">
      <c r="J93" s="250"/>
      <c r="K93" s="83"/>
      <c r="L93" s="83"/>
      <c r="M93" s="83"/>
      <c r="N93" s="287"/>
      <c r="O93" s="105"/>
      <c r="P93" s="105"/>
      <c r="Q93" s="250"/>
      <c r="R93" s="74"/>
      <c r="S93" s="65"/>
      <c r="T93" s="65"/>
      <c r="U93" s="74"/>
      <c r="V93" s="65"/>
      <c r="W93" s="48"/>
      <c r="Y93" s="29"/>
    </row>
    <row r="94" spans="10:25" ht="15" customHeight="1">
      <c r="J94" s="250"/>
      <c r="K94" s="83"/>
      <c r="L94" s="83"/>
      <c r="M94" s="83"/>
      <c r="N94" s="287"/>
      <c r="O94" s="105"/>
      <c r="P94" s="105"/>
      <c r="Q94" s="250"/>
      <c r="R94" s="74"/>
      <c r="S94" s="65"/>
      <c r="T94" s="65"/>
      <c r="U94" s="74"/>
      <c r="V94" s="65"/>
      <c r="W94" s="48"/>
      <c r="Y94" s="29"/>
    </row>
    <row r="95" spans="10:25" ht="15" customHeight="1">
      <c r="J95" s="250"/>
      <c r="K95" s="83"/>
      <c r="L95" s="83"/>
      <c r="M95" s="83"/>
      <c r="N95" s="287"/>
      <c r="O95" s="105"/>
      <c r="P95" s="105"/>
      <c r="Q95" s="250"/>
      <c r="R95" s="74"/>
      <c r="S95" s="65"/>
      <c r="T95" s="65"/>
      <c r="U95" s="74"/>
      <c r="V95" s="65"/>
      <c r="W95" s="48"/>
      <c r="Y95" s="29"/>
    </row>
    <row r="96" spans="10:25" ht="15" customHeight="1">
      <c r="J96" s="250"/>
      <c r="K96" s="83"/>
      <c r="L96" s="83"/>
      <c r="M96" s="83"/>
      <c r="N96" s="287"/>
      <c r="O96" s="105"/>
      <c r="P96" s="105"/>
      <c r="Q96" s="250"/>
      <c r="R96" s="74"/>
      <c r="S96" s="65"/>
      <c r="T96" s="65"/>
      <c r="U96" s="74"/>
      <c r="V96" s="65"/>
      <c r="W96" s="48"/>
      <c r="Y96" s="29"/>
    </row>
    <row r="97" spans="10:25" ht="15" customHeight="1">
      <c r="J97" s="250"/>
      <c r="K97" s="83"/>
      <c r="L97" s="83"/>
      <c r="M97" s="83"/>
      <c r="N97" s="287"/>
      <c r="O97" s="105"/>
      <c r="P97" s="105"/>
      <c r="Q97" s="250"/>
      <c r="R97" s="74"/>
      <c r="S97" s="65"/>
      <c r="T97" s="65"/>
      <c r="U97" s="74"/>
      <c r="V97" s="65"/>
      <c r="W97" s="48"/>
      <c r="Y97" s="29"/>
    </row>
    <row r="98" spans="10:25" ht="15" customHeight="1">
      <c r="J98" s="250"/>
      <c r="K98" s="83"/>
      <c r="L98" s="83"/>
      <c r="M98" s="83"/>
      <c r="N98" s="287"/>
      <c r="O98" s="105"/>
      <c r="P98" s="105"/>
      <c r="Q98" s="250"/>
      <c r="R98" s="74"/>
      <c r="S98" s="65"/>
      <c r="T98" s="65"/>
      <c r="U98" s="74"/>
      <c r="V98" s="65"/>
      <c r="W98" s="48"/>
      <c r="Y98" s="29"/>
    </row>
    <row r="99" spans="10:25" ht="15" customHeight="1">
      <c r="J99" s="250"/>
      <c r="K99" s="83"/>
      <c r="L99" s="83"/>
      <c r="M99" s="83"/>
      <c r="N99" s="287"/>
      <c r="O99" s="105"/>
      <c r="P99" s="105"/>
      <c r="Q99" s="250"/>
      <c r="R99" s="74"/>
      <c r="S99" s="65"/>
      <c r="T99" s="65"/>
      <c r="U99" s="74"/>
      <c r="V99" s="65"/>
      <c r="W99" s="48"/>
      <c r="Y99" s="29"/>
    </row>
    <row r="100" spans="10:25" ht="15" customHeight="1">
      <c r="J100" s="250"/>
      <c r="K100" s="83"/>
      <c r="L100" s="83"/>
      <c r="M100" s="83"/>
      <c r="N100" s="287"/>
      <c r="O100" s="105"/>
      <c r="P100" s="105"/>
      <c r="Q100" s="250"/>
      <c r="R100" s="74"/>
      <c r="S100" s="65"/>
      <c r="T100" s="65"/>
      <c r="U100" s="74"/>
      <c r="V100" s="65"/>
      <c r="W100" s="48"/>
      <c r="Y100" s="29"/>
    </row>
    <row r="101" spans="10:25" ht="15" customHeight="1">
      <c r="J101" s="250"/>
      <c r="K101" s="83"/>
      <c r="L101" s="83"/>
      <c r="M101" s="83"/>
      <c r="N101" s="287"/>
      <c r="O101" s="105"/>
      <c r="P101" s="105"/>
      <c r="Q101" s="250"/>
      <c r="R101" s="74"/>
      <c r="S101" s="65"/>
      <c r="T101" s="65"/>
      <c r="U101" s="74"/>
      <c r="V101" s="65"/>
      <c r="W101" s="48"/>
      <c r="Y101" s="29"/>
    </row>
    <row r="102" spans="10:25" ht="15" customHeight="1">
      <c r="J102" s="250"/>
      <c r="K102" s="83"/>
      <c r="L102" s="83"/>
      <c r="M102" s="83"/>
      <c r="N102" s="287"/>
      <c r="O102" s="105"/>
      <c r="P102" s="105"/>
      <c r="Q102" s="250"/>
      <c r="R102" s="74"/>
      <c r="S102" s="65"/>
      <c r="T102" s="65"/>
      <c r="U102" s="74"/>
      <c r="V102" s="65"/>
      <c r="W102" s="48"/>
      <c r="Y102" s="29"/>
    </row>
    <row r="103" spans="10:25" ht="15" customHeight="1">
      <c r="J103" s="250"/>
      <c r="K103" s="83"/>
      <c r="L103" s="83"/>
      <c r="M103" s="83"/>
      <c r="N103" s="287"/>
      <c r="O103" s="105"/>
      <c r="P103" s="105"/>
      <c r="Q103" s="250"/>
      <c r="R103" s="74"/>
      <c r="S103" s="65"/>
      <c r="T103" s="65"/>
      <c r="U103" s="74"/>
      <c r="V103" s="65"/>
      <c r="W103" s="48"/>
      <c r="Y103" s="29"/>
    </row>
    <row r="104" spans="10:25" ht="15" customHeight="1">
      <c r="J104" s="250"/>
      <c r="K104" s="83"/>
      <c r="L104" s="83"/>
      <c r="M104" s="83"/>
      <c r="N104" s="287"/>
      <c r="O104" s="105"/>
      <c r="P104" s="105"/>
      <c r="Q104" s="250"/>
      <c r="R104" s="74"/>
      <c r="S104" s="65"/>
      <c r="T104" s="65"/>
      <c r="U104" s="74"/>
      <c r="V104" s="65"/>
      <c r="W104" s="48"/>
      <c r="Y104" s="29"/>
    </row>
    <row r="105" spans="10:25" ht="15" customHeight="1">
      <c r="J105" s="250"/>
      <c r="K105" s="83"/>
      <c r="L105" s="83"/>
      <c r="M105" s="83"/>
      <c r="N105" s="287"/>
      <c r="O105" s="105"/>
      <c r="P105" s="105"/>
      <c r="Q105" s="250"/>
      <c r="R105" s="74"/>
      <c r="S105" s="65"/>
      <c r="T105" s="65"/>
      <c r="U105" s="74"/>
      <c r="V105" s="65"/>
      <c r="W105" s="48"/>
      <c r="Y105" s="29"/>
    </row>
    <row r="106" spans="10:25" ht="15" customHeight="1">
      <c r="J106" s="250"/>
      <c r="K106" s="83"/>
      <c r="L106" s="83"/>
      <c r="M106" s="83"/>
      <c r="N106" s="287"/>
      <c r="O106" s="105"/>
      <c r="P106" s="105"/>
      <c r="Q106" s="250"/>
      <c r="R106" s="74"/>
      <c r="S106" s="65"/>
      <c r="T106" s="65"/>
      <c r="U106" s="74"/>
      <c r="V106" s="65"/>
      <c r="W106" s="48"/>
      <c r="Y106" s="29"/>
    </row>
    <row r="107" spans="10:25" ht="15" customHeight="1">
      <c r="J107" s="250"/>
      <c r="K107" s="83"/>
      <c r="L107" s="83"/>
      <c r="M107" s="83"/>
      <c r="N107" s="287"/>
      <c r="O107" s="105"/>
      <c r="P107" s="105"/>
      <c r="Q107" s="250"/>
      <c r="R107" s="74"/>
      <c r="S107" s="65"/>
      <c r="T107" s="65"/>
      <c r="U107" s="74"/>
      <c r="V107" s="65"/>
      <c r="W107" s="48"/>
      <c r="Y107" s="29"/>
    </row>
    <row r="108" spans="10:25" ht="15" customHeight="1">
      <c r="J108" s="250"/>
      <c r="K108" s="83"/>
      <c r="L108" s="83"/>
      <c r="M108" s="83"/>
      <c r="N108" s="287"/>
      <c r="O108" s="105"/>
      <c r="P108" s="105"/>
      <c r="Q108" s="250"/>
      <c r="R108" s="74"/>
      <c r="S108" s="65"/>
      <c r="T108" s="65"/>
      <c r="U108" s="74"/>
      <c r="V108" s="65"/>
      <c r="W108" s="48"/>
      <c r="Y108" s="29"/>
    </row>
    <row r="109" spans="10:25" ht="15" customHeight="1">
      <c r="J109" s="250"/>
      <c r="K109" s="83"/>
      <c r="L109" s="83"/>
      <c r="M109" s="83"/>
      <c r="N109" s="287"/>
      <c r="O109" s="105"/>
      <c r="P109" s="105"/>
      <c r="Q109" s="250"/>
      <c r="R109" s="74"/>
      <c r="S109" s="65"/>
      <c r="T109" s="65"/>
      <c r="U109" s="74"/>
      <c r="V109" s="65"/>
      <c r="W109" s="48"/>
      <c r="Y109" s="29"/>
    </row>
    <row r="110" spans="10:25" ht="15" customHeight="1">
      <c r="J110" s="250"/>
      <c r="K110" s="83"/>
      <c r="L110" s="83"/>
      <c r="M110" s="83"/>
      <c r="N110" s="287"/>
      <c r="O110" s="105"/>
      <c r="P110" s="105"/>
      <c r="Q110" s="250"/>
      <c r="R110" s="74"/>
      <c r="S110" s="65"/>
      <c r="T110" s="65"/>
      <c r="U110" s="74"/>
      <c r="V110" s="65"/>
      <c r="W110" s="48"/>
      <c r="Y110" s="29"/>
    </row>
    <row r="111" spans="10:25" ht="15" customHeight="1">
      <c r="J111" s="250"/>
      <c r="K111" s="83"/>
      <c r="L111" s="83"/>
      <c r="M111" s="83"/>
      <c r="N111" s="287"/>
      <c r="O111" s="105"/>
      <c r="P111" s="105"/>
      <c r="Q111" s="250"/>
      <c r="R111" s="74"/>
      <c r="S111" s="65"/>
      <c r="T111" s="65"/>
      <c r="U111" s="74"/>
      <c r="V111" s="65"/>
      <c r="W111" s="48"/>
      <c r="Y111" s="29"/>
    </row>
    <row r="112" spans="10:25" ht="15" customHeight="1">
      <c r="J112" s="250"/>
      <c r="K112" s="83"/>
      <c r="L112" s="83"/>
      <c r="M112" s="83"/>
      <c r="N112" s="287"/>
      <c r="O112" s="105"/>
      <c r="P112" s="105"/>
      <c r="Q112" s="250"/>
      <c r="R112" s="103"/>
      <c r="S112" s="65"/>
      <c r="T112" s="65"/>
      <c r="U112" s="103"/>
      <c r="V112" s="65"/>
      <c r="W112" s="48"/>
      <c r="Y112" s="29"/>
    </row>
    <row r="113" spans="9:25" ht="15" customHeight="1">
      <c r="J113" s="250"/>
      <c r="K113" s="83"/>
      <c r="L113" s="83"/>
      <c r="M113" s="83"/>
      <c r="N113" s="287"/>
      <c r="O113" s="104"/>
      <c r="P113" s="104"/>
      <c r="Q113" s="250"/>
      <c r="R113" s="103"/>
      <c r="S113" s="65"/>
      <c r="T113" s="65"/>
      <c r="U113" s="103"/>
      <c r="V113" s="65"/>
      <c r="W113" s="48"/>
      <c r="Y113" s="29"/>
    </row>
    <row r="114" spans="9:25" ht="15" customHeight="1">
      <c r="I114" s="217"/>
      <c r="J114" s="250"/>
      <c r="K114" s="83"/>
      <c r="L114" s="83"/>
      <c r="M114" s="83"/>
      <c r="N114" s="287"/>
      <c r="O114" s="104"/>
      <c r="P114" s="104"/>
      <c r="Q114" s="250"/>
      <c r="R114" s="103"/>
      <c r="S114" s="65"/>
      <c r="T114" s="65"/>
      <c r="U114" s="103"/>
      <c r="V114" s="65"/>
      <c r="W114" s="48"/>
      <c r="Y114" s="29"/>
    </row>
    <row r="115" spans="9:25" ht="15" customHeight="1">
      <c r="J115" s="250"/>
      <c r="K115" s="83"/>
      <c r="L115" s="83"/>
      <c r="M115" s="83"/>
      <c r="N115" s="287"/>
      <c r="O115" s="83"/>
      <c r="P115" s="83"/>
      <c r="Q115" s="250"/>
      <c r="R115" s="103"/>
      <c r="S115" s="103"/>
      <c r="T115" s="103"/>
      <c r="U115" s="103"/>
      <c r="V115" s="65"/>
      <c r="W115" s="65"/>
      <c r="X115" s="65"/>
      <c r="Y115" s="48"/>
    </row>
    <row r="116" spans="9:25" ht="15" customHeight="1">
      <c r="J116" s="250"/>
      <c r="K116" s="83"/>
      <c r="L116" s="83"/>
      <c r="M116" s="83"/>
      <c r="N116" s="287"/>
      <c r="O116" s="83"/>
      <c r="P116" s="83"/>
      <c r="Q116" s="250"/>
      <c r="R116" s="103"/>
      <c r="S116" s="103"/>
      <c r="T116" s="103"/>
      <c r="U116" s="103"/>
      <c r="V116" s="65"/>
      <c r="W116" s="65"/>
      <c r="X116" s="65"/>
      <c r="Y116" s="48"/>
    </row>
    <row r="117" spans="9:25" ht="15" customHeight="1">
      <c r="J117" s="250"/>
      <c r="K117" s="83"/>
      <c r="L117" s="83"/>
      <c r="M117" s="83"/>
      <c r="N117" s="287"/>
      <c r="O117" s="83"/>
      <c r="P117" s="83"/>
      <c r="Q117" s="250"/>
      <c r="R117" s="103"/>
      <c r="S117" s="103"/>
      <c r="T117" s="103"/>
      <c r="U117" s="103"/>
      <c r="V117" s="65"/>
      <c r="W117" s="65"/>
      <c r="X117" s="65"/>
      <c r="Y117" s="48"/>
    </row>
    <row r="118" spans="9:25" ht="15" customHeight="1">
      <c r="J118" s="71"/>
      <c r="K118" s="217"/>
      <c r="L118" s="83"/>
      <c r="M118" s="83"/>
      <c r="N118" s="83"/>
      <c r="O118" s="83"/>
      <c r="P118" s="83"/>
      <c r="Q118" s="283"/>
      <c r="R118" s="103"/>
      <c r="S118" s="103"/>
      <c r="T118" s="103"/>
      <c r="U118" s="103"/>
      <c r="V118" s="65"/>
      <c r="W118" s="65"/>
      <c r="X118" s="65"/>
      <c r="Y118" s="48"/>
    </row>
    <row r="119" spans="9:25" ht="15" customHeight="1">
      <c r="J119" s="71"/>
      <c r="K119" s="217"/>
      <c r="L119" s="83"/>
      <c r="M119" s="83"/>
      <c r="N119" s="83"/>
      <c r="O119" s="83"/>
      <c r="P119" s="83"/>
      <c r="Q119" s="283"/>
      <c r="R119" s="103"/>
      <c r="S119" s="103"/>
      <c r="T119" s="103"/>
      <c r="U119" s="103"/>
      <c r="V119" s="65"/>
      <c r="W119" s="65"/>
      <c r="X119" s="65"/>
      <c r="Y119" s="48"/>
    </row>
    <row r="120" spans="9:25" ht="15" customHeight="1">
      <c r="J120" s="71"/>
      <c r="K120" s="217"/>
      <c r="L120" s="83"/>
      <c r="M120" s="83"/>
      <c r="N120" s="83"/>
      <c r="O120" s="83"/>
      <c r="P120" s="83"/>
      <c r="Q120" s="283"/>
      <c r="R120" s="103"/>
      <c r="S120" s="103"/>
      <c r="T120" s="103"/>
      <c r="U120" s="103"/>
      <c r="V120" s="65"/>
      <c r="W120" s="65"/>
      <c r="X120" s="65"/>
      <c r="Y120" s="48"/>
    </row>
    <row r="121" spans="9:25" ht="15" customHeight="1">
      <c r="J121" s="71"/>
      <c r="K121" s="217"/>
      <c r="L121" s="83"/>
      <c r="M121" s="83"/>
      <c r="N121" s="60"/>
      <c r="O121" s="60"/>
      <c r="P121" s="60"/>
      <c r="Q121" s="283"/>
      <c r="R121" s="103"/>
      <c r="S121" s="103"/>
      <c r="T121" s="103"/>
      <c r="U121" s="103"/>
      <c r="V121" s="65"/>
      <c r="W121" s="65"/>
      <c r="X121" s="65"/>
      <c r="Y121" s="48"/>
    </row>
    <row r="122" spans="9:25" ht="15" customHeight="1">
      <c r="J122" s="71"/>
      <c r="K122" s="217"/>
      <c r="L122" s="83"/>
      <c r="M122" s="83"/>
      <c r="N122" s="60"/>
      <c r="O122" s="60"/>
      <c r="P122" s="60"/>
      <c r="Q122" s="283"/>
      <c r="R122" s="103"/>
      <c r="S122" s="103"/>
      <c r="T122" s="103"/>
      <c r="U122" s="103"/>
      <c r="V122" s="65"/>
      <c r="W122" s="65"/>
      <c r="X122" s="65"/>
      <c r="Y122" s="48"/>
    </row>
    <row r="123" spans="9:25" ht="15" customHeight="1">
      <c r="J123" s="71"/>
      <c r="K123" s="217"/>
      <c r="L123" s="83"/>
      <c r="M123" s="83"/>
      <c r="N123" s="60"/>
      <c r="O123" s="60"/>
      <c r="P123" s="60"/>
      <c r="Q123" s="283"/>
      <c r="R123" s="103"/>
      <c r="S123" s="103"/>
      <c r="T123" s="103"/>
      <c r="U123" s="103"/>
      <c r="V123" s="65"/>
      <c r="W123" s="65"/>
      <c r="X123" s="65"/>
      <c r="Y123" s="48"/>
    </row>
    <row r="124" spans="9:25" ht="15" customHeight="1">
      <c r="J124" s="71"/>
      <c r="K124" s="217"/>
      <c r="L124" s="60"/>
      <c r="M124" s="60"/>
      <c r="N124" s="60"/>
      <c r="O124" s="60"/>
      <c r="P124" s="60"/>
      <c r="Q124" s="283"/>
      <c r="R124" s="103"/>
      <c r="S124" s="103"/>
      <c r="T124" s="103"/>
      <c r="U124" s="103"/>
      <c r="V124" s="65"/>
      <c r="W124" s="65"/>
      <c r="X124" s="65"/>
      <c r="Y124" s="48"/>
    </row>
    <row r="125" spans="9:25" ht="15" customHeight="1">
      <c r="J125" s="71"/>
      <c r="K125" s="217"/>
      <c r="L125" s="60"/>
      <c r="M125" s="60"/>
      <c r="N125" s="60"/>
      <c r="O125" s="60"/>
      <c r="P125" s="60"/>
      <c r="Q125" s="283"/>
      <c r="R125" s="103"/>
      <c r="S125" s="103"/>
      <c r="T125" s="103"/>
      <c r="U125" s="103"/>
      <c r="V125" s="65"/>
      <c r="W125" s="65"/>
      <c r="X125" s="65"/>
      <c r="Y125" s="48"/>
    </row>
    <row r="126" spans="9:25" ht="15" customHeight="1">
      <c r="J126" s="28"/>
      <c r="K126" s="60"/>
      <c r="L126" s="60"/>
      <c r="M126" s="60"/>
      <c r="N126" s="60"/>
      <c r="O126" s="60"/>
      <c r="P126" s="60"/>
      <c r="Q126" s="39"/>
      <c r="R126" s="103"/>
      <c r="S126" s="103"/>
      <c r="T126" s="103"/>
      <c r="U126" s="103"/>
      <c r="V126" s="65"/>
      <c r="W126" s="65"/>
      <c r="X126" s="65"/>
      <c r="Y126" s="48"/>
    </row>
    <row r="127" spans="9:25" ht="15" customHeight="1">
      <c r="J127" s="28"/>
      <c r="K127" s="60"/>
      <c r="L127" s="60"/>
      <c r="M127" s="60"/>
      <c r="N127" s="60"/>
      <c r="O127" s="60"/>
      <c r="P127" s="60"/>
      <c r="Q127" s="39"/>
      <c r="R127" s="103"/>
      <c r="S127" s="103"/>
      <c r="T127" s="103"/>
      <c r="U127" s="103"/>
      <c r="V127" s="65"/>
      <c r="W127" s="65"/>
      <c r="X127" s="65"/>
      <c r="Y127" s="48"/>
    </row>
    <row r="128" spans="9:25" ht="15" customHeight="1">
      <c r="J128" s="28"/>
      <c r="K128" s="60"/>
      <c r="L128" s="60"/>
      <c r="M128" s="60"/>
      <c r="N128" s="60"/>
      <c r="O128" s="60"/>
      <c r="P128" s="60"/>
      <c r="Q128" s="39"/>
      <c r="R128" s="103"/>
      <c r="S128" s="103"/>
      <c r="T128" s="103"/>
      <c r="U128" s="103"/>
      <c r="V128" s="65"/>
      <c r="W128" s="65"/>
      <c r="X128" s="65"/>
      <c r="Y128" s="48"/>
    </row>
    <row r="129" spans="10:25" ht="15" customHeight="1">
      <c r="J129" s="28"/>
      <c r="K129" s="60"/>
      <c r="L129" s="60"/>
      <c r="M129" s="60"/>
      <c r="N129" s="60"/>
      <c r="O129" s="60"/>
      <c r="P129" s="60"/>
      <c r="Q129" s="39"/>
      <c r="R129" s="103"/>
      <c r="S129" s="103"/>
      <c r="T129" s="103"/>
      <c r="U129" s="103"/>
      <c r="V129" s="65"/>
      <c r="W129" s="65"/>
      <c r="X129" s="65"/>
      <c r="Y129" s="48"/>
    </row>
    <row r="130" spans="10:25" ht="15" customHeight="1">
      <c r="J130" s="28"/>
      <c r="K130" s="60"/>
      <c r="L130" s="60"/>
      <c r="M130" s="60"/>
      <c r="N130" s="60"/>
      <c r="O130" s="60"/>
      <c r="P130" s="60"/>
      <c r="Q130" s="39"/>
      <c r="R130" s="103"/>
      <c r="S130" s="103"/>
      <c r="T130" s="103"/>
      <c r="U130" s="103"/>
      <c r="V130" s="65"/>
      <c r="W130" s="65"/>
      <c r="X130" s="65"/>
      <c r="Y130" s="48"/>
    </row>
    <row r="131" spans="10:25" ht="15" customHeight="1">
      <c r="J131" s="28"/>
      <c r="K131" s="60"/>
      <c r="L131" s="60"/>
      <c r="M131" s="60"/>
      <c r="N131" s="60"/>
      <c r="O131" s="60"/>
      <c r="P131" s="60"/>
      <c r="Q131" s="39"/>
      <c r="R131" s="103"/>
      <c r="S131" s="103"/>
      <c r="T131" s="103"/>
      <c r="U131" s="103"/>
      <c r="V131" s="65"/>
      <c r="W131" s="65"/>
      <c r="X131" s="65"/>
      <c r="Y131" s="48"/>
    </row>
    <row r="132" spans="10:25" ht="15" customHeight="1">
      <c r="J132" s="28"/>
      <c r="K132" s="60"/>
      <c r="L132" s="60"/>
      <c r="M132" s="60"/>
      <c r="N132" s="60"/>
      <c r="O132" s="60"/>
      <c r="P132" s="60"/>
      <c r="Q132" s="39"/>
      <c r="R132" s="103"/>
      <c r="S132" s="103"/>
      <c r="T132" s="103"/>
      <c r="U132" s="103"/>
      <c r="V132" s="65"/>
      <c r="W132" s="65"/>
      <c r="X132" s="65"/>
      <c r="Y132" s="48"/>
    </row>
    <row r="133" spans="10:25" ht="15" customHeight="1">
      <c r="J133" s="28"/>
      <c r="K133" s="60"/>
      <c r="L133" s="60"/>
      <c r="M133" s="60"/>
      <c r="N133" s="60"/>
      <c r="O133" s="60"/>
      <c r="P133" s="60"/>
      <c r="Q133" s="39"/>
      <c r="R133" s="103"/>
      <c r="S133" s="103"/>
      <c r="T133" s="103"/>
      <c r="U133" s="103"/>
      <c r="V133" s="65"/>
      <c r="W133" s="65"/>
      <c r="X133" s="65"/>
      <c r="Y133" s="48"/>
    </row>
    <row r="134" spans="10:25" ht="15" customHeight="1">
      <c r="J134" s="28"/>
      <c r="K134" s="60"/>
      <c r="L134" s="60"/>
      <c r="M134" s="60"/>
      <c r="N134" s="60"/>
      <c r="O134" s="60"/>
      <c r="P134" s="60"/>
      <c r="Q134" s="39"/>
      <c r="R134" s="103"/>
      <c r="S134" s="103"/>
      <c r="T134" s="103"/>
      <c r="U134" s="103"/>
      <c r="V134" s="69"/>
      <c r="W134" s="54"/>
      <c r="X134" s="54"/>
      <c r="Y134" s="55"/>
    </row>
    <row r="135" spans="10:25" ht="15" customHeight="1">
      <c r="J135" s="28"/>
      <c r="K135" s="60"/>
      <c r="L135" s="60"/>
      <c r="M135" s="60"/>
      <c r="N135" s="60"/>
      <c r="O135" s="60"/>
      <c r="P135" s="60"/>
      <c r="Q135" s="39"/>
      <c r="R135" s="103"/>
      <c r="S135" s="103"/>
      <c r="T135" s="103"/>
      <c r="U135" s="103"/>
      <c r="V135" s="69"/>
      <c r="W135" s="54"/>
      <c r="X135" s="54"/>
      <c r="Y135" s="55"/>
    </row>
    <row r="136" spans="10:25" ht="15" customHeight="1">
      <c r="J136" s="28"/>
      <c r="K136" s="60"/>
      <c r="L136" s="60"/>
      <c r="M136" s="60"/>
      <c r="N136" s="60"/>
      <c r="O136" s="60"/>
      <c r="P136" s="60"/>
      <c r="Q136" s="39"/>
      <c r="R136" s="103"/>
      <c r="S136" s="103"/>
      <c r="T136" s="103"/>
      <c r="U136" s="103"/>
      <c r="V136" s="69"/>
      <c r="W136" s="54"/>
      <c r="X136" s="54"/>
      <c r="Y136" s="55"/>
    </row>
    <row r="137" spans="10:25" ht="15" customHeight="1">
      <c r="J137" s="28"/>
      <c r="K137" s="60"/>
      <c r="L137" s="60"/>
      <c r="M137" s="60"/>
      <c r="N137" s="60"/>
      <c r="O137" s="60"/>
      <c r="P137" s="60"/>
      <c r="Q137" s="39"/>
      <c r="R137" s="103"/>
      <c r="S137" s="103"/>
      <c r="T137" s="103"/>
      <c r="U137" s="103"/>
      <c r="V137" s="69"/>
      <c r="W137" s="54"/>
      <c r="X137" s="54"/>
      <c r="Y137" s="55"/>
    </row>
    <row r="138" spans="10:25" ht="15" customHeight="1">
      <c r="J138" s="28"/>
      <c r="K138" s="60"/>
      <c r="L138" s="60"/>
      <c r="M138" s="60"/>
      <c r="N138" s="60"/>
      <c r="O138" s="60"/>
      <c r="P138" s="60"/>
      <c r="Q138" s="39"/>
      <c r="R138" s="103"/>
      <c r="S138" s="103"/>
      <c r="T138" s="103"/>
      <c r="U138" s="103"/>
      <c r="V138" s="69"/>
      <c r="W138" s="54"/>
      <c r="X138" s="54"/>
      <c r="Y138" s="55"/>
    </row>
    <row r="139" spans="10:25" ht="15" customHeight="1">
      <c r="J139" s="28"/>
      <c r="K139" s="60"/>
      <c r="L139" s="60"/>
      <c r="M139" s="60"/>
      <c r="N139" s="60"/>
      <c r="O139" s="60"/>
      <c r="P139" s="60"/>
      <c r="Q139" s="39"/>
      <c r="R139" s="103"/>
      <c r="S139" s="103"/>
      <c r="T139" s="103"/>
      <c r="U139" s="103"/>
      <c r="V139" s="69"/>
      <c r="W139" s="54"/>
      <c r="X139" s="54"/>
      <c r="Y139" s="55"/>
    </row>
    <row r="140" spans="10:25" ht="15" customHeight="1">
      <c r="J140" s="28"/>
      <c r="K140" s="60"/>
      <c r="L140" s="60"/>
      <c r="M140" s="60"/>
      <c r="N140" s="60"/>
      <c r="O140" s="60"/>
      <c r="P140" s="60"/>
      <c r="Q140" s="39"/>
      <c r="R140" s="103"/>
      <c r="S140" s="103"/>
      <c r="T140" s="103"/>
      <c r="U140" s="103"/>
      <c r="V140" s="69"/>
      <c r="W140" s="54"/>
      <c r="X140" s="54"/>
      <c r="Y140" s="55"/>
    </row>
    <row r="141" spans="10:25" ht="15" customHeight="1">
      <c r="J141" s="28"/>
      <c r="K141" s="60"/>
      <c r="L141" s="60"/>
      <c r="M141" s="60"/>
      <c r="N141" s="60"/>
      <c r="O141" s="60"/>
      <c r="P141" s="60"/>
      <c r="Q141" s="39"/>
      <c r="R141" s="103"/>
      <c r="S141" s="103"/>
      <c r="T141" s="103"/>
      <c r="U141" s="103"/>
      <c r="V141" s="69"/>
      <c r="W141" s="54"/>
      <c r="X141" s="54"/>
      <c r="Y141" s="55"/>
    </row>
    <row r="142" spans="10:25" ht="15" customHeight="1">
      <c r="J142" s="28"/>
      <c r="K142" s="60"/>
      <c r="L142" s="60"/>
      <c r="M142" s="60"/>
      <c r="N142" s="60"/>
      <c r="O142" s="60"/>
      <c r="P142" s="60"/>
      <c r="Q142" s="39"/>
      <c r="R142" s="103"/>
      <c r="S142" s="103"/>
      <c r="T142" s="103"/>
      <c r="U142" s="103"/>
      <c r="V142" s="69"/>
      <c r="W142" s="54"/>
      <c r="X142" s="54"/>
      <c r="Y142" s="55"/>
    </row>
    <row r="143" spans="10:25" ht="15" customHeight="1">
      <c r="J143" s="28"/>
      <c r="K143" s="60"/>
      <c r="L143" s="60"/>
      <c r="M143" s="60"/>
      <c r="N143" s="60"/>
      <c r="O143" s="60"/>
      <c r="P143" s="60"/>
      <c r="Q143" s="39"/>
      <c r="R143" s="103"/>
      <c r="S143" s="103"/>
      <c r="T143" s="103"/>
      <c r="U143" s="103"/>
      <c r="V143" s="69"/>
      <c r="W143" s="54"/>
      <c r="X143" s="54"/>
      <c r="Y143" s="55"/>
    </row>
    <row r="144" spans="10:25" ht="15" customHeight="1">
      <c r="J144" s="28"/>
      <c r="K144" s="97"/>
      <c r="L144" s="97"/>
      <c r="M144" s="97"/>
      <c r="N144" s="97"/>
      <c r="O144" s="97"/>
      <c r="P144" s="97"/>
      <c r="Q144" s="39"/>
      <c r="R144" s="103"/>
      <c r="S144" s="103"/>
      <c r="T144" s="103"/>
      <c r="U144" s="103"/>
      <c r="V144" s="69"/>
      <c r="W144" s="54"/>
      <c r="X144" s="54"/>
      <c r="Y144" s="55"/>
    </row>
    <row r="145" spans="10:25" ht="15" customHeight="1">
      <c r="J145" s="28"/>
      <c r="K145" s="97"/>
      <c r="L145" s="97"/>
      <c r="M145" s="97"/>
      <c r="N145" s="97"/>
      <c r="O145" s="97"/>
      <c r="P145" s="97"/>
      <c r="Q145" s="39"/>
      <c r="R145" s="103"/>
      <c r="S145" s="103"/>
      <c r="T145" s="103"/>
      <c r="U145" s="103"/>
      <c r="V145" s="69"/>
      <c r="W145" s="54"/>
      <c r="X145" s="54"/>
      <c r="Y145" s="55"/>
    </row>
    <row r="146" spans="10:25" ht="15" customHeight="1">
      <c r="J146" s="28"/>
      <c r="K146" s="97"/>
      <c r="L146" s="97"/>
      <c r="M146" s="97"/>
      <c r="N146" s="97"/>
      <c r="O146" s="97"/>
      <c r="P146" s="97"/>
      <c r="Q146" s="39"/>
      <c r="R146" s="103"/>
      <c r="S146" s="103"/>
      <c r="T146" s="103"/>
      <c r="U146" s="103"/>
      <c r="V146" s="69"/>
      <c r="W146" s="54"/>
      <c r="X146" s="54"/>
      <c r="Y146" s="55"/>
    </row>
    <row r="147" spans="10:25" ht="15" customHeight="1">
      <c r="J147" s="28"/>
      <c r="K147" s="97"/>
      <c r="L147" s="97"/>
      <c r="M147" s="97"/>
      <c r="N147" s="97"/>
      <c r="O147" s="97"/>
      <c r="P147" s="97"/>
      <c r="Q147" s="39"/>
      <c r="R147" s="103"/>
      <c r="S147" s="103"/>
      <c r="T147" s="103"/>
      <c r="U147" s="103"/>
      <c r="V147" s="69"/>
      <c r="W147" s="54"/>
      <c r="X147" s="54"/>
      <c r="Y147" s="55"/>
    </row>
    <row r="148" spans="10:25" ht="15" customHeight="1">
      <c r="J148" s="28"/>
      <c r="K148" s="97"/>
      <c r="L148" s="97"/>
      <c r="M148" s="97"/>
      <c r="N148" s="97"/>
      <c r="O148" s="97"/>
      <c r="P148" s="97"/>
      <c r="Q148" s="39"/>
      <c r="R148" s="103"/>
      <c r="S148" s="103"/>
      <c r="T148" s="103"/>
      <c r="U148" s="103"/>
      <c r="V148" s="69"/>
      <c r="W148" s="54"/>
      <c r="X148" s="54"/>
      <c r="Y148" s="55"/>
    </row>
    <row r="149" spans="10:25" ht="15" customHeight="1">
      <c r="J149" s="61"/>
      <c r="K149" s="279"/>
      <c r="L149" s="279"/>
      <c r="M149" s="279"/>
      <c r="N149" s="279"/>
      <c r="O149" s="288"/>
      <c r="P149" s="288"/>
      <c r="Q149" s="48"/>
      <c r="R149" s="241"/>
      <c r="S149" s="55"/>
      <c r="U149" s="241"/>
      <c r="V149" s="69"/>
      <c r="W149" s="54"/>
      <c r="X149" s="54"/>
      <c r="Y149" s="55"/>
    </row>
    <row r="150" spans="10:25" ht="15" customHeight="1">
      <c r="J150" s="61"/>
      <c r="K150" s="279"/>
      <c r="L150" s="279"/>
      <c r="M150" s="279"/>
      <c r="N150" s="279"/>
      <c r="O150" s="288"/>
      <c r="P150" s="288"/>
      <c r="Q150" s="48"/>
      <c r="R150" s="241"/>
      <c r="S150" s="55"/>
      <c r="U150" s="241"/>
      <c r="V150" s="69"/>
      <c r="W150" s="54"/>
      <c r="X150" s="54"/>
      <c r="Y150" s="55"/>
    </row>
    <row r="151" spans="10:25" ht="15" customHeight="1">
      <c r="J151" s="61"/>
      <c r="K151" s="279"/>
      <c r="L151" s="279"/>
      <c r="M151" s="279"/>
      <c r="N151" s="279"/>
      <c r="O151" s="288"/>
      <c r="P151" s="288"/>
      <c r="Q151" s="48"/>
      <c r="R151" s="241"/>
      <c r="S151" s="55"/>
      <c r="U151" s="241"/>
      <c r="V151" s="69"/>
      <c r="W151" s="54"/>
      <c r="X151" s="54"/>
      <c r="Y151" s="55"/>
    </row>
    <row r="152" spans="10:25" ht="15" customHeight="1">
      <c r="J152" s="61"/>
      <c r="K152" s="279"/>
      <c r="L152" s="279"/>
      <c r="M152" s="279"/>
      <c r="N152" s="279"/>
      <c r="O152" s="288"/>
      <c r="P152" s="288"/>
      <c r="Q152" s="48"/>
      <c r="R152" s="241"/>
      <c r="S152" s="55"/>
      <c r="U152" s="241"/>
      <c r="V152" s="69"/>
      <c r="W152" s="54"/>
      <c r="X152" s="54"/>
      <c r="Y152" s="55"/>
    </row>
    <row r="153" spans="10:25" ht="15" customHeight="1">
      <c r="J153" s="61"/>
      <c r="K153" s="279"/>
      <c r="L153" s="279"/>
      <c r="M153" s="279"/>
      <c r="N153" s="279"/>
      <c r="O153" s="288"/>
      <c r="P153" s="288"/>
      <c r="Q153" s="48"/>
      <c r="R153" s="241"/>
      <c r="S153" s="55"/>
      <c r="U153" s="241"/>
      <c r="V153" s="69"/>
      <c r="W153" s="54"/>
      <c r="X153" s="54"/>
      <c r="Y153" s="55"/>
    </row>
    <row r="154" spans="10:25" ht="15" customHeight="1">
      <c r="J154" s="61"/>
      <c r="K154" s="279"/>
      <c r="L154" s="279"/>
      <c r="M154" s="279"/>
      <c r="N154" s="279"/>
      <c r="O154" s="288"/>
      <c r="P154" s="288"/>
      <c r="Q154" s="48"/>
      <c r="R154" s="241"/>
      <c r="S154" s="55"/>
      <c r="U154" s="241"/>
      <c r="V154" s="69"/>
      <c r="W154" s="54"/>
      <c r="X154" s="54"/>
      <c r="Y154" s="55"/>
    </row>
    <row r="155" spans="10:25" ht="15" customHeight="1">
      <c r="J155" s="61"/>
      <c r="K155" s="279"/>
      <c r="L155" s="279"/>
      <c r="M155" s="279"/>
      <c r="N155" s="279"/>
      <c r="O155" s="288"/>
      <c r="P155" s="288"/>
      <c r="Q155" s="48"/>
      <c r="R155" s="241"/>
      <c r="S155" s="55"/>
      <c r="U155" s="241"/>
      <c r="V155" s="69"/>
      <c r="W155" s="54"/>
      <c r="X155" s="54"/>
      <c r="Y155" s="55"/>
    </row>
    <row r="156" spans="10:25" ht="15" customHeight="1">
      <c r="J156" s="61"/>
      <c r="K156" s="279"/>
      <c r="L156" s="279"/>
      <c r="M156" s="279"/>
      <c r="N156" s="279"/>
      <c r="O156" s="288"/>
      <c r="P156" s="288"/>
      <c r="Q156" s="48"/>
      <c r="R156" s="241"/>
      <c r="S156" s="55"/>
      <c r="U156" s="241"/>
      <c r="V156" s="69"/>
      <c r="W156" s="54"/>
      <c r="X156" s="54"/>
      <c r="Y156" s="55"/>
    </row>
    <row r="157" spans="10:25" ht="15" customHeight="1">
      <c r="J157" s="61"/>
      <c r="K157" s="279"/>
      <c r="L157" s="279"/>
      <c r="M157" s="279"/>
      <c r="N157" s="279"/>
      <c r="O157" s="288"/>
      <c r="P157" s="288"/>
      <c r="Q157" s="48"/>
      <c r="R157" s="241"/>
      <c r="S157" s="55"/>
      <c r="U157" s="241"/>
      <c r="V157" s="69"/>
      <c r="W157" s="54"/>
      <c r="X157" s="54"/>
      <c r="Y157" s="55"/>
    </row>
    <row r="158" spans="10:25" ht="15" customHeight="1">
      <c r="J158" s="61"/>
      <c r="K158" s="289"/>
      <c r="L158" s="289"/>
      <c r="M158" s="289"/>
      <c r="N158" s="279"/>
      <c r="O158" s="288"/>
      <c r="P158" s="288"/>
      <c r="Q158" s="48"/>
      <c r="R158" s="241"/>
      <c r="S158" s="55"/>
      <c r="U158" s="241"/>
      <c r="V158" s="69"/>
      <c r="W158" s="54"/>
      <c r="X158" s="54"/>
      <c r="Y158" s="55"/>
    </row>
    <row r="159" spans="10:25" ht="15" customHeight="1">
      <c r="J159" s="61"/>
      <c r="K159" s="279"/>
      <c r="L159" s="279"/>
      <c r="M159" s="279"/>
      <c r="N159" s="279"/>
      <c r="O159" s="288"/>
      <c r="P159" s="288"/>
      <c r="Q159" s="48"/>
      <c r="R159" s="241"/>
      <c r="S159" s="55"/>
      <c r="U159" s="241"/>
      <c r="V159" s="69"/>
      <c r="W159" s="54"/>
      <c r="X159" s="54"/>
      <c r="Y159" s="55"/>
    </row>
    <row r="160" spans="10:25" ht="15" customHeight="1">
      <c r="J160" s="61"/>
      <c r="K160" s="279"/>
      <c r="L160" s="279"/>
      <c r="M160" s="279"/>
      <c r="N160" s="279"/>
      <c r="O160" s="288"/>
      <c r="P160" s="288"/>
      <c r="Q160" s="48"/>
      <c r="R160" s="241"/>
      <c r="S160" s="55"/>
      <c r="U160" s="241"/>
      <c r="V160" s="69"/>
      <c r="W160" s="54"/>
      <c r="X160" s="54"/>
      <c r="Y160" s="55"/>
    </row>
    <row r="161" spans="10:25" ht="15" customHeight="1">
      <c r="J161" s="61"/>
      <c r="K161" s="279"/>
      <c r="L161" s="279"/>
      <c r="M161" s="279"/>
      <c r="N161" s="279"/>
      <c r="O161" s="288"/>
      <c r="P161" s="288"/>
      <c r="Q161" s="48"/>
      <c r="R161" s="241"/>
      <c r="S161" s="55"/>
      <c r="U161" s="241"/>
      <c r="V161" s="69"/>
      <c r="W161" s="54"/>
      <c r="X161" s="54"/>
      <c r="Y161" s="55"/>
    </row>
    <row r="162" spans="10:25" ht="15" customHeight="1">
      <c r="J162" s="61"/>
      <c r="K162" s="279"/>
      <c r="L162" s="279"/>
      <c r="M162" s="279"/>
      <c r="N162" s="279"/>
      <c r="O162" s="288"/>
      <c r="P162" s="288"/>
      <c r="Q162" s="48"/>
      <c r="R162" s="241"/>
      <c r="S162" s="55"/>
      <c r="U162" s="241"/>
      <c r="V162" s="69"/>
      <c r="W162" s="54"/>
      <c r="X162" s="54"/>
      <c r="Y162" s="55"/>
    </row>
    <row r="163" spans="10:25" ht="15" customHeight="1">
      <c r="J163" s="61"/>
      <c r="K163" s="279"/>
      <c r="L163" s="279"/>
      <c r="M163" s="279"/>
      <c r="N163" s="279"/>
      <c r="O163" s="288"/>
      <c r="P163" s="288"/>
      <c r="Q163" s="48"/>
      <c r="R163" s="241"/>
      <c r="S163" s="55"/>
      <c r="U163" s="241"/>
      <c r="V163" s="69"/>
      <c r="W163" s="54"/>
      <c r="X163" s="54"/>
      <c r="Y163" s="55"/>
    </row>
    <row r="164" spans="10:25" ht="15" customHeight="1">
      <c r="J164" s="61"/>
      <c r="K164" s="279"/>
      <c r="L164" s="279"/>
      <c r="M164" s="279"/>
      <c r="N164" s="279"/>
      <c r="O164" s="288"/>
      <c r="P164" s="288"/>
      <c r="Q164" s="48"/>
      <c r="R164" s="241"/>
      <c r="S164" s="55"/>
      <c r="U164" s="241"/>
      <c r="V164" s="69"/>
      <c r="W164" s="54"/>
      <c r="X164" s="54"/>
      <c r="Y164" s="55"/>
    </row>
    <row r="165" spans="10:25" ht="15" customHeight="1">
      <c r="J165" s="61"/>
      <c r="K165" s="279"/>
      <c r="L165" s="279"/>
      <c r="M165" s="279"/>
      <c r="N165" s="279"/>
      <c r="O165" s="288"/>
      <c r="P165" s="288"/>
      <c r="Q165" s="48"/>
      <c r="R165" s="241"/>
      <c r="S165" s="55"/>
      <c r="U165" s="241"/>
      <c r="V165" s="69"/>
      <c r="W165" s="54"/>
      <c r="X165" s="54"/>
      <c r="Y165" s="55"/>
    </row>
    <row r="166" spans="10:25" ht="15" customHeight="1">
      <c r="J166" s="61"/>
      <c r="K166" s="279"/>
      <c r="L166" s="279"/>
      <c r="M166" s="279"/>
      <c r="N166" s="279"/>
      <c r="O166" s="288"/>
      <c r="P166" s="288"/>
      <c r="Q166" s="48"/>
      <c r="R166" s="241"/>
      <c r="S166" s="55"/>
      <c r="U166" s="241"/>
      <c r="V166" s="69"/>
      <c r="W166" s="54"/>
      <c r="X166" s="54"/>
      <c r="Y166" s="55"/>
    </row>
    <row r="167" spans="10:25" ht="15" customHeight="1">
      <c r="J167" s="61"/>
      <c r="K167" s="279"/>
      <c r="L167" s="279"/>
      <c r="M167" s="279"/>
      <c r="N167" s="279"/>
      <c r="O167" s="288"/>
      <c r="P167" s="288"/>
      <c r="Q167" s="48"/>
      <c r="R167" s="241"/>
      <c r="S167" s="55"/>
      <c r="U167" s="241"/>
      <c r="V167" s="69"/>
      <c r="W167" s="54"/>
      <c r="X167" s="54"/>
      <c r="Y167" s="55"/>
    </row>
    <row r="168" spans="10:25" ht="15" customHeight="1">
      <c r="J168" s="61"/>
      <c r="K168" s="279"/>
      <c r="L168" s="279"/>
      <c r="M168" s="279"/>
      <c r="N168" s="279"/>
      <c r="O168" s="288"/>
      <c r="P168" s="288"/>
      <c r="Q168" s="48"/>
      <c r="R168" s="241"/>
      <c r="S168" s="55"/>
      <c r="U168" s="241"/>
      <c r="V168" s="69"/>
      <c r="W168" s="54"/>
      <c r="X168" s="54"/>
      <c r="Y168" s="55"/>
    </row>
    <row r="169" spans="10:25" ht="15" customHeight="1">
      <c r="J169" s="61"/>
      <c r="K169" s="279"/>
      <c r="L169" s="279"/>
      <c r="M169" s="279"/>
      <c r="N169" s="279"/>
      <c r="O169" s="288"/>
      <c r="P169" s="288"/>
      <c r="Q169" s="48"/>
      <c r="R169" s="241"/>
      <c r="S169" s="55"/>
      <c r="U169" s="241"/>
      <c r="V169" s="69"/>
      <c r="W169" s="54"/>
      <c r="X169" s="54"/>
      <c r="Y169" s="55"/>
    </row>
    <row r="170" spans="10:25" ht="15" customHeight="1">
      <c r="J170" s="61"/>
      <c r="K170" s="279"/>
      <c r="L170" s="279"/>
      <c r="M170" s="279"/>
      <c r="N170" s="279"/>
      <c r="O170" s="288"/>
      <c r="P170" s="288"/>
      <c r="Q170" s="48"/>
      <c r="R170" s="241"/>
      <c r="S170" s="55"/>
      <c r="U170" s="241"/>
      <c r="V170" s="69"/>
      <c r="W170" s="54"/>
      <c r="X170" s="54"/>
      <c r="Y170" s="55"/>
    </row>
    <row r="171" spans="10:25" ht="15" customHeight="1">
      <c r="J171" s="61"/>
      <c r="K171" s="279"/>
      <c r="L171" s="279"/>
      <c r="M171" s="279"/>
      <c r="N171" s="279"/>
      <c r="O171" s="288"/>
      <c r="P171" s="288"/>
      <c r="Q171" s="48"/>
      <c r="R171" s="241"/>
      <c r="S171" s="55"/>
      <c r="U171" s="241"/>
      <c r="V171" s="69"/>
      <c r="W171" s="54"/>
      <c r="X171" s="54"/>
      <c r="Y171" s="55"/>
    </row>
    <row r="172" spans="10:25" ht="15" customHeight="1">
      <c r="J172" s="61"/>
      <c r="K172" s="279"/>
      <c r="L172" s="279"/>
      <c r="M172" s="279"/>
      <c r="N172" s="279"/>
      <c r="O172" s="288"/>
      <c r="P172" s="288"/>
      <c r="Q172" s="48"/>
      <c r="R172" s="241"/>
      <c r="S172" s="55"/>
      <c r="U172" s="241"/>
      <c r="V172" s="69"/>
      <c r="W172" s="54"/>
      <c r="X172" s="54"/>
      <c r="Y172" s="55"/>
    </row>
    <row r="173" spans="10:25" ht="15" customHeight="1">
      <c r="J173" s="61"/>
      <c r="K173" s="279"/>
      <c r="L173" s="279"/>
      <c r="M173" s="279"/>
      <c r="N173" s="279"/>
      <c r="O173" s="288"/>
      <c r="P173" s="288"/>
      <c r="Q173" s="48"/>
      <c r="R173" s="241"/>
      <c r="S173" s="55"/>
      <c r="U173" s="241"/>
      <c r="V173" s="69"/>
      <c r="W173" s="54"/>
      <c r="X173" s="54"/>
      <c r="Y173" s="55"/>
    </row>
    <row r="174" spans="10:25" ht="15" customHeight="1">
      <c r="J174" s="61"/>
      <c r="K174" s="279"/>
      <c r="L174" s="279"/>
      <c r="M174" s="279"/>
      <c r="N174" s="279"/>
      <c r="O174" s="288"/>
      <c r="P174" s="288"/>
      <c r="Q174" s="48"/>
      <c r="R174" s="241"/>
      <c r="S174" s="55"/>
      <c r="U174" s="241"/>
      <c r="V174" s="69"/>
      <c r="W174" s="54"/>
      <c r="X174" s="54"/>
      <c r="Y174" s="55"/>
    </row>
    <row r="175" spans="10:25" ht="15" customHeight="1">
      <c r="J175" s="61"/>
      <c r="K175" s="279"/>
      <c r="L175" s="279"/>
      <c r="M175" s="279"/>
      <c r="N175" s="279"/>
      <c r="O175" s="288"/>
      <c r="P175" s="288"/>
      <c r="Q175" s="48"/>
      <c r="R175" s="241"/>
      <c r="S175" s="55"/>
      <c r="U175" s="241"/>
      <c r="V175" s="69"/>
      <c r="W175" s="54"/>
      <c r="X175" s="54"/>
      <c r="Y175" s="55"/>
    </row>
    <row r="176" spans="10:25" ht="15" customHeight="1">
      <c r="J176" s="61"/>
      <c r="K176" s="279"/>
      <c r="L176" s="279"/>
      <c r="M176" s="279"/>
      <c r="N176" s="279"/>
      <c r="O176" s="288"/>
      <c r="P176" s="288"/>
      <c r="Q176" s="48"/>
      <c r="R176" s="241"/>
      <c r="S176" s="55"/>
      <c r="U176" s="241"/>
      <c r="V176" s="69"/>
      <c r="W176" s="54"/>
      <c r="X176" s="54"/>
      <c r="Y176" s="55"/>
    </row>
    <row r="177" spans="10:25" ht="15" customHeight="1">
      <c r="J177" s="61"/>
      <c r="K177" s="279"/>
      <c r="L177" s="279"/>
      <c r="M177" s="279"/>
      <c r="N177" s="279"/>
      <c r="O177" s="288"/>
      <c r="P177" s="288"/>
      <c r="Q177" s="48"/>
      <c r="R177" s="241"/>
      <c r="S177" s="55"/>
      <c r="U177" s="241"/>
      <c r="V177" s="69"/>
      <c r="W177" s="54"/>
      <c r="X177" s="54"/>
      <c r="Y177" s="55"/>
    </row>
    <row r="178" spans="10:25" ht="15" customHeight="1">
      <c r="J178" s="61"/>
      <c r="K178" s="279"/>
      <c r="L178" s="279"/>
      <c r="M178" s="279"/>
      <c r="N178" s="279"/>
      <c r="O178" s="288"/>
      <c r="P178" s="288"/>
      <c r="Q178" s="48"/>
      <c r="R178" s="241"/>
      <c r="S178" s="55"/>
      <c r="U178" s="241"/>
      <c r="Y178" s="55"/>
    </row>
    <row r="179" spans="10:25" ht="15" customHeight="1">
      <c r="J179" s="61"/>
      <c r="K179" s="279"/>
      <c r="L179" s="279"/>
      <c r="M179" s="279"/>
      <c r="N179" s="279"/>
      <c r="O179" s="288"/>
      <c r="P179" s="288"/>
      <c r="Q179" s="48"/>
      <c r="R179" s="241"/>
      <c r="S179" s="55"/>
      <c r="U179" s="241"/>
      <c r="Y179" s="55"/>
    </row>
    <row r="180" spans="10:25" ht="15" customHeight="1">
      <c r="J180" s="61"/>
      <c r="K180" s="279"/>
      <c r="L180" s="279"/>
      <c r="M180" s="279"/>
      <c r="N180" s="279"/>
      <c r="O180" s="288"/>
      <c r="P180" s="288"/>
      <c r="Q180" s="48"/>
      <c r="R180" s="241"/>
      <c r="S180" s="55"/>
      <c r="U180" s="241"/>
      <c r="Y180" s="55"/>
    </row>
    <row r="181" spans="10:25" ht="15" customHeight="1">
      <c r="J181" s="61"/>
      <c r="K181" s="279"/>
      <c r="L181" s="279"/>
      <c r="M181" s="279"/>
      <c r="N181" s="279"/>
      <c r="O181" s="288"/>
      <c r="P181" s="288"/>
      <c r="Q181" s="48"/>
      <c r="R181" s="241"/>
      <c r="S181" s="55"/>
      <c r="U181" s="241"/>
      <c r="Y181" s="55"/>
    </row>
    <row r="182" spans="10:25" ht="15" customHeight="1">
      <c r="J182" s="61"/>
      <c r="K182" s="279"/>
      <c r="L182" s="279"/>
      <c r="M182" s="279"/>
      <c r="N182" s="279"/>
      <c r="O182" s="288"/>
      <c r="P182" s="288"/>
      <c r="Q182" s="48"/>
      <c r="R182" s="241"/>
      <c r="S182" s="55"/>
      <c r="U182" s="241"/>
      <c r="Y182" s="55"/>
    </row>
    <row r="183" spans="10:25" ht="15" customHeight="1">
      <c r="J183" s="61"/>
      <c r="K183" s="279"/>
      <c r="L183" s="279"/>
      <c r="M183" s="279"/>
      <c r="N183" s="279"/>
      <c r="O183" s="288"/>
      <c r="P183" s="288"/>
      <c r="Q183" s="48"/>
      <c r="R183" s="241"/>
      <c r="S183" s="55"/>
      <c r="U183" s="241"/>
      <c r="Y183" s="55"/>
    </row>
    <row r="184" spans="10:25" ht="15" customHeight="1">
      <c r="J184" s="61"/>
      <c r="K184" s="279"/>
      <c r="L184" s="279"/>
      <c r="M184" s="279"/>
      <c r="N184" s="279"/>
      <c r="O184" s="288"/>
      <c r="P184" s="288"/>
      <c r="Q184" s="48"/>
      <c r="R184" s="241"/>
      <c r="S184" s="55"/>
      <c r="U184" s="241"/>
      <c r="Y184" s="55"/>
    </row>
    <row r="185" spans="10:25" ht="15" customHeight="1">
      <c r="J185" s="61"/>
      <c r="K185" s="279"/>
      <c r="L185" s="279"/>
      <c r="M185" s="279"/>
      <c r="N185" s="279"/>
      <c r="O185" s="288"/>
      <c r="P185" s="288"/>
      <c r="Q185" s="48"/>
      <c r="R185" s="241"/>
      <c r="S185" s="55"/>
      <c r="U185" s="241"/>
      <c r="Y185" s="55"/>
    </row>
    <row r="186" spans="10:25" ht="15" customHeight="1">
      <c r="J186" s="61"/>
      <c r="K186" s="279"/>
      <c r="L186" s="279"/>
      <c r="M186" s="279"/>
      <c r="N186" s="279"/>
      <c r="O186" s="288"/>
      <c r="P186" s="288"/>
      <c r="Q186" s="48"/>
      <c r="R186" s="241"/>
      <c r="S186" s="55"/>
      <c r="U186" s="241"/>
      <c r="Y186" s="55"/>
    </row>
    <row r="187" spans="10:25" ht="15" customHeight="1">
      <c r="J187" s="61"/>
      <c r="K187" s="279"/>
      <c r="L187" s="279"/>
      <c r="M187" s="279"/>
      <c r="N187" s="279"/>
      <c r="O187" s="288"/>
      <c r="P187" s="288"/>
      <c r="Q187" s="48"/>
      <c r="R187" s="241"/>
      <c r="S187" s="55"/>
      <c r="U187" s="241"/>
      <c r="Y187" s="55"/>
    </row>
    <row r="188" spans="10:25" ht="15" customHeight="1">
      <c r="J188" s="61"/>
      <c r="K188" s="279"/>
      <c r="L188" s="279"/>
      <c r="M188" s="279"/>
      <c r="N188" s="279"/>
      <c r="O188" s="288"/>
      <c r="P188" s="288"/>
      <c r="Q188" s="48"/>
      <c r="R188" s="241"/>
      <c r="S188" s="55"/>
      <c r="U188" s="241"/>
      <c r="Y188" s="55"/>
    </row>
    <row r="189" spans="10:25" ht="15" customHeight="1">
      <c r="J189" s="61"/>
      <c r="K189" s="279"/>
      <c r="L189" s="279"/>
      <c r="M189" s="279"/>
      <c r="N189" s="279"/>
      <c r="O189" s="288"/>
      <c r="P189" s="288"/>
      <c r="Q189" s="48"/>
      <c r="R189" s="241"/>
      <c r="S189" s="55"/>
      <c r="U189" s="241"/>
      <c r="Y189" s="55"/>
    </row>
    <row r="190" spans="10:25" ht="15" customHeight="1">
      <c r="J190" s="61"/>
      <c r="K190" s="279"/>
      <c r="L190" s="279"/>
      <c r="M190" s="279"/>
      <c r="N190" s="279"/>
      <c r="O190" s="288"/>
      <c r="P190" s="288"/>
      <c r="Q190" s="48"/>
      <c r="R190" s="241"/>
      <c r="S190" s="55"/>
      <c r="U190" s="241"/>
      <c r="Y190" s="55"/>
    </row>
    <row r="191" spans="10:25" ht="15" customHeight="1">
      <c r="J191" s="61"/>
      <c r="K191" s="279"/>
      <c r="L191" s="279"/>
      <c r="M191" s="279"/>
      <c r="N191" s="279"/>
      <c r="O191" s="288"/>
      <c r="P191" s="288"/>
      <c r="Q191" s="48"/>
      <c r="R191" s="241"/>
      <c r="S191" s="55"/>
      <c r="U191" s="241"/>
      <c r="Y191" s="55"/>
    </row>
    <row r="192" spans="10:25" ht="15" customHeight="1">
      <c r="J192" s="61"/>
      <c r="K192" s="279"/>
      <c r="L192" s="279"/>
      <c r="M192" s="279"/>
      <c r="N192" s="279"/>
      <c r="O192" s="288"/>
      <c r="P192" s="288"/>
      <c r="Q192" s="48"/>
      <c r="R192" s="241"/>
      <c r="S192" s="55"/>
      <c r="U192" s="241"/>
      <c r="Y192" s="55"/>
    </row>
    <row r="193" spans="10:25" ht="15" customHeight="1">
      <c r="J193" s="61"/>
      <c r="K193" s="279"/>
      <c r="L193" s="279"/>
      <c r="M193" s="279"/>
      <c r="N193" s="279"/>
      <c r="O193" s="288"/>
      <c r="P193" s="288"/>
      <c r="Q193" s="48"/>
      <c r="R193" s="241"/>
      <c r="S193" s="55"/>
      <c r="U193" s="241"/>
      <c r="Y193" s="55"/>
    </row>
    <row r="194" spans="10:25" ht="15" customHeight="1">
      <c r="J194" s="61"/>
      <c r="K194" s="279"/>
      <c r="L194" s="279"/>
      <c r="M194" s="279"/>
      <c r="N194" s="279"/>
      <c r="O194" s="288"/>
      <c r="P194" s="288"/>
      <c r="Q194" s="48"/>
      <c r="R194" s="241"/>
      <c r="S194" s="55"/>
      <c r="U194" s="241"/>
      <c r="Y194" s="55"/>
    </row>
    <row r="195" spans="10:25" ht="15" customHeight="1">
      <c r="J195" s="61"/>
      <c r="K195" s="279"/>
      <c r="L195" s="279"/>
      <c r="M195" s="279"/>
      <c r="N195" s="279"/>
      <c r="O195" s="288"/>
      <c r="P195" s="288"/>
      <c r="Q195" s="48"/>
      <c r="R195" s="241"/>
      <c r="S195" s="55"/>
      <c r="U195" s="241"/>
      <c r="Y195" s="55"/>
    </row>
    <row r="196" spans="10:25" ht="15" customHeight="1">
      <c r="J196" s="61"/>
      <c r="K196" s="279"/>
      <c r="L196" s="279"/>
      <c r="M196" s="279"/>
      <c r="N196" s="279"/>
      <c r="O196" s="288"/>
      <c r="P196" s="288"/>
      <c r="Q196" s="48"/>
      <c r="R196" s="241"/>
      <c r="S196" s="55"/>
      <c r="U196" s="241"/>
      <c r="Y196" s="55"/>
    </row>
    <row r="197" spans="10:25" ht="15" customHeight="1">
      <c r="J197" s="61"/>
      <c r="K197" s="279"/>
      <c r="L197" s="279"/>
      <c r="M197" s="279"/>
      <c r="N197" s="279"/>
      <c r="O197" s="288"/>
      <c r="P197" s="288"/>
      <c r="Q197" s="48"/>
      <c r="R197" s="241"/>
      <c r="S197" s="55"/>
      <c r="U197" s="241"/>
      <c r="Y197" s="55"/>
    </row>
    <row r="198" spans="10:25" ht="15" customHeight="1">
      <c r="J198" s="61"/>
      <c r="K198" s="279"/>
      <c r="L198" s="279"/>
      <c r="M198" s="279"/>
      <c r="N198" s="279"/>
      <c r="O198" s="288"/>
      <c r="P198" s="288"/>
      <c r="Q198" s="48"/>
      <c r="R198" s="241"/>
      <c r="S198" s="55"/>
      <c r="U198" s="241"/>
      <c r="Y198" s="55"/>
    </row>
    <row r="199" spans="10:25" ht="15" customHeight="1">
      <c r="J199" s="61"/>
      <c r="K199" s="279"/>
      <c r="L199" s="279"/>
      <c r="M199" s="279"/>
      <c r="N199" s="279"/>
      <c r="O199" s="288"/>
      <c r="P199" s="288"/>
      <c r="Q199" s="48"/>
      <c r="R199" s="241"/>
      <c r="S199" s="55"/>
      <c r="U199" s="241"/>
      <c r="Y199" s="55"/>
    </row>
    <row r="200" spans="10:25" ht="15" customHeight="1">
      <c r="J200" s="61"/>
      <c r="K200" s="279"/>
      <c r="L200" s="279"/>
      <c r="M200" s="279"/>
      <c r="N200" s="279"/>
      <c r="O200" s="288"/>
      <c r="P200" s="288"/>
      <c r="Q200" s="48"/>
      <c r="R200" s="241"/>
      <c r="S200" s="55"/>
      <c r="U200" s="241"/>
      <c r="Y200" s="55"/>
    </row>
    <row r="201" spans="10:25" ht="15" customHeight="1">
      <c r="J201" s="61"/>
      <c r="K201" s="279"/>
      <c r="L201" s="279"/>
      <c r="M201" s="279"/>
      <c r="N201" s="279"/>
      <c r="O201" s="288"/>
      <c r="P201" s="288"/>
      <c r="Q201" s="48"/>
      <c r="R201" s="241"/>
      <c r="S201" s="55"/>
      <c r="U201" s="241"/>
      <c r="Y201" s="55"/>
    </row>
    <row r="202" spans="10:25" ht="15" customHeight="1">
      <c r="J202" s="61"/>
      <c r="K202" s="279"/>
      <c r="L202" s="279"/>
      <c r="M202" s="279"/>
      <c r="N202" s="279"/>
      <c r="O202" s="288"/>
      <c r="P202" s="288"/>
      <c r="Q202" s="48"/>
      <c r="R202" s="241"/>
      <c r="S202" s="55"/>
      <c r="U202" s="241"/>
      <c r="Y202" s="55"/>
    </row>
    <row r="203" spans="10:25" ht="15" customHeight="1">
      <c r="J203" s="61"/>
      <c r="K203" s="279"/>
      <c r="L203" s="279"/>
      <c r="M203" s="279"/>
      <c r="N203" s="279"/>
      <c r="O203" s="288"/>
      <c r="P203" s="288"/>
      <c r="Q203" s="48"/>
      <c r="R203" s="241"/>
      <c r="S203" s="55"/>
      <c r="U203" s="241"/>
      <c r="Y203" s="55"/>
    </row>
    <row r="204" spans="10:25" ht="15" customHeight="1">
      <c r="J204" s="61"/>
      <c r="K204" s="279"/>
      <c r="L204" s="279"/>
      <c r="M204" s="279"/>
      <c r="N204" s="279"/>
      <c r="O204" s="288"/>
      <c r="P204" s="288"/>
      <c r="Q204" s="48"/>
      <c r="R204" s="241"/>
      <c r="S204" s="55"/>
      <c r="U204" s="241"/>
      <c r="Y204" s="55"/>
    </row>
    <row r="205" spans="10:25" ht="15" customHeight="1">
      <c r="J205" s="61"/>
      <c r="K205" s="279"/>
      <c r="L205" s="279"/>
      <c r="M205" s="279"/>
      <c r="N205" s="279"/>
      <c r="O205" s="288"/>
      <c r="P205" s="288"/>
      <c r="Q205" s="48"/>
      <c r="R205" s="241"/>
      <c r="S205" s="55"/>
      <c r="U205" s="241"/>
      <c r="Y205" s="55"/>
    </row>
    <row r="206" spans="10:25" ht="15" customHeight="1">
      <c r="J206" s="61"/>
      <c r="K206" s="279"/>
      <c r="L206" s="279"/>
      <c r="M206" s="279"/>
      <c r="N206" s="279"/>
      <c r="O206" s="288"/>
      <c r="P206" s="288"/>
      <c r="Q206" s="48"/>
      <c r="R206" s="241"/>
      <c r="S206" s="55"/>
      <c r="U206" s="241"/>
      <c r="Y206" s="55"/>
    </row>
    <row r="207" spans="10:25" ht="15" customHeight="1">
      <c r="J207" s="61"/>
      <c r="K207" s="279"/>
      <c r="L207" s="279"/>
      <c r="M207" s="279"/>
      <c r="N207" s="279"/>
      <c r="O207" s="288"/>
      <c r="P207" s="288"/>
      <c r="Q207" s="48"/>
      <c r="R207" s="241"/>
      <c r="S207" s="55"/>
      <c r="U207" s="241"/>
      <c r="Y207" s="55"/>
    </row>
    <row r="208" spans="10:25" ht="15" customHeight="1">
      <c r="J208" s="61"/>
      <c r="K208" s="279"/>
      <c r="L208" s="279"/>
      <c r="M208" s="279"/>
      <c r="N208" s="279"/>
      <c r="O208" s="288"/>
      <c r="P208" s="288"/>
      <c r="Q208" s="48"/>
      <c r="R208" s="241"/>
      <c r="S208" s="55"/>
      <c r="U208" s="241"/>
      <c r="Y208" s="55"/>
    </row>
    <row r="209" spans="10:25" ht="15" customHeight="1">
      <c r="J209" s="61"/>
      <c r="K209" s="279"/>
      <c r="L209" s="279"/>
      <c r="M209" s="279"/>
      <c r="N209" s="279"/>
      <c r="O209" s="288"/>
      <c r="P209" s="288"/>
      <c r="Q209" s="48"/>
      <c r="R209" s="241"/>
      <c r="S209" s="55"/>
      <c r="U209" s="241"/>
      <c r="Y209" s="55"/>
    </row>
    <row r="210" spans="10:25" ht="15" customHeight="1">
      <c r="J210" s="61"/>
      <c r="K210" s="279"/>
      <c r="L210" s="279"/>
      <c r="M210" s="279"/>
      <c r="N210" s="279"/>
      <c r="O210" s="288"/>
      <c r="P210" s="288"/>
      <c r="Q210" s="48"/>
      <c r="R210" s="241"/>
      <c r="S210" s="55"/>
      <c r="U210" s="241"/>
      <c r="Y210" s="55"/>
    </row>
    <row r="211" spans="10:25" ht="15" customHeight="1">
      <c r="J211" s="61"/>
      <c r="K211" s="279"/>
      <c r="L211" s="279"/>
      <c r="M211" s="279"/>
      <c r="N211" s="279"/>
      <c r="O211" s="290"/>
      <c r="P211" s="290"/>
      <c r="Q211" s="48"/>
      <c r="R211" s="241"/>
      <c r="S211" s="55"/>
      <c r="U211" s="241"/>
      <c r="Y211" s="55"/>
    </row>
    <row r="212" spans="10:25" ht="15" customHeight="1">
      <c r="J212" s="61"/>
      <c r="K212" s="279"/>
      <c r="L212" s="279"/>
      <c r="M212" s="279"/>
      <c r="N212" s="279"/>
      <c r="O212" s="290"/>
      <c r="P212" s="290"/>
      <c r="Q212" s="48"/>
      <c r="R212" s="241"/>
      <c r="S212" s="55"/>
      <c r="U212" s="241"/>
      <c r="Y212" s="55"/>
    </row>
    <row r="213" spans="10:25" ht="15" customHeight="1">
      <c r="J213" s="61"/>
      <c r="K213" s="279"/>
      <c r="L213" s="279"/>
      <c r="M213" s="279"/>
      <c r="N213" s="290"/>
      <c r="O213" s="290"/>
      <c r="P213" s="290"/>
      <c r="Q213" s="48"/>
      <c r="R213" s="241"/>
      <c r="S213" s="55"/>
      <c r="U213" s="241"/>
      <c r="Y213" s="55"/>
    </row>
    <row r="214" spans="10:25" ht="15" customHeight="1">
      <c r="J214" s="61"/>
      <c r="K214" s="279"/>
      <c r="L214" s="279"/>
      <c r="M214" s="279"/>
      <c r="N214" s="290"/>
      <c r="O214" s="290"/>
      <c r="P214" s="290"/>
      <c r="Q214" s="48"/>
      <c r="R214" s="241"/>
      <c r="S214" s="55"/>
      <c r="U214" s="241"/>
      <c r="Y214" s="55"/>
    </row>
    <row r="215" spans="10:25" ht="15" customHeight="1">
      <c r="J215" s="61"/>
      <c r="K215" s="279"/>
      <c r="L215" s="279"/>
      <c r="M215" s="279"/>
      <c r="N215" s="290"/>
      <c r="O215" s="290"/>
      <c r="P215" s="290"/>
      <c r="Q215" s="48"/>
      <c r="R215" s="241"/>
      <c r="S215" s="55"/>
      <c r="U215" s="241"/>
      <c r="Y215" s="55"/>
    </row>
    <row r="216" spans="10:25" ht="15" customHeight="1">
      <c r="J216" s="61"/>
      <c r="K216" s="279"/>
      <c r="L216" s="279"/>
      <c r="M216" s="279"/>
      <c r="N216" s="290"/>
      <c r="O216" s="290"/>
      <c r="P216" s="290"/>
      <c r="Q216" s="48"/>
      <c r="R216" s="241"/>
      <c r="S216" s="55"/>
      <c r="U216" s="241"/>
      <c r="Y216" s="55"/>
    </row>
    <row r="217" spans="10:25" ht="15" customHeight="1">
      <c r="J217" s="61"/>
      <c r="K217" s="279"/>
      <c r="L217" s="279"/>
      <c r="M217" s="279"/>
      <c r="N217" s="290"/>
      <c r="O217" s="290"/>
      <c r="P217" s="290"/>
      <c r="Q217" s="48"/>
      <c r="R217" s="241"/>
      <c r="S217" s="55"/>
      <c r="U217" s="241"/>
      <c r="Y217" s="55"/>
    </row>
    <row r="218" spans="10:25" ht="15" customHeight="1">
      <c r="J218" s="61"/>
      <c r="K218" s="279"/>
      <c r="L218" s="279"/>
      <c r="M218" s="279"/>
      <c r="N218" s="290"/>
      <c r="O218" s="290"/>
      <c r="P218" s="290"/>
      <c r="Q218" s="48"/>
      <c r="R218" s="241"/>
      <c r="S218" s="55"/>
      <c r="U218" s="241"/>
      <c r="Y218" s="55"/>
    </row>
    <row r="219" spans="10:25" ht="15" customHeight="1">
      <c r="J219" s="61"/>
      <c r="K219" s="279"/>
      <c r="L219" s="279"/>
      <c r="M219" s="279"/>
      <c r="N219" s="290"/>
      <c r="O219" s="290"/>
      <c r="P219" s="290"/>
      <c r="Q219" s="48"/>
      <c r="R219" s="241"/>
      <c r="S219" s="55"/>
      <c r="U219" s="241"/>
      <c r="Y219" s="55"/>
    </row>
    <row r="220" spans="10:25" ht="15" customHeight="1">
      <c r="J220" s="61"/>
      <c r="K220" s="279"/>
      <c r="L220" s="279"/>
      <c r="M220" s="279"/>
      <c r="N220" s="290"/>
      <c r="O220" s="290"/>
      <c r="P220" s="290"/>
      <c r="Q220" s="48"/>
      <c r="R220" s="241"/>
      <c r="S220" s="55"/>
      <c r="U220" s="241"/>
      <c r="Y220" s="55"/>
    </row>
    <row r="221" spans="10:25" ht="15" customHeight="1">
      <c r="J221" s="61"/>
      <c r="K221" s="279"/>
      <c r="L221" s="279"/>
      <c r="M221" s="279"/>
      <c r="N221" s="290"/>
      <c r="O221" s="290"/>
      <c r="P221" s="290"/>
      <c r="Q221" s="48"/>
      <c r="R221" s="241"/>
      <c r="S221" s="55"/>
      <c r="U221" s="241"/>
      <c r="Y221" s="55"/>
    </row>
    <row r="222" spans="10:25" ht="15" customHeight="1">
      <c r="J222" s="61"/>
      <c r="K222" s="279"/>
      <c r="L222" s="279"/>
      <c r="M222" s="279"/>
      <c r="N222" s="290"/>
      <c r="O222" s="290"/>
      <c r="P222" s="290"/>
      <c r="Q222" s="48"/>
      <c r="R222" s="241"/>
      <c r="S222" s="55"/>
      <c r="U222" s="241"/>
      <c r="Y222" s="55"/>
    </row>
    <row r="223" spans="10:25" ht="15" customHeight="1">
      <c r="J223" s="61"/>
      <c r="K223" s="279"/>
      <c r="L223" s="279"/>
      <c r="M223" s="279"/>
      <c r="N223" s="290"/>
      <c r="O223" s="290"/>
      <c r="P223" s="290"/>
      <c r="Q223" s="48"/>
      <c r="R223" s="241"/>
      <c r="S223" s="55"/>
      <c r="U223" s="241"/>
      <c r="Y223" s="55"/>
    </row>
    <row r="224" spans="10:25" ht="15" customHeight="1">
      <c r="J224" s="61"/>
      <c r="K224" s="279"/>
      <c r="L224" s="279"/>
      <c r="M224" s="279"/>
      <c r="N224" s="290"/>
      <c r="O224" s="290"/>
      <c r="P224" s="290"/>
      <c r="Q224" s="48"/>
      <c r="R224" s="241"/>
      <c r="S224" s="55"/>
      <c r="U224" s="241"/>
      <c r="Y224" s="55"/>
    </row>
    <row r="225" spans="10:25" ht="15" customHeight="1">
      <c r="J225" s="61"/>
      <c r="K225" s="279"/>
      <c r="L225" s="279"/>
      <c r="M225" s="279"/>
      <c r="N225" s="290"/>
      <c r="O225" s="290"/>
      <c r="P225" s="290"/>
      <c r="Q225" s="48"/>
      <c r="R225" s="241"/>
      <c r="S225" s="55"/>
      <c r="U225" s="241"/>
      <c r="Y225" s="55"/>
    </row>
    <row r="226" spans="10:25" ht="15" customHeight="1">
      <c r="J226" s="61"/>
      <c r="K226" s="279"/>
      <c r="L226" s="279"/>
      <c r="M226" s="279"/>
      <c r="N226" s="290"/>
      <c r="O226" s="290"/>
      <c r="P226" s="290"/>
      <c r="Q226" s="48"/>
      <c r="R226" s="241"/>
      <c r="S226" s="55"/>
      <c r="U226" s="241"/>
      <c r="Y226" s="55"/>
    </row>
    <row r="227" spans="10:25" ht="15" customHeight="1">
      <c r="J227" s="61"/>
      <c r="K227" s="279"/>
      <c r="L227" s="279"/>
      <c r="M227" s="279"/>
      <c r="N227" s="290"/>
      <c r="O227" s="290"/>
      <c r="P227" s="290"/>
      <c r="Q227" s="48"/>
      <c r="R227" s="241"/>
      <c r="S227" s="55"/>
      <c r="U227" s="241"/>
      <c r="Y227" s="55"/>
    </row>
    <row r="228" spans="10:25" ht="15" customHeight="1">
      <c r="J228" s="61"/>
      <c r="K228" s="279"/>
      <c r="L228" s="279"/>
      <c r="M228" s="279"/>
      <c r="N228" s="290"/>
      <c r="O228" s="290"/>
      <c r="P228" s="290"/>
      <c r="Q228" s="48"/>
      <c r="R228" s="241"/>
      <c r="S228" s="55"/>
      <c r="U228" s="241"/>
      <c r="Y228" s="55"/>
    </row>
    <row r="229" spans="10:25" ht="15" customHeight="1">
      <c r="J229" s="61"/>
      <c r="K229" s="279"/>
      <c r="L229" s="279"/>
      <c r="M229" s="279"/>
      <c r="N229" s="290"/>
      <c r="O229" s="290"/>
      <c r="P229" s="290"/>
      <c r="Q229" s="48"/>
      <c r="R229" s="241"/>
      <c r="S229" s="55"/>
      <c r="U229" s="241"/>
      <c r="Y229" s="55"/>
    </row>
    <row r="230" spans="10:25" ht="15" customHeight="1">
      <c r="J230" s="61"/>
      <c r="K230" s="279"/>
      <c r="L230" s="279"/>
      <c r="M230" s="279"/>
      <c r="N230" s="290"/>
      <c r="O230" s="290"/>
      <c r="P230" s="290"/>
      <c r="Q230" s="48"/>
      <c r="R230" s="241"/>
      <c r="S230" s="55"/>
      <c r="U230" s="241"/>
      <c r="Y230" s="55"/>
    </row>
    <row r="231" spans="10:25" ht="15" customHeight="1">
      <c r="J231" s="61"/>
      <c r="K231" s="279"/>
      <c r="L231" s="279"/>
      <c r="M231" s="279"/>
      <c r="N231" s="290"/>
      <c r="O231" s="290"/>
      <c r="P231" s="290"/>
      <c r="Q231" s="48"/>
      <c r="R231" s="241"/>
      <c r="S231" s="55"/>
      <c r="U231" s="241"/>
      <c r="Y231" s="55"/>
    </row>
    <row r="232" spans="10:25" ht="15" customHeight="1">
      <c r="J232" s="61"/>
      <c r="K232" s="279"/>
      <c r="L232" s="279"/>
      <c r="M232" s="279"/>
      <c r="N232" s="290"/>
      <c r="O232" s="290"/>
      <c r="P232" s="290"/>
      <c r="Q232" s="48"/>
      <c r="R232" s="241"/>
      <c r="S232" s="55"/>
      <c r="U232" s="241"/>
      <c r="Y232" s="55"/>
    </row>
    <row r="233" spans="10:25" ht="15" customHeight="1">
      <c r="J233" s="61"/>
      <c r="K233" s="279"/>
      <c r="L233" s="279"/>
      <c r="M233" s="279"/>
      <c r="N233" s="290"/>
      <c r="O233" s="290"/>
      <c r="P233" s="290"/>
      <c r="Q233" s="48"/>
      <c r="R233" s="241"/>
      <c r="S233" s="55"/>
      <c r="U233" s="241"/>
      <c r="Y233" s="55"/>
    </row>
    <row r="234" spans="10:25" ht="15" customHeight="1">
      <c r="J234" s="61"/>
      <c r="K234" s="279"/>
      <c r="L234" s="279"/>
      <c r="M234" s="279"/>
      <c r="N234" s="290"/>
      <c r="O234" s="290"/>
      <c r="P234" s="290"/>
      <c r="Q234" s="48"/>
      <c r="R234" s="241"/>
      <c r="S234" s="55"/>
      <c r="U234" s="241"/>
      <c r="Y234" s="55"/>
    </row>
    <row r="235" spans="10:25" ht="15" customHeight="1">
      <c r="J235" s="61"/>
      <c r="K235" s="279"/>
      <c r="L235" s="279"/>
      <c r="M235" s="279"/>
      <c r="N235" s="290"/>
      <c r="O235" s="290"/>
      <c r="P235" s="290"/>
      <c r="Q235" s="48"/>
      <c r="R235" s="241"/>
      <c r="S235" s="55"/>
      <c r="U235" s="241"/>
      <c r="Y235" s="55"/>
    </row>
    <row r="236" spans="10:25" ht="15" customHeight="1">
      <c r="J236" s="61"/>
      <c r="K236" s="279"/>
      <c r="L236" s="279"/>
      <c r="M236" s="279"/>
      <c r="N236" s="290"/>
      <c r="O236" s="290"/>
      <c r="P236" s="290"/>
      <c r="Q236" s="48"/>
      <c r="R236" s="241"/>
      <c r="S236" s="55"/>
      <c r="U236" s="241"/>
      <c r="Y236" s="55"/>
    </row>
    <row r="237" spans="10:25" ht="15" customHeight="1">
      <c r="J237" s="61"/>
      <c r="K237" s="279"/>
      <c r="L237" s="279"/>
      <c r="M237" s="279"/>
      <c r="N237" s="290"/>
      <c r="O237" s="290"/>
      <c r="P237" s="290"/>
      <c r="Q237" s="48"/>
      <c r="R237" s="241"/>
      <c r="S237" s="55"/>
      <c r="U237" s="241"/>
      <c r="Y237" s="55"/>
    </row>
    <row r="238" spans="10:25" ht="15" customHeight="1">
      <c r="J238" s="61"/>
      <c r="K238" s="279"/>
      <c r="L238" s="279"/>
      <c r="M238" s="279"/>
      <c r="N238" s="290"/>
      <c r="O238" s="290"/>
      <c r="P238" s="290"/>
      <c r="Q238" s="48"/>
      <c r="R238" s="241"/>
      <c r="S238" s="55"/>
      <c r="U238" s="241"/>
      <c r="Y238" s="55"/>
    </row>
    <row r="239" spans="10:25" ht="15" customHeight="1">
      <c r="J239" s="61"/>
      <c r="K239" s="279"/>
      <c r="L239" s="279"/>
      <c r="M239" s="279"/>
      <c r="N239" s="290"/>
      <c r="O239" s="290"/>
      <c r="P239" s="290"/>
      <c r="Q239" s="48"/>
      <c r="R239" s="241"/>
      <c r="S239" s="55"/>
      <c r="U239" s="241"/>
      <c r="Y239" s="55"/>
    </row>
    <row r="240" spans="10:25" ht="15" customHeight="1">
      <c r="J240" s="61"/>
      <c r="K240" s="279"/>
      <c r="L240" s="279"/>
      <c r="M240" s="279"/>
      <c r="N240" s="290"/>
      <c r="O240" s="290"/>
      <c r="P240" s="290"/>
      <c r="Q240" s="48"/>
      <c r="R240" s="241"/>
      <c r="S240" s="55"/>
      <c r="U240" s="241"/>
      <c r="Y240" s="55"/>
    </row>
    <row r="241" spans="10:25" ht="15" customHeight="1">
      <c r="J241" s="61"/>
      <c r="K241" s="279"/>
      <c r="L241" s="279"/>
      <c r="M241" s="279"/>
      <c r="N241" s="290"/>
      <c r="O241" s="290"/>
      <c r="P241" s="290"/>
      <c r="Q241" s="48"/>
      <c r="R241" s="241"/>
      <c r="S241" s="55"/>
      <c r="U241" s="241"/>
      <c r="Y241" s="55"/>
    </row>
    <row r="242" spans="10:25" ht="15" customHeight="1">
      <c r="J242" s="61"/>
      <c r="K242" s="279"/>
      <c r="L242" s="279"/>
      <c r="M242" s="279"/>
      <c r="N242" s="290"/>
      <c r="O242" s="290"/>
      <c r="P242" s="290"/>
      <c r="Q242" s="48"/>
      <c r="R242" s="241"/>
      <c r="S242" s="55"/>
      <c r="U242" s="241"/>
      <c r="Y242" s="55"/>
    </row>
    <row r="243" spans="10:25" ht="15" customHeight="1">
      <c r="J243" s="61"/>
      <c r="K243" s="279"/>
      <c r="L243" s="279"/>
      <c r="M243" s="279"/>
      <c r="N243" s="290"/>
      <c r="O243" s="290"/>
      <c r="P243" s="290"/>
      <c r="Q243" s="48"/>
      <c r="R243" s="241"/>
      <c r="S243" s="55"/>
      <c r="U243" s="241"/>
      <c r="Y243" s="55"/>
    </row>
    <row r="244" spans="10:25" ht="15" customHeight="1">
      <c r="J244" s="61"/>
      <c r="K244" s="279"/>
      <c r="L244" s="279"/>
      <c r="M244" s="279"/>
      <c r="N244" s="290"/>
      <c r="O244" s="290"/>
      <c r="P244" s="290"/>
      <c r="Q244" s="48"/>
      <c r="R244" s="241"/>
      <c r="S244" s="55"/>
      <c r="U244" s="241"/>
      <c r="Y244" s="55"/>
    </row>
    <row r="245" spans="10:25" ht="15" customHeight="1">
      <c r="J245" s="61"/>
      <c r="K245" s="279"/>
      <c r="L245" s="279"/>
      <c r="M245" s="279"/>
      <c r="N245" s="290"/>
      <c r="O245" s="290"/>
      <c r="P245" s="290"/>
      <c r="Q245" s="48"/>
      <c r="R245" s="241"/>
      <c r="S245" s="55"/>
      <c r="U245" s="241"/>
      <c r="Y245" s="55"/>
    </row>
    <row r="246" spans="10:25" ht="15" customHeight="1">
      <c r="J246" s="61"/>
      <c r="K246" s="279"/>
      <c r="L246" s="279"/>
      <c r="M246" s="279"/>
      <c r="N246" s="290"/>
      <c r="O246" s="290"/>
      <c r="P246" s="290"/>
      <c r="Q246" s="48"/>
      <c r="R246" s="241"/>
      <c r="S246" s="55"/>
      <c r="U246" s="241"/>
      <c r="Y246" s="55"/>
    </row>
    <row r="247" spans="10:25" ht="15" customHeight="1">
      <c r="J247" s="61"/>
      <c r="K247" s="279"/>
      <c r="L247" s="279"/>
      <c r="M247" s="279"/>
      <c r="N247" s="290"/>
      <c r="O247" s="290"/>
      <c r="P247" s="290"/>
      <c r="Q247" s="48"/>
      <c r="R247" s="241"/>
      <c r="S247" s="55"/>
      <c r="U247" s="241"/>
      <c r="Y247" s="55"/>
    </row>
    <row r="248" spans="10:25" ht="15" customHeight="1">
      <c r="J248" s="61"/>
      <c r="K248" s="279"/>
      <c r="L248" s="279"/>
      <c r="M248" s="279"/>
      <c r="N248" s="290"/>
      <c r="O248" s="290"/>
      <c r="P248" s="290"/>
      <c r="Q248" s="48"/>
      <c r="R248" s="241"/>
      <c r="S248" s="55"/>
      <c r="U248" s="241"/>
      <c r="Y248" s="55"/>
    </row>
    <row r="249" spans="10:25" ht="15" customHeight="1">
      <c r="J249" s="61"/>
      <c r="K249" s="279"/>
      <c r="L249" s="279"/>
      <c r="M249" s="279"/>
      <c r="N249" s="290"/>
      <c r="O249" s="290"/>
      <c r="P249" s="290"/>
      <c r="Q249" s="48"/>
      <c r="R249" s="241"/>
      <c r="S249" s="55"/>
      <c r="U249" s="241"/>
      <c r="Y249" s="55"/>
    </row>
    <row r="250" spans="10:25" ht="15" customHeight="1">
      <c r="J250" s="61"/>
      <c r="K250" s="279"/>
      <c r="L250" s="279"/>
      <c r="M250" s="279"/>
      <c r="N250" s="290"/>
      <c r="O250" s="290"/>
      <c r="P250" s="290"/>
      <c r="Q250" s="48"/>
      <c r="R250" s="241"/>
      <c r="S250" s="55"/>
      <c r="U250" s="241"/>
      <c r="Y250" s="55"/>
    </row>
    <row r="251" spans="10:25" ht="15" customHeight="1">
      <c r="J251" s="61"/>
      <c r="K251" s="279"/>
      <c r="L251" s="279"/>
      <c r="M251" s="279"/>
      <c r="N251" s="290"/>
      <c r="O251" s="290"/>
      <c r="P251" s="290"/>
      <c r="Q251" s="48"/>
      <c r="R251" s="241"/>
      <c r="S251" s="55"/>
      <c r="U251" s="241"/>
      <c r="Y251" s="55"/>
    </row>
    <row r="252" spans="10:25" ht="15" customHeight="1">
      <c r="J252" s="61"/>
      <c r="K252" s="279"/>
      <c r="L252" s="279"/>
      <c r="M252" s="279"/>
      <c r="N252" s="290"/>
      <c r="O252" s="290"/>
      <c r="P252" s="290"/>
      <c r="Q252" s="48"/>
      <c r="R252" s="241"/>
      <c r="S252" s="55"/>
      <c r="U252" s="241"/>
      <c r="Y252" s="55"/>
    </row>
    <row r="253" spans="10:25" ht="15" customHeight="1">
      <c r="J253" s="61"/>
      <c r="K253" s="279"/>
      <c r="L253" s="279"/>
      <c r="M253" s="279"/>
      <c r="N253" s="290"/>
      <c r="O253" s="290"/>
      <c r="P253" s="290"/>
      <c r="Q253" s="48"/>
      <c r="R253" s="241"/>
      <c r="S253" s="55"/>
      <c r="U253" s="241"/>
      <c r="Y253" s="55"/>
    </row>
    <row r="254" spans="10:25" ht="15" customHeight="1">
      <c r="J254" s="61"/>
      <c r="K254" s="279"/>
      <c r="L254" s="279"/>
      <c r="M254" s="279"/>
      <c r="N254" s="290"/>
      <c r="O254" s="290"/>
      <c r="P254" s="290"/>
      <c r="Q254" s="48"/>
      <c r="R254" s="241"/>
      <c r="S254" s="55"/>
      <c r="U254" s="241"/>
      <c r="Y254" s="55"/>
    </row>
    <row r="255" spans="10:25" ht="15" customHeight="1">
      <c r="J255" s="61"/>
      <c r="K255" s="279"/>
      <c r="L255" s="279"/>
      <c r="M255" s="279"/>
      <c r="N255" s="290"/>
      <c r="O255" s="290"/>
      <c r="P255" s="290"/>
      <c r="Q255" s="48"/>
      <c r="R255" s="241"/>
      <c r="S255" s="55"/>
      <c r="U255" s="241"/>
      <c r="Y255" s="55"/>
    </row>
    <row r="256" spans="10:25" ht="15" customHeight="1">
      <c r="J256" s="61"/>
      <c r="K256" s="279"/>
      <c r="L256" s="279"/>
      <c r="M256" s="279"/>
      <c r="N256" s="290"/>
      <c r="O256" s="290"/>
      <c r="P256" s="290"/>
      <c r="Q256" s="48"/>
      <c r="R256" s="241"/>
      <c r="S256" s="55"/>
      <c r="U256" s="241"/>
      <c r="Y256" s="55"/>
    </row>
    <row r="257" spans="10:25" ht="15" customHeight="1">
      <c r="J257" s="61"/>
      <c r="K257" s="279"/>
      <c r="L257" s="279"/>
      <c r="M257" s="279"/>
      <c r="N257" s="290"/>
      <c r="O257" s="290"/>
      <c r="P257" s="290"/>
      <c r="Q257" s="48"/>
      <c r="R257" s="241"/>
      <c r="S257" s="55"/>
      <c r="U257" s="241"/>
      <c r="Y257" s="55"/>
    </row>
    <row r="258" spans="10:25" ht="15" customHeight="1">
      <c r="J258" s="61"/>
      <c r="K258" s="279"/>
      <c r="L258" s="279"/>
      <c r="M258" s="279"/>
      <c r="N258" s="290"/>
      <c r="O258" s="290"/>
      <c r="P258" s="290"/>
      <c r="Q258" s="48"/>
      <c r="R258" s="241"/>
      <c r="S258" s="55"/>
      <c r="U258" s="241"/>
      <c r="Y258" s="55"/>
    </row>
    <row r="259" spans="10:25" ht="15" customHeight="1">
      <c r="J259" s="48"/>
      <c r="K259" s="279"/>
      <c r="L259" s="279"/>
      <c r="M259" s="279"/>
      <c r="N259" s="290"/>
      <c r="O259" s="290"/>
      <c r="P259" s="290"/>
      <c r="Q259" s="48"/>
      <c r="R259" s="241"/>
      <c r="S259" s="55"/>
      <c r="U259" s="241"/>
      <c r="Y259" s="55"/>
    </row>
    <row r="260" spans="10:25" ht="15" customHeight="1">
      <c r="J260" s="48"/>
      <c r="K260" s="279"/>
      <c r="L260" s="279"/>
      <c r="M260" s="279"/>
      <c r="N260" s="290"/>
      <c r="O260" s="290"/>
      <c r="P260" s="290"/>
      <c r="Q260" s="48"/>
      <c r="R260" s="241"/>
      <c r="S260" s="55"/>
      <c r="U260" s="241"/>
      <c r="Y260" s="55"/>
    </row>
    <row r="261" spans="10:25" ht="15" customHeight="1">
      <c r="J261" s="48"/>
      <c r="K261" s="279"/>
      <c r="L261" s="279"/>
      <c r="M261" s="279"/>
      <c r="N261" s="290"/>
      <c r="O261" s="290"/>
      <c r="P261" s="290"/>
      <c r="Q261" s="48"/>
      <c r="R261" s="241"/>
      <c r="S261" s="55"/>
      <c r="U261" s="241"/>
      <c r="Y261" s="55"/>
    </row>
    <row r="262" spans="10:25" ht="15" customHeight="1">
      <c r="J262" s="48"/>
      <c r="K262" s="279"/>
      <c r="L262" s="279"/>
      <c r="M262" s="279"/>
      <c r="N262" s="290"/>
      <c r="O262" s="290"/>
      <c r="P262" s="290"/>
      <c r="Q262" s="48"/>
      <c r="R262" s="241"/>
      <c r="S262" s="55"/>
      <c r="U262" s="241"/>
      <c r="Y262" s="55"/>
    </row>
    <row r="263" spans="10:25" ht="15" customHeight="1">
      <c r="J263" s="48"/>
      <c r="K263" s="279"/>
      <c r="L263" s="279"/>
      <c r="M263" s="279"/>
      <c r="N263" s="290"/>
      <c r="O263" s="290"/>
      <c r="P263" s="290"/>
      <c r="Q263" s="48"/>
      <c r="R263" s="241"/>
      <c r="S263" s="55"/>
      <c r="U263" s="241"/>
      <c r="Y263" s="55"/>
    </row>
    <row r="264" spans="10:25" ht="15" customHeight="1">
      <c r="J264" s="48"/>
      <c r="K264" s="279"/>
      <c r="L264" s="279"/>
      <c r="M264" s="279"/>
      <c r="N264" s="290"/>
      <c r="O264" s="290"/>
      <c r="P264" s="290"/>
      <c r="Q264" s="48"/>
      <c r="R264" s="241"/>
      <c r="S264" s="55"/>
      <c r="U264" s="241"/>
      <c r="Y264" s="55"/>
    </row>
    <row r="265" spans="10:25" ht="15" customHeight="1">
      <c r="J265" s="48"/>
      <c r="K265" s="279"/>
      <c r="L265" s="279"/>
      <c r="M265" s="279"/>
      <c r="N265" s="290"/>
      <c r="O265" s="290"/>
      <c r="P265" s="290"/>
      <c r="Q265" s="48"/>
      <c r="R265" s="241"/>
      <c r="S265" s="55"/>
      <c r="U265" s="241"/>
      <c r="Y265" s="55"/>
    </row>
    <row r="266" spans="10:25" ht="15" customHeight="1">
      <c r="J266" s="48"/>
      <c r="K266" s="279"/>
      <c r="L266" s="279"/>
      <c r="M266" s="279"/>
      <c r="N266" s="290"/>
      <c r="O266" s="290"/>
      <c r="P266" s="290"/>
      <c r="Q266" s="48"/>
      <c r="R266" s="241"/>
      <c r="S266" s="55"/>
      <c r="U266" s="241"/>
      <c r="Y266" s="55"/>
    </row>
    <row r="267" spans="10:25" ht="15" customHeight="1">
      <c r="J267" s="48"/>
      <c r="K267" s="279"/>
      <c r="L267" s="279"/>
      <c r="M267" s="279"/>
      <c r="N267" s="290"/>
      <c r="O267" s="290"/>
      <c r="P267" s="290"/>
      <c r="Q267" s="48"/>
      <c r="R267" s="241"/>
      <c r="S267" s="55"/>
      <c r="U267" s="241"/>
      <c r="Y267" s="55"/>
    </row>
    <row r="268" spans="10:25" ht="15" customHeight="1">
      <c r="J268" s="48"/>
      <c r="K268" s="279"/>
      <c r="L268" s="279"/>
      <c r="M268" s="279"/>
      <c r="N268" s="290"/>
      <c r="O268" s="290"/>
      <c r="P268" s="290"/>
      <c r="Q268" s="48"/>
      <c r="R268" s="241"/>
      <c r="S268" s="55"/>
      <c r="U268" s="241"/>
      <c r="Y268" s="55"/>
    </row>
    <row r="269" spans="10:25" ht="15" customHeight="1">
      <c r="J269" s="48"/>
      <c r="K269" s="279"/>
      <c r="L269" s="279"/>
      <c r="M269" s="279"/>
      <c r="N269" s="290"/>
      <c r="O269" s="290"/>
      <c r="P269" s="290"/>
      <c r="Q269" s="48"/>
      <c r="R269" s="241"/>
      <c r="S269" s="55"/>
      <c r="U269" s="241"/>
      <c r="Y269" s="55"/>
    </row>
    <row r="270" spans="10:25" ht="15" customHeight="1">
      <c r="J270" s="48"/>
      <c r="K270" s="279"/>
      <c r="L270" s="279"/>
      <c r="M270" s="279"/>
      <c r="N270" s="290"/>
      <c r="O270" s="290"/>
      <c r="P270" s="290"/>
      <c r="Q270" s="48"/>
      <c r="R270" s="241"/>
      <c r="S270" s="55"/>
      <c r="U270" s="241"/>
      <c r="Y270" s="55"/>
    </row>
    <row r="271" spans="10:25" ht="15" customHeight="1">
      <c r="J271" s="48"/>
      <c r="K271" s="279"/>
      <c r="L271" s="279"/>
      <c r="M271" s="279"/>
      <c r="N271" s="290"/>
      <c r="O271" s="290"/>
      <c r="P271" s="290"/>
      <c r="Q271" s="48"/>
      <c r="R271" s="241"/>
      <c r="S271" s="55"/>
      <c r="U271" s="241"/>
      <c r="Y271" s="55"/>
    </row>
    <row r="272" spans="10:25" ht="15" customHeight="1">
      <c r="J272" s="48"/>
      <c r="K272" s="279"/>
      <c r="L272" s="279"/>
      <c r="M272" s="279"/>
      <c r="N272" s="290"/>
      <c r="O272" s="290"/>
      <c r="P272" s="290"/>
      <c r="Q272" s="48"/>
      <c r="R272" s="241"/>
      <c r="S272" s="55"/>
      <c r="U272" s="241"/>
      <c r="Y272" s="55"/>
    </row>
    <row r="273" spans="10:25" ht="15" customHeight="1">
      <c r="J273" s="48"/>
      <c r="K273" s="279"/>
      <c r="L273" s="279"/>
      <c r="M273" s="279"/>
      <c r="N273" s="290"/>
      <c r="O273" s="290"/>
      <c r="P273" s="290"/>
      <c r="Q273" s="48"/>
      <c r="R273" s="241"/>
      <c r="S273" s="55"/>
      <c r="U273" s="241"/>
      <c r="Y273" s="55"/>
    </row>
    <row r="274" spans="10:25" ht="15" customHeight="1">
      <c r="J274" s="48"/>
      <c r="K274" s="279"/>
      <c r="L274" s="279"/>
      <c r="M274" s="279"/>
      <c r="N274" s="290"/>
      <c r="O274" s="290"/>
      <c r="P274" s="290"/>
      <c r="Q274" s="48"/>
      <c r="R274" s="241"/>
      <c r="S274" s="55"/>
      <c r="U274" s="241"/>
      <c r="Y274" s="55"/>
    </row>
    <row r="275" spans="10:25" ht="15" customHeight="1">
      <c r="J275" s="48"/>
      <c r="K275" s="279"/>
      <c r="L275" s="279"/>
      <c r="M275" s="279"/>
      <c r="N275" s="290"/>
      <c r="O275" s="290"/>
      <c r="P275" s="290"/>
      <c r="Q275" s="48"/>
      <c r="R275" s="241"/>
      <c r="S275" s="55"/>
      <c r="U275" s="241"/>
      <c r="Y275" s="55"/>
    </row>
    <row r="276" spans="10:25" ht="15" customHeight="1">
      <c r="J276" s="48"/>
      <c r="K276" s="279"/>
      <c r="L276" s="279"/>
      <c r="M276" s="279"/>
      <c r="N276" s="290"/>
      <c r="O276" s="290"/>
      <c r="P276" s="290"/>
      <c r="Q276" s="48"/>
      <c r="R276" s="241"/>
      <c r="S276" s="55"/>
      <c r="U276" s="241"/>
      <c r="Y276" s="55"/>
    </row>
    <row r="277" spans="10:25" ht="15" customHeight="1">
      <c r="J277" s="48"/>
      <c r="K277" s="279"/>
      <c r="L277" s="279"/>
      <c r="M277" s="279"/>
      <c r="N277" s="290"/>
      <c r="O277" s="290"/>
      <c r="P277" s="290"/>
      <c r="Q277" s="48"/>
      <c r="R277" s="241"/>
      <c r="S277" s="55"/>
      <c r="U277" s="241"/>
      <c r="Y277" s="55"/>
    </row>
    <row r="278" spans="10:25" ht="15" customHeight="1">
      <c r="J278" s="48"/>
      <c r="K278" s="279"/>
      <c r="L278" s="279"/>
      <c r="M278" s="279"/>
      <c r="N278" s="290"/>
      <c r="O278" s="290"/>
      <c r="P278" s="290"/>
      <c r="Q278" s="48"/>
      <c r="R278" s="241"/>
      <c r="S278" s="55"/>
      <c r="U278" s="241"/>
      <c r="Y278" s="55"/>
    </row>
    <row r="279" spans="10:25" ht="15" customHeight="1">
      <c r="J279" s="48"/>
      <c r="K279" s="279"/>
      <c r="L279" s="279"/>
      <c r="M279" s="279"/>
      <c r="N279" s="290"/>
      <c r="O279" s="290"/>
      <c r="P279" s="290"/>
      <c r="Q279" s="48"/>
      <c r="R279" s="241"/>
      <c r="S279" s="55"/>
      <c r="U279" s="241"/>
      <c r="Y279" s="55"/>
    </row>
    <row r="280" spans="10:25" ht="15" customHeight="1">
      <c r="J280" s="48"/>
      <c r="K280" s="279"/>
      <c r="L280" s="279"/>
      <c r="M280" s="279"/>
      <c r="N280" s="290"/>
      <c r="O280" s="290"/>
      <c r="P280" s="290"/>
      <c r="Q280" s="48"/>
      <c r="R280" s="241"/>
      <c r="S280" s="55"/>
      <c r="U280" s="241"/>
      <c r="Y280" s="55"/>
    </row>
    <row r="281" spans="10:25" ht="15" customHeight="1">
      <c r="J281" s="48"/>
      <c r="K281" s="279"/>
      <c r="L281" s="279"/>
      <c r="M281" s="279"/>
      <c r="N281" s="290"/>
      <c r="O281" s="290"/>
      <c r="P281" s="290"/>
      <c r="Q281" s="48"/>
      <c r="R281" s="241"/>
      <c r="S281" s="55"/>
      <c r="U281" s="241"/>
      <c r="Y281" s="55"/>
    </row>
    <row r="282" spans="10:25" ht="15" customHeight="1">
      <c r="J282" s="48"/>
      <c r="K282" s="279"/>
      <c r="L282" s="279"/>
      <c r="M282" s="279"/>
      <c r="N282" s="290"/>
      <c r="O282" s="290"/>
      <c r="P282" s="290"/>
      <c r="Q282" s="48"/>
      <c r="R282" s="241"/>
      <c r="S282" s="55"/>
      <c r="U282" s="241"/>
      <c r="Y282" s="55"/>
    </row>
    <row r="283" spans="10:25" ht="15" customHeight="1">
      <c r="J283" s="48"/>
      <c r="K283" s="279"/>
      <c r="L283" s="279"/>
      <c r="M283" s="279"/>
      <c r="N283" s="290"/>
      <c r="O283" s="290"/>
      <c r="P283" s="290"/>
      <c r="Q283" s="48"/>
      <c r="R283" s="241"/>
      <c r="S283" s="55"/>
      <c r="U283" s="241"/>
      <c r="Y283" s="55"/>
    </row>
    <row r="284" spans="10:25" ht="15" customHeight="1">
      <c r="J284" s="48"/>
      <c r="K284" s="279"/>
      <c r="L284" s="279"/>
      <c r="M284" s="279"/>
      <c r="N284" s="290"/>
      <c r="O284" s="290"/>
      <c r="P284" s="290"/>
      <c r="Q284" s="48"/>
      <c r="R284" s="241"/>
      <c r="S284" s="55"/>
      <c r="U284" s="241"/>
      <c r="Y284" s="55"/>
    </row>
    <row r="285" spans="10:25" ht="15" customHeight="1">
      <c r="J285" s="48"/>
      <c r="K285" s="279"/>
      <c r="L285" s="279"/>
      <c r="M285" s="279"/>
      <c r="N285" s="290"/>
      <c r="O285" s="290"/>
      <c r="P285" s="290"/>
      <c r="Q285" s="48"/>
      <c r="R285" s="241"/>
      <c r="S285" s="55"/>
      <c r="U285" s="241"/>
      <c r="Y285" s="55"/>
    </row>
    <row r="286" spans="10:25" ht="15" customHeight="1">
      <c r="J286" s="48"/>
      <c r="K286" s="279"/>
      <c r="L286" s="279"/>
      <c r="M286" s="279"/>
      <c r="N286" s="290"/>
      <c r="O286" s="290"/>
      <c r="P286" s="290"/>
      <c r="Q286" s="48"/>
      <c r="R286" s="241"/>
      <c r="S286" s="55"/>
      <c r="U286" s="241"/>
      <c r="Y286" s="55"/>
    </row>
    <row r="287" spans="10:25" ht="15" customHeight="1">
      <c r="J287" s="48"/>
      <c r="K287" s="279"/>
      <c r="L287" s="279"/>
      <c r="M287" s="279"/>
      <c r="N287" s="290"/>
      <c r="O287" s="290"/>
      <c r="P287" s="290"/>
      <c r="Q287" s="48"/>
      <c r="R287" s="241"/>
      <c r="S287" s="55"/>
      <c r="U287" s="241"/>
      <c r="Y287" s="55"/>
    </row>
    <row r="288" spans="10:25" ht="15" customHeight="1">
      <c r="J288" s="48"/>
      <c r="K288" s="279"/>
      <c r="L288" s="279"/>
      <c r="M288" s="279"/>
      <c r="N288" s="290"/>
      <c r="O288" s="290"/>
      <c r="P288" s="290"/>
      <c r="Q288" s="48"/>
      <c r="R288" s="241"/>
      <c r="S288" s="55"/>
      <c r="U288" s="241"/>
      <c r="Y288" s="55"/>
    </row>
    <row r="289" spans="10:25" ht="15" customHeight="1">
      <c r="J289" s="48"/>
      <c r="K289" s="279"/>
      <c r="L289" s="279"/>
      <c r="M289" s="279"/>
      <c r="N289" s="290"/>
      <c r="O289" s="290"/>
      <c r="P289" s="290"/>
      <c r="Q289" s="48"/>
      <c r="R289" s="241"/>
      <c r="S289" s="55"/>
      <c r="U289" s="241"/>
      <c r="Y289" s="55"/>
    </row>
    <row r="290" spans="10:25" ht="15" customHeight="1">
      <c r="J290" s="48"/>
      <c r="K290" s="279"/>
      <c r="L290" s="279"/>
      <c r="M290" s="279"/>
      <c r="N290" s="290"/>
      <c r="O290" s="290"/>
      <c r="P290" s="290"/>
      <c r="Q290" s="48"/>
      <c r="R290" s="241"/>
      <c r="S290" s="55"/>
      <c r="U290" s="241"/>
      <c r="Y290" s="55"/>
    </row>
    <row r="291" spans="10:25" ht="15" customHeight="1">
      <c r="J291" s="48"/>
      <c r="K291" s="279"/>
      <c r="L291" s="279"/>
      <c r="M291" s="279"/>
      <c r="N291" s="290"/>
      <c r="O291" s="290"/>
      <c r="P291" s="290"/>
      <c r="Q291" s="48"/>
      <c r="R291" s="241"/>
      <c r="S291" s="55"/>
      <c r="U291" s="241"/>
      <c r="Y291" s="55"/>
    </row>
    <row r="292" spans="10:25" ht="15" customHeight="1">
      <c r="J292" s="48"/>
      <c r="K292" s="279"/>
      <c r="L292" s="279"/>
      <c r="M292" s="279"/>
      <c r="N292" s="290"/>
      <c r="O292" s="290"/>
      <c r="P292" s="290"/>
      <c r="Q292" s="48"/>
      <c r="R292" s="241"/>
      <c r="S292" s="55"/>
      <c r="U292" s="241"/>
      <c r="Y292" s="55"/>
    </row>
    <row r="293" spans="10:25" ht="15" customHeight="1">
      <c r="J293" s="48"/>
      <c r="K293" s="279"/>
      <c r="L293" s="279"/>
      <c r="M293" s="279"/>
      <c r="N293" s="290"/>
      <c r="O293" s="290"/>
      <c r="P293" s="290"/>
      <c r="Q293" s="48"/>
      <c r="R293" s="241"/>
      <c r="S293" s="55"/>
      <c r="U293" s="241"/>
      <c r="Y293" s="55"/>
    </row>
    <row r="294" spans="10:25" ht="15" customHeight="1">
      <c r="J294" s="48"/>
      <c r="K294" s="279"/>
      <c r="L294" s="279"/>
      <c r="M294" s="279"/>
      <c r="N294" s="290"/>
      <c r="O294" s="290"/>
      <c r="P294" s="290"/>
      <c r="Q294" s="48"/>
      <c r="R294" s="241"/>
      <c r="S294" s="55"/>
      <c r="U294" s="241"/>
      <c r="Y294" s="55"/>
    </row>
    <row r="295" spans="10:25" ht="15" customHeight="1">
      <c r="J295" s="48"/>
      <c r="K295" s="279"/>
      <c r="L295" s="279"/>
      <c r="M295" s="279"/>
      <c r="N295" s="290"/>
      <c r="O295" s="290"/>
      <c r="P295" s="290"/>
      <c r="Q295" s="48"/>
      <c r="R295" s="241"/>
      <c r="S295" s="55"/>
      <c r="U295" s="241"/>
      <c r="Y295" s="55"/>
    </row>
    <row r="296" spans="10:25" ht="15" customHeight="1">
      <c r="J296" s="48"/>
      <c r="K296" s="279"/>
      <c r="L296" s="279"/>
      <c r="M296" s="279"/>
      <c r="N296" s="290"/>
      <c r="O296" s="290"/>
      <c r="P296" s="290"/>
      <c r="Q296" s="48"/>
      <c r="R296" s="241"/>
      <c r="S296" s="55"/>
      <c r="U296" s="241"/>
      <c r="Y296" s="55"/>
    </row>
    <row r="297" spans="10:25" ht="15" customHeight="1">
      <c r="J297" s="48"/>
      <c r="K297" s="279"/>
      <c r="L297" s="279"/>
      <c r="M297" s="279"/>
      <c r="N297" s="290"/>
      <c r="O297" s="290"/>
      <c r="P297" s="290"/>
      <c r="Q297" s="48"/>
      <c r="R297" s="241"/>
      <c r="S297" s="55"/>
      <c r="U297" s="241"/>
      <c r="Y297" s="55"/>
    </row>
    <row r="298" spans="10:25" ht="15" customHeight="1">
      <c r="J298" s="48"/>
      <c r="K298" s="279"/>
      <c r="L298" s="279"/>
      <c r="M298" s="279"/>
      <c r="N298" s="290"/>
      <c r="O298" s="290"/>
      <c r="P298" s="290"/>
      <c r="Q298" s="48"/>
      <c r="R298" s="241"/>
      <c r="S298" s="55"/>
      <c r="U298" s="241"/>
      <c r="Y298" s="55"/>
    </row>
    <row r="299" spans="10:25" ht="15" customHeight="1">
      <c r="J299" s="48"/>
      <c r="K299" s="279"/>
      <c r="L299" s="279"/>
      <c r="M299" s="279"/>
      <c r="N299" s="290"/>
      <c r="O299" s="290"/>
      <c r="P299" s="290"/>
      <c r="Q299" s="48"/>
      <c r="R299" s="241"/>
      <c r="S299" s="55"/>
      <c r="U299" s="241"/>
      <c r="Y299" s="55"/>
    </row>
    <row r="300" spans="10:25" ht="15" customHeight="1">
      <c r="J300" s="48"/>
      <c r="K300" s="279"/>
      <c r="L300" s="279"/>
      <c r="M300" s="279"/>
      <c r="N300" s="290"/>
      <c r="O300" s="290"/>
      <c r="P300" s="290"/>
      <c r="Q300" s="48"/>
      <c r="R300" s="241"/>
      <c r="S300" s="55"/>
      <c r="U300" s="241"/>
      <c r="Y300" s="55"/>
    </row>
    <row r="301" spans="10:25" ht="15" customHeight="1">
      <c r="J301" s="48"/>
      <c r="K301" s="279"/>
      <c r="L301" s="279"/>
      <c r="M301" s="279"/>
      <c r="N301" s="290"/>
      <c r="O301" s="290"/>
      <c r="P301" s="290"/>
      <c r="Q301" s="48"/>
      <c r="R301" s="241"/>
      <c r="S301" s="55"/>
      <c r="U301" s="241"/>
      <c r="Y301" s="55"/>
    </row>
    <row r="302" spans="10:25" ht="15" customHeight="1">
      <c r="J302" s="48"/>
      <c r="K302" s="290"/>
      <c r="L302" s="290"/>
      <c r="M302" s="290"/>
      <c r="N302" s="290"/>
      <c r="O302" s="290"/>
      <c r="P302" s="290"/>
      <c r="Q302" s="48"/>
      <c r="R302" s="241"/>
      <c r="S302" s="55"/>
      <c r="U302" s="241"/>
      <c r="Y302" s="55"/>
    </row>
    <row r="303" spans="10:25" ht="15" customHeight="1">
      <c r="J303" s="48"/>
      <c r="K303" s="290"/>
      <c r="L303" s="290"/>
      <c r="M303" s="290"/>
      <c r="N303" s="290"/>
      <c r="O303" s="290"/>
      <c r="P303" s="290"/>
      <c r="Q303" s="48"/>
      <c r="R303" s="241"/>
      <c r="S303" s="55"/>
      <c r="U303" s="241"/>
      <c r="Y303" s="55"/>
    </row>
    <row r="304" spans="10:25" ht="15" customHeight="1">
      <c r="J304" s="48"/>
      <c r="K304" s="290"/>
      <c r="L304" s="290"/>
      <c r="M304" s="290"/>
      <c r="N304" s="290"/>
      <c r="O304" s="290"/>
      <c r="P304" s="290"/>
      <c r="Q304" s="48"/>
      <c r="R304" s="241"/>
      <c r="S304" s="55"/>
      <c r="U304" s="241"/>
      <c r="Y304" s="55"/>
    </row>
    <row r="305" spans="10:25" ht="15" customHeight="1">
      <c r="J305" s="48"/>
      <c r="K305" s="290"/>
      <c r="L305" s="290"/>
      <c r="M305" s="290"/>
      <c r="N305" s="290"/>
      <c r="O305" s="290"/>
      <c r="P305" s="290"/>
      <c r="Q305" s="48"/>
      <c r="R305" s="241"/>
      <c r="S305" s="55"/>
      <c r="U305" s="241"/>
      <c r="Y305" s="55"/>
    </row>
    <row r="306" spans="10:25" ht="15" customHeight="1">
      <c r="J306" s="48"/>
      <c r="K306" s="290"/>
      <c r="L306" s="290"/>
      <c r="M306" s="290"/>
      <c r="N306" s="290"/>
      <c r="O306" s="290"/>
      <c r="P306" s="290"/>
      <c r="Q306" s="48"/>
      <c r="R306" s="241"/>
      <c r="S306" s="55"/>
      <c r="U306" s="241"/>
      <c r="Y306" s="55"/>
    </row>
    <row r="307" spans="10:25" ht="15" customHeight="1">
      <c r="J307" s="48"/>
      <c r="K307" s="290"/>
      <c r="L307" s="290"/>
      <c r="M307" s="290"/>
      <c r="N307" s="290"/>
      <c r="O307" s="290"/>
      <c r="P307" s="290"/>
      <c r="Q307" s="48"/>
      <c r="R307" s="241"/>
      <c r="S307" s="55"/>
      <c r="U307" s="241"/>
      <c r="Y307" s="55"/>
    </row>
    <row r="308" spans="10:25" ht="15" customHeight="1">
      <c r="J308" s="48"/>
      <c r="K308" s="290"/>
      <c r="L308" s="290"/>
      <c r="M308" s="290"/>
      <c r="N308" s="290"/>
      <c r="O308" s="290"/>
      <c r="P308" s="290"/>
      <c r="Q308" s="48"/>
      <c r="R308" s="241"/>
      <c r="S308" s="55"/>
      <c r="U308" s="241"/>
      <c r="Y308" s="55"/>
    </row>
    <row r="309" spans="10:25" ht="15" customHeight="1">
      <c r="J309" s="48"/>
      <c r="K309" s="290"/>
      <c r="L309" s="290"/>
      <c r="M309" s="290"/>
      <c r="N309" s="290"/>
      <c r="O309" s="290"/>
      <c r="P309" s="290"/>
      <c r="Q309" s="48"/>
      <c r="R309" s="241"/>
      <c r="S309" s="55"/>
      <c r="U309" s="241"/>
      <c r="Y309" s="55"/>
    </row>
    <row r="310" spans="10:25" ht="15" customHeight="1">
      <c r="J310" s="48"/>
      <c r="K310" s="290"/>
      <c r="L310" s="290"/>
      <c r="M310" s="290"/>
      <c r="N310" s="290"/>
      <c r="O310" s="290"/>
      <c r="P310" s="290"/>
      <c r="Q310" s="48"/>
      <c r="R310" s="241"/>
      <c r="S310" s="55"/>
      <c r="U310" s="241"/>
      <c r="Y310" s="55"/>
    </row>
    <row r="311" spans="10:25" ht="15" customHeight="1">
      <c r="J311" s="48"/>
      <c r="K311" s="290"/>
      <c r="L311" s="290"/>
      <c r="M311" s="290"/>
      <c r="N311" s="290"/>
      <c r="O311" s="290"/>
      <c r="P311" s="290"/>
      <c r="Q311" s="48"/>
      <c r="R311" s="241"/>
      <c r="S311" s="55"/>
      <c r="U311" s="241"/>
      <c r="Y311" s="55"/>
    </row>
    <row r="312" spans="10:25" ht="15" customHeight="1">
      <c r="J312" s="48"/>
      <c r="K312" s="290"/>
      <c r="L312" s="290"/>
      <c r="M312" s="290"/>
      <c r="N312" s="290"/>
      <c r="O312" s="290"/>
      <c r="P312" s="290"/>
      <c r="Q312" s="48"/>
      <c r="R312" s="241"/>
      <c r="S312" s="55"/>
      <c r="U312" s="241"/>
      <c r="Y312" s="55"/>
    </row>
    <row r="313" spans="10:25" ht="15" customHeight="1">
      <c r="J313" s="48"/>
      <c r="K313" s="290"/>
      <c r="L313" s="290"/>
      <c r="M313" s="290"/>
      <c r="N313" s="290"/>
      <c r="O313" s="290"/>
      <c r="P313" s="290"/>
      <c r="Q313" s="48"/>
      <c r="R313" s="241"/>
      <c r="S313" s="55"/>
      <c r="U313" s="241"/>
      <c r="Y313" s="55"/>
    </row>
    <row r="314" spans="10:25" ht="15" customHeight="1">
      <c r="J314" s="48"/>
      <c r="K314" s="290"/>
      <c r="L314" s="290"/>
      <c r="M314" s="290"/>
      <c r="N314" s="290"/>
      <c r="O314" s="290"/>
      <c r="P314" s="290"/>
      <c r="Q314" s="48"/>
      <c r="R314" s="241"/>
      <c r="S314" s="55"/>
      <c r="U314" s="241"/>
      <c r="Y314" s="55"/>
    </row>
    <row r="315" spans="10:25" ht="15" customHeight="1">
      <c r="J315" s="48"/>
      <c r="K315" s="290"/>
      <c r="L315" s="290"/>
      <c r="M315" s="290"/>
      <c r="N315" s="290"/>
      <c r="O315" s="290"/>
      <c r="P315" s="290"/>
      <c r="Q315" s="48"/>
      <c r="R315" s="241"/>
      <c r="S315" s="55"/>
      <c r="U315" s="241"/>
      <c r="Y315" s="55"/>
    </row>
    <row r="316" spans="10:25" ht="15" customHeight="1">
      <c r="J316" s="48"/>
      <c r="K316" s="290"/>
      <c r="L316" s="290"/>
      <c r="M316" s="290"/>
      <c r="N316" s="290"/>
      <c r="O316" s="290"/>
      <c r="P316" s="290"/>
      <c r="Q316" s="48"/>
      <c r="R316" s="241"/>
      <c r="S316" s="55"/>
      <c r="U316" s="241"/>
      <c r="Y316" s="55"/>
    </row>
    <row r="317" spans="10:25" ht="15" customHeight="1">
      <c r="J317" s="48"/>
      <c r="K317" s="290"/>
      <c r="L317" s="290"/>
      <c r="M317" s="290"/>
      <c r="N317" s="290"/>
      <c r="O317" s="290"/>
      <c r="P317" s="290"/>
      <c r="Q317" s="48"/>
      <c r="R317" s="241"/>
      <c r="S317" s="55"/>
      <c r="U317" s="241"/>
      <c r="Y317" s="55"/>
    </row>
    <row r="318" spans="10:25" ht="15" customHeight="1">
      <c r="J318" s="48"/>
      <c r="K318" s="290"/>
      <c r="L318" s="290"/>
      <c r="M318" s="290"/>
      <c r="N318" s="290"/>
      <c r="O318" s="290"/>
      <c r="P318" s="290"/>
      <c r="Q318" s="48"/>
      <c r="R318" s="241"/>
      <c r="S318" s="55"/>
      <c r="U318" s="241"/>
      <c r="Y318" s="55"/>
    </row>
    <row r="319" spans="10:25" ht="15" customHeight="1">
      <c r="J319" s="48"/>
      <c r="K319" s="290"/>
      <c r="L319" s="290"/>
      <c r="M319" s="290"/>
      <c r="N319" s="290"/>
      <c r="O319" s="290"/>
      <c r="P319" s="290"/>
      <c r="Q319" s="48"/>
      <c r="R319" s="241"/>
      <c r="S319" s="55"/>
      <c r="U319" s="241"/>
      <c r="Y319" s="55"/>
    </row>
    <row r="320" spans="10:25" ht="15" customHeight="1">
      <c r="J320" s="48"/>
      <c r="K320" s="290"/>
      <c r="L320" s="290"/>
      <c r="M320" s="290"/>
      <c r="N320" s="290"/>
      <c r="O320" s="290"/>
      <c r="P320" s="290"/>
      <c r="Q320" s="48"/>
      <c r="R320" s="241"/>
      <c r="S320" s="55"/>
      <c r="U320" s="241"/>
      <c r="Y320" s="55"/>
    </row>
    <row r="321" spans="10:25" ht="15" customHeight="1">
      <c r="J321" s="48"/>
      <c r="K321" s="290"/>
      <c r="L321" s="290"/>
      <c r="M321" s="290"/>
      <c r="N321" s="290"/>
      <c r="O321" s="290"/>
      <c r="P321" s="290"/>
      <c r="Q321" s="48"/>
      <c r="R321" s="241"/>
      <c r="S321" s="55"/>
      <c r="U321" s="241"/>
      <c r="Y321" s="55"/>
    </row>
    <row r="322" spans="10:25" ht="15" customHeight="1">
      <c r="J322" s="48"/>
      <c r="K322" s="290"/>
      <c r="L322" s="290"/>
      <c r="M322" s="290"/>
      <c r="N322" s="290"/>
      <c r="O322" s="290"/>
      <c r="P322" s="290"/>
      <c r="Q322" s="48"/>
      <c r="R322" s="241"/>
      <c r="S322" s="55"/>
      <c r="U322" s="241"/>
      <c r="Y322" s="55"/>
    </row>
    <row r="323" spans="10:25" ht="15" customHeight="1">
      <c r="J323" s="48"/>
      <c r="K323" s="290"/>
      <c r="L323" s="290"/>
      <c r="M323" s="290"/>
      <c r="N323" s="290"/>
      <c r="O323" s="290"/>
      <c r="P323" s="290"/>
      <c r="Q323" s="48"/>
      <c r="R323" s="241"/>
      <c r="S323" s="55"/>
      <c r="U323" s="241"/>
      <c r="Y323" s="55"/>
    </row>
    <row r="324" spans="10:25" ht="15" customHeight="1">
      <c r="J324" s="48"/>
      <c r="K324" s="290"/>
      <c r="L324" s="290"/>
      <c r="M324" s="290"/>
      <c r="N324" s="290"/>
      <c r="O324" s="290"/>
      <c r="P324" s="290"/>
      <c r="Q324" s="48"/>
      <c r="R324" s="241"/>
      <c r="S324" s="55"/>
      <c r="U324" s="241"/>
      <c r="Y324" s="55"/>
    </row>
    <row r="325" spans="10:25" ht="15" customHeight="1">
      <c r="J325" s="48"/>
      <c r="K325" s="290"/>
      <c r="L325" s="290"/>
      <c r="M325" s="290"/>
      <c r="N325" s="290"/>
      <c r="O325" s="290"/>
      <c r="P325" s="290"/>
      <c r="Q325" s="48"/>
      <c r="R325" s="241"/>
      <c r="S325" s="55"/>
      <c r="U325" s="241"/>
      <c r="Y325" s="55"/>
    </row>
    <row r="326" spans="10:25" ht="15" customHeight="1">
      <c r="J326" s="48"/>
      <c r="K326" s="290"/>
      <c r="L326" s="290"/>
      <c r="M326" s="290"/>
      <c r="N326" s="290"/>
      <c r="O326" s="290"/>
      <c r="P326" s="290"/>
      <c r="Q326" s="48"/>
      <c r="R326" s="241"/>
      <c r="S326" s="55"/>
      <c r="U326" s="241"/>
      <c r="Y326" s="55"/>
    </row>
    <row r="327" spans="10:25" ht="15" customHeight="1">
      <c r="J327" s="48"/>
      <c r="K327" s="290"/>
      <c r="L327" s="290"/>
      <c r="M327" s="290"/>
      <c r="N327" s="290"/>
      <c r="O327" s="290"/>
      <c r="P327" s="290"/>
      <c r="Q327" s="48"/>
      <c r="R327" s="241"/>
      <c r="S327" s="55"/>
      <c r="U327" s="241"/>
      <c r="Y327" s="55"/>
    </row>
    <row r="328" spans="10:25" ht="15" customHeight="1">
      <c r="J328" s="48"/>
      <c r="K328" s="290"/>
      <c r="L328" s="290"/>
      <c r="M328" s="290"/>
      <c r="N328" s="290"/>
      <c r="O328" s="290"/>
      <c r="P328" s="290"/>
      <c r="Q328" s="48"/>
      <c r="R328" s="241"/>
      <c r="S328" s="55"/>
      <c r="U328" s="241"/>
      <c r="Y328" s="55"/>
    </row>
    <row r="329" spans="10:25" ht="15" customHeight="1">
      <c r="J329" s="48"/>
      <c r="K329" s="290"/>
      <c r="L329" s="290"/>
      <c r="M329" s="290"/>
      <c r="N329" s="290"/>
      <c r="O329" s="290"/>
      <c r="P329" s="290"/>
      <c r="Q329" s="48"/>
      <c r="R329" s="241"/>
      <c r="S329" s="55"/>
      <c r="U329" s="241"/>
      <c r="Y329" s="55"/>
    </row>
    <row r="330" spans="10:25" ht="15" customHeight="1">
      <c r="J330" s="48"/>
      <c r="K330" s="290"/>
      <c r="L330" s="290"/>
      <c r="M330" s="290"/>
      <c r="N330" s="290"/>
      <c r="O330" s="290"/>
      <c r="P330" s="290"/>
      <c r="Q330" s="48"/>
      <c r="R330" s="241"/>
      <c r="S330" s="55"/>
      <c r="U330" s="241"/>
      <c r="Y330" s="55"/>
    </row>
    <row r="331" spans="10:25" ht="15" customHeight="1">
      <c r="J331" s="48"/>
      <c r="K331" s="290"/>
      <c r="L331" s="290"/>
      <c r="M331" s="290"/>
      <c r="N331" s="290"/>
      <c r="O331" s="290"/>
      <c r="P331" s="290"/>
      <c r="Q331" s="48"/>
      <c r="R331" s="241"/>
      <c r="S331" s="55"/>
      <c r="U331" s="241"/>
      <c r="Y331" s="55"/>
    </row>
    <row r="332" spans="10:25" ht="15" customHeight="1">
      <c r="J332" s="48"/>
      <c r="K332" s="290"/>
      <c r="L332" s="290"/>
      <c r="M332" s="290"/>
      <c r="N332" s="290"/>
      <c r="O332" s="290"/>
      <c r="P332" s="290"/>
      <c r="Q332" s="48"/>
      <c r="R332" s="241"/>
      <c r="S332" s="55"/>
      <c r="U332" s="241"/>
      <c r="Y332" s="55"/>
    </row>
    <row r="333" spans="10:25" ht="15" customHeight="1">
      <c r="J333" s="48"/>
      <c r="K333" s="290"/>
      <c r="L333" s="290"/>
      <c r="M333" s="290"/>
      <c r="N333" s="290"/>
      <c r="O333" s="290"/>
      <c r="P333" s="290"/>
      <c r="Q333" s="48"/>
      <c r="R333" s="241"/>
      <c r="S333" s="55"/>
      <c r="U333" s="241"/>
      <c r="Y333" s="55"/>
    </row>
    <row r="334" spans="10:25" ht="15" customHeight="1">
      <c r="J334" s="48"/>
      <c r="K334" s="290"/>
      <c r="L334" s="290"/>
      <c r="M334" s="290"/>
      <c r="N334" s="290"/>
      <c r="O334" s="290"/>
      <c r="P334" s="290"/>
      <c r="Q334" s="48"/>
      <c r="R334" s="241"/>
      <c r="S334" s="55"/>
      <c r="U334" s="241"/>
      <c r="Y334" s="55"/>
    </row>
    <row r="335" spans="10:25" ht="15" customHeight="1">
      <c r="J335" s="48"/>
      <c r="K335" s="290"/>
      <c r="L335" s="290"/>
      <c r="M335" s="290"/>
      <c r="N335" s="290"/>
      <c r="O335" s="290"/>
      <c r="P335" s="290"/>
      <c r="Q335" s="48"/>
      <c r="R335" s="241"/>
      <c r="S335" s="55"/>
      <c r="U335" s="241"/>
      <c r="Y335" s="55"/>
    </row>
    <row r="336" spans="10:25" ht="15" customHeight="1">
      <c r="J336" s="48"/>
      <c r="K336" s="290"/>
      <c r="L336" s="290"/>
      <c r="M336" s="290"/>
      <c r="N336" s="290"/>
      <c r="O336" s="290"/>
      <c r="P336" s="290"/>
      <c r="Q336" s="48"/>
      <c r="R336" s="241"/>
      <c r="S336" s="55"/>
      <c r="U336" s="241"/>
      <c r="Y336" s="55"/>
    </row>
    <row r="337" spans="10:25" ht="15" customHeight="1">
      <c r="J337" s="48"/>
      <c r="K337" s="290"/>
      <c r="L337" s="290"/>
      <c r="M337" s="290"/>
      <c r="N337" s="290"/>
      <c r="O337" s="290"/>
      <c r="P337" s="290"/>
      <c r="Q337" s="48"/>
      <c r="R337" s="241"/>
      <c r="S337" s="55"/>
      <c r="U337" s="241"/>
      <c r="Y337" s="55"/>
    </row>
    <row r="338" spans="10:25" ht="15" customHeight="1">
      <c r="J338" s="48"/>
      <c r="K338" s="290"/>
      <c r="L338" s="290"/>
      <c r="M338" s="290"/>
      <c r="N338" s="290"/>
      <c r="O338" s="290"/>
      <c r="P338" s="290"/>
      <c r="Q338" s="48"/>
      <c r="R338" s="241"/>
      <c r="S338" s="55"/>
      <c r="U338" s="241"/>
      <c r="Y338" s="55"/>
    </row>
    <row r="339" spans="10:25" ht="15" customHeight="1">
      <c r="J339" s="48"/>
      <c r="K339" s="290"/>
      <c r="L339" s="290"/>
      <c r="M339" s="290"/>
      <c r="N339" s="290"/>
      <c r="O339" s="290"/>
      <c r="P339" s="290"/>
      <c r="Q339" s="48"/>
      <c r="R339" s="241"/>
      <c r="S339" s="55"/>
      <c r="U339" s="241"/>
      <c r="Y339" s="55"/>
    </row>
    <row r="340" spans="10:25" ht="15" customHeight="1">
      <c r="J340" s="48"/>
      <c r="K340" s="290"/>
      <c r="L340" s="290"/>
      <c r="M340" s="290"/>
      <c r="N340" s="290"/>
      <c r="O340" s="290"/>
      <c r="P340" s="290"/>
      <c r="Q340" s="48"/>
      <c r="R340" s="241"/>
      <c r="S340" s="55"/>
      <c r="U340" s="241"/>
      <c r="Y340" s="55"/>
    </row>
    <row r="341" spans="10:25" ht="15" customHeight="1">
      <c r="J341" s="48"/>
      <c r="K341" s="290"/>
      <c r="L341" s="290"/>
      <c r="M341" s="290"/>
      <c r="N341" s="290"/>
      <c r="O341" s="290"/>
      <c r="P341" s="290"/>
      <c r="Q341" s="48"/>
      <c r="R341" s="241"/>
      <c r="S341" s="55"/>
      <c r="U341" s="241"/>
      <c r="Y341" s="55"/>
    </row>
    <row r="342" spans="10:25" ht="15" customHeight="1">
      <c r="J342" s="48"/>
      <c r="K342" s="290"/>
      <c r="L342" s="290"/>
      <c r="M342" s="290"/>
      <c r="N342" s="290"/>
      <c r="O342" s="290"/>
      <c r="P342" s="290"/>
      <c r="Q342" s="48"/>
      <c r="R342" s="241"/>
      <c r="S342" s="55"/>
      <c r="U342" s="241"/>
      <c r="Y342" s="55"/>
    </row>
    <row r="343" spans="10:25" ht="15" customHeight="1">
      <c r="J343" s="48"/>
      <c r="K343" s="290"/>
      <c r="L343" s="290"/>
      <c r="M343" s="290"/>
      <c r="N343" s="290"/>
      <c r="O343" s="290"/>
      <c r="P343" s="290"/>
      <c r="Q343" s="48"/>
      <c r="R343" s="241"/>
      <c r="S343" s="55"/>
      <c r="U343" s="241"/>
      <c r="Y343" s="55"/>
    </row>
    <row r="344" spans="10:25" ht="15" customHeight="1">
      <c r="J344" s="48"/>
      <c r="K344" s="290"/>
      <c r="L344" s="290"/>
      <c r="M344" s="290"/>
      <c r="N344" s="290"/>
      <c r="O344" s="290"/>
      <c r="P344" s="290"/>
      <c r="Q344" s="48"/>
      <c r="R344" s="241"/>
      <c r="S344" s="55"/>
      <c r="U344" s="241"/>
      <c r="Y344" s="55"/>
    </row>
    <row r="345" spans="10:25" ht="15" customHeight="1">
      <c r="J345" s="48"/>
      <c r="K345" s="290"/>
      <c r="L345" s="290"/>
      <c r="M345" s="290"/>
      <c r="N345" s="290"/>
      <c r="O345" s="290"/>
      <c r="P345" s="290"/>
      <c r="Q345" s="48"/>
      <c r="R345" s="241"/>
      <c r="S345" s="55"/>
      <c r="U345" s="241"/>
      <c r="Y345" s="55"/>
    </row>
    <row r="346" spans="10:25" ht="15" customHeight="1">
      <c r="J346" s="48"/>
      <c r="K346" s="290"/>
      <c r="L346" s="290"/>
      <c r="M346" s="290"/>
      <c r="N346" s="290"/>
      <c r="O346" s="290"/>
      <c r="P346" s="290"/>
      <c r="Q346" s="48"/>
      <c r="R346" s="241"/>
      <c r="S346" s="55"/>
      <c r="U346" s="241"/>
      <c r="Y346" s="55"/>
    </row>
    <row r="347" spans="10:25" ht="15" customHeight="1">
      <c r="J347" s="48"/>
      <c r="K347" s="290"/>
      <c r="L347" s="290"/>
      <c r="M347" s="290"/>
      <c r="N347" s="290"/>
      <c r="O347" s="290"/>
      <c r="P347" s="290"/>
      <c r="Q347" s="48"/>
      <c r="R347" s="241"/>
      <c r="S347" s="55"/>
      <c r="U347" s="241"/>
      <c r="Y347" s="55"/>
    </row>
    <row r="348" spans="10:25" ht="15" customHeight="1">
      <c r="J348" s="48"/>
      <c r="K348" s="290"/>
      <c r="L348" s="290"/>
      <c r="M348" s="290"/>
      <c r="N348" s="290"/>
      <c r="O348" s="290"/>
      <c r="P348" s="290"/>
      <c r="Q348" s="48"/>
      <c r="R348" s="241"/>
      <c r="S348" s="55"/>
      <c r="U348" s="241"/>
      <c r="Y348" s="55"/>
    </row>
    <row r="349" spans="10:25" ht="15" customHeight="1">
      <c r="J349" s="48"/>
      <c r="K349" s="290"/>
      <c r="L349" s="290"/>
      <c r="M349" s="290"/>
      <c r="N349" s="290"/>
      <c r="O349" s="290"/>
      <c r="P349" s="290"/>
      <c r="Q349" s="48"/>
      <c r="R349" s="241"/>
      <c r="S349" s="55"/>
      <c r="U349" s="241"/>
      <c r="Y349" s="55"/>
    </row>
    <row r="350" spans="10:25" ht="15" customHeight="1">
      <c r="J350" s="48"/>
      <c r="K350" s="290"/>
      <c r="L350" s="290"/>
      <c r="M350" s="290"/>
      <c r="N350" s="290"/>
      <c r="O350" s="290"/>
      <c r="P350" s="290"/>
      <c r="Q350" s="48"/>
      <c r="R350" s="241"/>
      <c r="S350" s="55"/>
      <c r="U350" s="241"/>
      <c r="Y350" s="55"/>
    </row>
    <row r="351" spans="10:25" ht="15" customHeight="1">
      <c r="J351" s="48"/>
      <c r="K351" s="290"/>
      <c r="L351" s="290"/>
      <c r="M351" s="290"/>
      <c r="N351" s="290"/>
      <c r="O351" s="290"/>
      <c r="P351" s="290"/>
      <c r="Q351" s="48"/>
      <c r="R351" s="241"/>
      <c r="S351" s="55"/>
      <c r="U351" s="241"/>
      <c r="Y351" s="55"/>
    </row>
    <row r="352" spans="10:25" ht="15" customHeight="1">
      <c r="J352" s="48"/>
      <c r="K352" s="290"/>
      <c r="L352" s="290"/>
      <c r="M352" s="290"/>
      <c r="N352" s="290"/>
      <c r="O352" s="290"/>
      <c r="P352" s="290"/>
      <c r="Q352" s="48"/>
      <c r="R352" s="241"/>
      <c r="S352" s="55"/>
      <c r="U352" s="241"/>
      <c r="Y352" s="55"/>
    </row>
    <row r="353" spans="10:25" ht="15" customHeight="1">
      <c r="J353" s="48"/>
      <c r="K353" s="290"/>
      <c r="L353" s="290"/>
      <c r="M353" s="290"/>
      <c r="N353" s="290"/>
      <c r="O353" s="290"/>
      <c r="P353" s="290"/>
      <c r="Q353" s="48"/>
      <c r="R353" s="241"/>
      <c r="S353" s="55"/>
      <c r="U353" s="241"/>
      <c r="Y353" s="55"/>
    </row>
    <row r="354" spans="10:25" ht="15" customHeight="1">
      <c r="J354" s="48"/>
      <c r="K354" s="290"/>
      <c r="L354" s="290"/>
      <c r="M354" s="290"/>
      <c r="N354" s="290"/>
      <c r="O354" s="290"/>
      <c r="P354" s="290"/>
      <c r="Q354" s="48"/>
      <c r="R354" s="241"/>
      <c r="S354" s="55"/>
      <c r="U354" s="241"/>
      <c r="Y354" s="55"/>
    </row>
    <row r="355" spans="10:25" ht="15" customHeight="1">
      <c r="J355" s="48"/>
      <c r="K355" s="290"/>
      <c r="L355" s="290"/>
      <c r="M355" s="290"/>
      <c r="N355" s="290"/>
      <c r="O355" s="290"/>
      <c r="P355" s="290"/>
      <c r="Q355" s="48"/>
      <c r="R355" s="241"/>
      <c r="S355" s="55"/>
      <c r="U355" s="241"/>
      <c r="Y355" s="55"/>
    </row>
    <row r="356" spans="10:25" ht="15" customHeight="1">
      <c r="J356" s="48"/>
      <c r="K356" s="290"/>
      <c r="L356" s="290"/>
      <c r="M356" s="290"/>
      <c r="N356" s="290"/>
      <c r="O356" s="290"/>
      <c r="P356" s="290"/>
      <c r="Q356" s="48"/>
      <c r="R356" s="241"/>
      <c r="S356" s="55"/>
      <c r="U356" s="241"/>
      <c r="Y356" s="55"/>
    </row>
    <row r="357" spans="10:25" ht="15" customHeight="1">
      <c r="J357" s="48"/>
      <c r="K357" s="290"/>
      <c r="L357" s="290"/>
      <c r="M357" s="290"/>
      <c r="N357" s="290"/>
      <c r="O357" s="290"/>
      <c r="P357" s="290"/>
      <c r="Q357" s="48"/>
      <c r="R357" s="241"/>
      <c r="S357" s="55"/>
      <c r="U357" s="241"/>
      <c r="Y357" s="55"/>
    </row>
    <row r="358" spans="10:25" ht="15" customHeight="1">
      <c r="J358" s="48"/>
      <c r="K358" s="290"/>
      <c r="L358" s="290"/>
      <c r="M358" s="290"/>
      <c r="N358" s="290"/>
      <c r="O358" s="290"/>
      <c r="P358" s="290"/>
      <c r="Q358" s="48"/>
      <c r="R358" s="241"/>
      <c r="S358" s="55"/>
      <c r="U358" s="241"/>
      <c r="Y358" s="55"/>
    </row>
    <row r="359" spans="10:25" ht="15" customHeight="1">
      <c r="J359" s="48"/>
      <c r="K359" s="290"/>
      <c r="L359" s="290"/>
      <c r="M359" s="290"/>
      <c r="N359" s="290"/>
      <c r="O359" s="290"/>
      <c r="P359" s="290"/>
      <c r="Q359" s="48"/>
      <c r="R359" s="241"/>
      <c r="S359" s="55"/>
      <c r="U359" s="241"/>
      <c r="Y359" s="55"/>
    </row>
    <row r="360" spans="10:25" ht="15" customHeight="1">
      <c r="J360" s="48"/>
      <c r="K360" s="290"/>
      <c r="L360" s="290"/>
      <c r="M360" s="290"/>
      <c r="N360" s="290"/>
      <c r="O360" s="290"/>
      <c r="P360" s="290"/>
      <c r="Q360" s="48"/>
      <c r="R360" s="241"/>
      <c r="S360" s="55"/>
      <c r="U360" s="241"/>
      <c r="Y360" s="55"/>
    </row>
    <row r="361" spans="10:25" ht="15" customHeight="1">
      <c r="J361" s="48"/>
      <c r="K361" s="290"/>
      <c r="L361" s="290"/>
      <c r="M361" s="290"/>
      <c r="N361" s="290"/>
      <c r="O361" s="290"/>
      <c r="P361" s="290"/>
      <c r="Q361" s="48"/>
      <c r="R361" s="241"/>
      <c r="S361" s="55"/>
      <c r="U361" s="241"/>
      <c r="Y361" s="55"/>
    </row>
    <row r="362" spans="10:25" ht="15" customHeight="1">
      <c r="J362" s="48"/>
      <c r="K362" s="290"/>
      <c r="L362" s="290"/>
      <c r="M362" s="290"/>
      <c r="N362" s="290"/>
      <c r="O362" s="290"/>
      <c r="P362" s="290"/>
      <c r="Q362" s="48"/>
      <c r="R362" s="241"/>
      <c r="S362" s="55"/>
      <c r="U362" s="241"/>
      <c r="Y362" s="55"/>
    </row>
    <row r="363" spans="10:25" ht="15" customHeight="1">
      <c r="J363" s="48"/>
      <c r="K363" s="290"/>
      <c r="L363" s="290"/>
      <c r="M363" s="290"/>
      <c r="N363" s="290"/>
      <c r="O363" s="290"/>
      <c r="P363" s="290"/>
      <c r="Q363" s="48"/>
      <c r="R363" s="241"/>
      <c r="S363" s="55"/>
      <c r="U363" s="241"/>
      <c r="Y363" s="55"/>
    </row>
    <row r="364" spans="10:25" ht="15" customHeight="1">
      <c r="J364" s="48"/>
      <c r="K364" s="290"/>
      <c r="L364" s="290"/>
      <c r="M364" s="290"/>
      <c r="N364" s="290"/>
      <c r="O364" s="290"/>
      <c r="P364" s="290"/>
      <c r="Q364" s="48"/>
      <c r="R364" s="241"/>
      <c r="S364" s="55"/>
      <c r="U364" s="241"/>
      <c r="Y364" s="55"/>
    </row>
    <row r="365" spans="10:25" ht="15" customHeight="1">
      <c r="J365" s="48"/>
      <c r="K365" s="290"/>
      <c r="L365" s="290"/>
      <c r="M365" s="290"/>
      <c r="N365" s="290"/>
      <c r="O365" s="290"/>
      <c r="P365" s="290"/>
      <c r="Q365" s="48"/>
      <c r="R365" s="241"/>
      <c r="S365" s="55"/>
      <c r="U365" s="241"/>
      <c r="Y365" s="55"/>
    </row>
    <row r="366" spans="10:25" ht="15" customHeight="1">
      <c r="J366" s="48"/>
      <c r="K366" s="290"/>
      <c r="L366" s="290"/>
      <c r="M366" s="290"/>
      <c r="N366" s="290"/>
      <c r="O366" s="290"/>
      <c r="P366" s="290"/>
      <c r="Q366" s="48"/>
      <c r="R366" s="241"/>
      <c r="S366" s="55"/>
      <c r="U366" s="241"/>
      <c r="Y366" s="55"/>
    </row>
    <row r="367" spans="10:25" ht="15" customHeight="1">
      <c r="J367" s="48"/>
      <c r="K367" s="290"/>
      <c r="L367" s="290"/>
      <c r="M367" s="290"/>
      <c r="N367" s="290"/>
      <c r="O367" s="290"/>
      <c r="P367" s="290"/>
      <c r="Q367" s="48"/>
      <c r="R367" s="241"/>
      <c r="S367" s="55"/>
      <c r="U367" s="241"/>
      <c r="Y367" s="55"/>
    </row>
    <row r="368" spans="10:25" ht="15" customHeight="1">
      <c r="J368" s="48"/>
      <c r="K368" s="290"/>
      <c r="L368" s="290"/>
      <c r="M368" s="290"/>
      <c r="N368" s="290"/>
      <c r="O368" s="290"/>
      <c r="P368" s="290"/>
      <c r="Q368" s="48"/>
      <c r="R368" s="241"/>
      <c r="S368" s="55"/>
      <c r="U368" s="241"/>
      <c r="Y368" s="55"/>
    </row>
    <row r="369" spans="10:25" ht="15" customHeight="1">
      <c r="J369" s="48"/>
      <c r="K369" s="290"/>
      <c r="L369" s="290"/>
      <c r="M369" s="290"/>
      <c r="N369" s="290"/>
      <c r="O369" s="290"/>
      <c r="P369" s="290"/>
      <c r="Q369" s="48"/>
      <c r="R369" s="241"/>
      <c r="S369" s="55"/>
      <c r="U369" s="241"/>
      <c r="Y369" s="55"/>
    </row>
    <row r="370" spans="10:25" ht="15" customHeight="1">
      <c r="J370" s="48"/>
      <c r="K370" s="290"/>
      <c r="L370" s="290"/>
      <c r="M370" s="290"/>
      <c r="N370" s="290"/>
      <c r="O370" s="290"/>
      <c r="P370" s="290"/>
      <c r="Q370" s="48"/>
      <c r="R370" s="241"/>
      <c r="S370" s="55"/>
      <c r="U370" s="241"/>
      <c r="Y370" s="55"/>
    </row>
    <row r="371" spans="10:25" ht="15" customHeight="1">
      <c r="J371" s="48"/>
      <c r="K371" s="290"/>
      <c r="L371" s="290"/>
      <c r="M371" s="290"/>
      <c r="N371" s="290"/>
      <c r="O371" s="290"/>
      <c r="P371" s="290"/>
      <c r="Q371" s="48"/>
      <c r="R371" s="241"/>
      <c r="S371" s="55"/>
      <c r="U371" s="241"/>
      <c r="Y371" s="55"/>
    </row>
    <row r="372" spans="10:25" ht="15" customHeight="1">
      <c r="J372" s="48"/>
      <c r="K372" s="290"/>
      <c r="L372" s="290"/>
      <c r="M372" s="290"/>
      <c r="N372" s="290"/>
      <c r="O372" s="290"/>
      <c r="P372" s="290"/>
      <c r="Q372" s="48"/>
      <c r="R372" s="241"/>
      <c r="S372" s="55"/>
      <c r="U372" s="241"/>
      <c r="Y372" s="55"/>
    </row>
    <row r="373" spans="10:25" ht="15" customHeight="1">
      <c r="J373" s="48"/>
      <c r="K373" s="290"/>
      <c r="L373" s="290"/>
      <c r="M373" s="290"/>
      <c r="N373" s="290"/>
      <c r="O373" s="290"/>
      <c r="P373" s="290"/>
      <c r="Q373" s="48"/>
      <c r="R373" s="241"/>
      <c r="S373" s="55"/>
      <c r="U373" s="241"/>
      <c r="Y373" s="55"/>
    </row>
    <row r="374" spans="10:25" ht="15" customHeight="1">
      <c r="J374" s="48"/>
      <c r="K374" s="290"/>
      <c r="L374" s="290"/>
      <c r="M374" s="290"/>
      <c r="N374" s="290"/>
      <c r="O374" s="290"/>
      <c r="P374" s="290"/>
      <c r="Q374" s="48"/>
      <c r="R374" s="241"/>
      <c r="S374" s="55"/>
      <c r="U374" s="241"/>
      <c r="Y374" s="55"/>
    </row>
    <row r="375" spans="10:25" ht="15" customHeight="1">
      <c r="J375" s="48"/>
      <c r="K375" s="290"/>
      <c r="L375" s="290"/>
      <c r="M375" s="290"/>
      <c r="N375" s="290"/>
      <c r="O375" s="290"/>
      <c r="P375" s="290"/>
      <c r="Q375" s="48"/>
      <c r="R375" s="241"/>
      <c r="S375" s="55"/>
      <c r="U375" s="241"/>
      <c r="Y375" s="55"/>
    </row>
    <row r="376" spans="10:25" ht="15" customHeight="1">
      <c r="J376" s="48"/>
      <c r="K376" s="290"/>
      <c r="L376" s="290"/>
      <c r="M376" s="290"/>
      <c r="N376" s="290"/>
      <c r="O376" s="290"/>
      <c r="P376" s="290"/>
      <c r="Q376" s="48"/>
      <c r="R376" s="241"/>
      <c r="S376" s="55"/>
      <c r="U376" s="241"/>
      <c r="Y376" s="55"/>
    </row>
    <row r="377" spans="10:25" ht="15" customHeight="1">
      <c r="J377" s="48"/>
      <c r="K377" s="290"/>
      <c r="L377" s="290"/>
      <c r="M377" s="290"/>
      <c r="N377" s="290"/>
      <c r="O377" s="290"/>
      <c r="P377" s="290"/>
      <c r="Q377" s="48"/>
      <c r="R377" s="241"/>
      <c r="S377" s="55"/>
      <c r="U377" s="241"/>
      <c r="Y377" s="55"/>
    </row>
    <row r="378" spans="10:25" ht="15" customHeight="1">
      <c r="J378" s="48"/>
      <c r="K378" s="290"/>
      <c r="L378" s="290"/>
      <c r="M378" s="290"/>
      <c r="N378" s="290"/>
      <c r="O378" s="290"/>
      <c r="P378" s="290"/>
      <c r="Q378" s="48"/>
      <c r="R378" s="241"/>
      <c r="S378" s="55"/>
      <c r="U378" s="241"/>
      <c r="Y378" s="55"/>
    </row>
    <row r="379" spans="10:25" ht="15" customHeight="1">
      <c r="J379" s="48"/>
      <c r="K379" s="290"/>
      <c r="L379" s="290"/>
      <c r="M379" s="290"/>
      <c r="N379" s="290"/>
      <c r="O379" s="290"/>
      <c r="P379" s="290"/>
      <c r="Q379" s="48"/>
      <c r="R379" s="241"/>
      <c r="S379" s="55"/>
      <c r="U379" s="241"/>
      <c r="Y379" s="55"/>
    </row>
    <row r="380" spans="10:25" ht="15" customHeight="1">
      <c r="J380" s="48"/>
      <c r="K380" s="290"/>
      <c r="L380" s="290"/>
      <c r="M380" s="290"/>
      <c r="N380" s="290"/>
      <c r="O380" s="290"/>
      <c r="P380" s="290"/>
      <c r="Q380" s="48"/>
      <c r="R380" s="241"/>
      <c r="S380" s="55"/>
      <c r="U380" s="241"/>
      <c r="Y380" s="55"/>
    </row>
    <row r="381" spans="10:25" ht="15" customHeight="1">
      <c r="J381" s="48"/>
      <c r="K381" s="290"/>
      <c r="L381" s="290"/>
      <c r="M381" s="290"/>
      <c r="N381" s="290"/>
      <c r="O381" s="290"/>
      <c r="P381" s="290"/>
      <c r="Q381" s="48"/>
      <c r="R381" s="241"/>
      <c r="S381" s="55"/>
      <c r="U381" s="241"/>
      <c r="Y381" s="55"/>
    </row>
    <row r="382" spans="10:25" ht="15" customHeight="1">
      <c r="J382" s="48"/>
      <c r="K382" s="290"/>
      <c r="L382" s="290"/>
      <c r="M382" s="290"/>
      <c r="N382" s="290"/>
      <c r="O382" s="290"/>
      <c r="P382" s="290"/>
      <c r="Q382" s="48"/>
      <c r="R382" s="241"/>
      <c r="S382" s="55"/>
      <c r="U382" s="241"/>
      <c r="Y382" s="55"/>
    </row>
    <row r="383" spans="10:25" ht="15" customHeight="1">
      <c r="J383" s="48"/>
      <c r="K383" s="290"/>
      <c r="L383" s="290"/>
      <c r="M383" s="290"/>
      <c r="N383" s="290"/>
      <c r="O383" s="290"/>
      <c r="P383" s="290"/>
      <c r="Q383" s="48"/>
      <c r="R383" s="241"/>
      <c r="S383" s="55"/>
      <c r="U383" s="241"/>
      <c r="Y383" s="55"/>
    </row>
    <row r="384" spans="10:25" ht="15" customHeight="1">
      <c r="J384" s="48"/>
      <c r="K384" s="290"/>
      <c r="L384" s="290"/>
      <c r="M384" s="290"/>
      <c r="N384" s="290"/>
      <c r="O384" s="290"/>
      <c r="P384" s="290"/>
      <c r="Q384" s="48"/>
      <c r="R384" s="241"/>
      <c r="S384" s="55"/>
      <c r="U384" s="241"/>
      <c r="Y384" s="55"/>
    </row>
    <row r="385" spans="10:25" ht="15" customHeight="1">
      <c r="J385" s="48"/>
      <c r="K385" s="290"/>
      <c r="L385" s="290"/>
      <c r="M385" s="290"/>
      <c r="N385" s="290"/>
      <c r="O385" s="290"/>
      <c r="P385" s="290"/>
      <c r="Q385" s="48"/>
      <c r="R385" s="241"/>
      <c r="S385" s="55"/>
      <c r="U385" s="241"/>
      <c r="Y385" s="55"/>
    </row>
    <row r="386" spans="10:25" ht="15" customHeight="1">
      <c r="J386" s="48"/>
      <c r="K386" s="290"/>
      <c r="L386" s="290"/>
      <c r="M386" s="290"/>
      <c r="N386" s="290"/>
      <c r="O386" s="290"/>
      <c r="P386" s="290"/>
      <c r="Q386" s="48"/>
      <c r="R386" s="241"/>
      <c r="S386" s="55"/>
      <c r="U386" s="241"/>
      <c r="Y386" s="55"/>
    </row>
    <row r="387" spans="10:25" ht="15" customHeight="1">
      <c r="J387" s="48"/>
      <c r="K387" s="290"/>
      <c r="L387" s="290"/>
      <c r="M387" s="290"/>
      <c r="N387" s="290"/>
      <c r="O387" s="290"/>
      <c r="P387" s="290"/>
      <c r="Q387" s="48"/>
      <c r="R387" s="241"/>
      <c r="S387" s="55"/>
      <c r="U387" s="241"/>
      <c r="Y387" s="55"/>
    </row>
    <row r="388" spans="10:25" ht="15" customHeight="1">
      <c r="J388" s="48"/>
      <c r="K388" s="290"/>
      <c r="L388" s="290"/>
      <c r="M388" s="290"/>
      <c r="N388" s="290"/>
      <c r="O388" s="290"/>
      <c r="P388" s="290"/>
      <c r="Q388" s="48"/>
      <c r="R388" s="241"/>
      <c r="S388" s="55"/>
      <c r="U388" s="241"/>
      <c r="Y388" s="55"/>
    </row>
    <row r="389" spans="10:25" ht="15" customHeight="1">
      <c r="J389" s="48"/>
      <c r="K389" s="290"/>
      <c r="L389" s="290"/>
      <c r="M389" s="290"/>
      <c r="N389" s="290"/>
      <c r="O389" s="290"/>
      <c r="P389" s="290"/>
      <c r="Q389" s="48"/>
      <c r="R389" s="241"/>
      <c r="S389" s="55"/>
      <c r="U389" s="241"/>
      <c r="Y389" s="55"/>
    </row>
    <row r="390" spans="10:25" ht="15" customHeight="1">
      <c r="J390" s="48"/>
      <c r="K390" s="290"/>
      <c r="L390" s="290"/>
      <c r="M390" s="290"/>
      <c r="N390" s="290"/>
      <c r="O390" s="290"/>
      <c r="P390" s="290"/>
      <c r="Q390" s="48"/>
      <c r="R390" s="241"/>
      <c r="S390" s="55"/>
      <c r="U390" s="241"/>
      <c r="Y390" s="55"/>
    </row>
    <row r="391" spans="10:25" ht="15" customHeight="1">
      <c r="J391" s="48"/>
      <c r="K391" s="290"/>
      <c r="L391" s="290"/>
      <c r="M391" s="290"/>
      <c r="N391" s="290"/>
      <c r="O391" s="290"/>
      <c r="P391" s="290"/>
      <c r="Q391" s="48"/>
      <c r="R391" s="241"/>
      <c r="S391" s="55"/>
      <c r="U391" s="241"/>
      <c r="Y391" s="55"/>
    </row>
    <row r="392" spans="10:25" ht="15" customHeight="1">
      <c r="J392" s="48"/>
      <c r="K392" s="290"/>
      <c r="L392" s="290"/>
      <c r="M392" s="290"/>
      <c r="N392" s="290"/>
      <c r="O392" s="290"/>
      <c r="P392" s="290"/>
      <c r="Q392" s="48"/>
      <c r="R392" s="241"/>
      <c r="S392" s="55"/>
      <c r="U392" s="241"/>
      <c r="Y392" s="55"/>
    </row>
    <row r="393" spans="10:25" ht="15" customHeight="1">
      <c r="J393" s="48"/>
      <c r="K393" s="290"/>
      <c r="L393" s="290"/>
      <c r="M393" s="290"/>
      <c r="N393" s="290"/>
      <c r="O393" s="290"/>
      <c r="P393" s="290"/>
      <c r="Q393" s="48"/>
      <c r="R393" s="241"/>
      <c r="S393" s="55"/>
      <c r="U393" s="241"/>
      <c r="Y393" s="55"/>
    </row>
    <row r="394" spans="10:25" ht="15" customHeight="1">
      <c r="J394" s="48"/>
      <c r="K394" s="290"/>
      <c r="L394" s="290"/>
      <c r="M394" s="290"/>
      <c r="N394" s="290"/>
      <c r="O394" s="290"/>
      <c r="P394" s="290"/>
      <c r="Q394" s="48"/>
      <c r="R394" s="241"/>
      <c r="S394" s="55"/>
      <c r="U394" s="241"/>
      <c r="Y394" s="55"/>
    </row>
    <row r="395" spans="10:25" ht="15" customHeight="1">
      <c r="J395" s="48"/>
      <c r="K395" s="290"/>
      <c r="L395" s="290"/>
      <c r="M395" s="290"/>
      <c r="N395" s="290"/>
      <c r="O395" s="290"/>
      <c r="P395" s="290"/>
      <c r="Q395" s="48"/>
      <c r="R395" s="241"/>
      <c r="S395" s="55"/>
      <c r="U395" s="241"/>
      <c r="Y395" s="55"/>
    </row>
    <row r="396" spans="10:25" ht="15" customHeight="1">
      <c r="J396" s="48"/>
      <c r="K396" s="290"/>
      <c r="L396" s="290"/>
      <c r="M396" s="290"/>
      <c r="N396" s="290"/>
      <c r="O396" s="290"/>
      <c r="P396" s="290"/>
      <c r="Q396" s="48"/>
      <c r="R396" s="241"/>
      <c r="S396" s="55"/>
      <c r="U396" s="241"/>
      <c r="Y396" s="55"/>
    </row>
    <row r="397" spans="10:25" ht="15" customHeight="1">
      <c r="J397" s="48"/>
      <c r="K397" s="290"/>
      <c r="L397" s="290"/>
      <c r="M397" s="290"/>
      <c r="N397" s="290"/>
      <c r="O397" s="290"/>
      <c r="P397" s="290"/>
      <c r="Q397" s="48"/>
      <c r="R397" s="241"/>
      <c r="S397" s="55"/>
      <c r="U397" s="241"/>
      <c r="Y397" s="55"/>
    </row>
    <row r="398" spans="10:25" ht="15" customHeight="1">
      <c r="J398" s="48"/>
      <c r="K398" s="290"/>
      <c r="L398" s="290"/>
      <c r="M398" s="290"/>
      <c r="N398" s="290"/>
      <c r="O398" s="290"/>
      <c r="P398" s="290"/>
      <c r="Q398" s="48"/>
      <c r="R398" s="241"/>
      <c r="S398" s="55"/>
      <c r="U398" s="241"/>
      <c r="Y398" s="55"/>
    </row>
    <row r="399" spans="10:25" ht="15" customHeight="1">
      <c r="J399" s="48"/>
      <c r="K399" s="290"/>
      <c r="L399" s="290"/>
      <c r="M399" s="290"/>
      <c r="N399" s="290"/>
      <c r="O399" s="290"/>
      <c r="P399" s="290"/>
      <c r="Q399" s="48"/>
      <c r="R399" s="241"/>
      <c r="S399" s="55"/>
      <c r="U399" s="241"/>
      <c r="Y399" s="55"/>
    </row>
    <row r="400" spans="10:25" ht="15" customHeight="1">
      <c r="J400" s="48"/>
      <c r="K400" s="290"/>
      <c r="L400" s="290"/>
      <c r="M400" s="290"/>
      <c r="N400" s="290"/>
      <c r="O400" s="290"/>
      <c r="P400" s="290"/>
      <c r="Q400" s="48"/>
      <c r="R400" s="241"/>
      <c r="S400" s="55"/>
      <c r="U400" s="241"/>
      <c r="Y400" s="55"/>
    </row>
    <row r="401" spans="10:25" ht="15" customHeight="1">
      <c r="J401" s="48"/>
      <c r="K401" s="290"/>
      <c r="L401" s="290"/>
      <c r="M401" s="290"/>
      <c r="N401" s="290"/>
      <c r="O401" s="290"/>
      <c r="P401" s="290"/>
      <c r="Q401" s="48"/>
      <c r="R401" s="241"/>
      <c r="S401" s="55"/>
      <c r="U401" s="241"/>
      <c r="Y401" s="55"/>
    </row>
    <row r="402" spans="10:25" ht="15" customHeight="1">
      <c r="J402" s="48"/>
      <c r="K402" s="290"/>
      <c r="L402" s="290"/>
      <c r="M402" s="290"/>
      <c r="N402" s="290"/>
      <c r="O402" s="290"/>
      <c r="P402" s="290"/>
      <c r="Q402" s="48"/>
      <c r="R402" s="241"/>
      <c r="S402" s="55"/>
      <c r="U402" s="241"/>
      <c r="Y402" s="55"/>
    </row>
    <row r="403" spans="10:25" ht="15" customHeight="1">
      <c r="J403" s="48"/>
      <c r="K403" s="290"/>
      <c r="L403" s="290"/>
      <c r="M403" s="290"/>
      <c r="N403" s="290"/>
      <c r="O403" s="290"/>
      <c r="P403" s="290"/>
      <c r="Q403" s="48"/>
      <c r="R403" s="241"/>
      <c r="S403" s="55"/>
      <c r="U403" s="241"/>
      <c r="Y403" s="55"/>
    </row>
    <row r="404" spans="10:25" ht="15" customHeight="1">
      <c r="J404" s="48"/>
      <c r="K404" s="290"/>
      <c r="L404" s="290"/>
      <c r="M404" s="290"/>
      <c r="N404" s="290"/>
      <c r="O404" s="290"/>
      <c r="P404" s="290"/>
      <c r="Q404" s="48"/>
      <c r="R404" s="241"/>
      <c r="S404" s="55"/>
      <c r="U404" s="241"/>
      <c r="Y404" s="55"/>
    </row>
    <row r="405" spans="10:25" ht="15" customHeight="1">
      <c r="J405" s="48"/>
      <c r="K405" s="290"/>
      <c r="L405" s="290"/>
      <c r="M405" s="290"/>
      <c r="N405" s="290"/>
      <c r="O405" s="290"/>
      <c r="P405" s="290"/>
      <c r="Q405" s="48"/>
      <c r="R405" s="241"/>
      <c r="S405" s="55"/>
      <c r="U405" s="241"/>
      <c r="Y405" s="55"/>
    </row>
    <row r="406" spans="10:25" ht="15" customHeight="1">
      <c r="J406" s="48"/>
      <c r="K406" s="290"/>
      <c r="L406" s="290"/>
      <c r="M406" s="290"/>
      <c r="N406" s="290"/>
      <c r="O406" s="290"/>
      <c r="P406" s="290"/>
      <c r="Q406" s="48"/>
      <c r="R406" s="241"/>
      <c r="S406" s="55"/>
      <c r="U406" s="241"/>
      <c r="Y406" s="55"/>
    </row>
    <row r="407" spans="10:25" ht="15" customHeight="1">
      <c r="J407" s="48"/>
      <c r="K407" s="290"/>
      <c r="L407" s="290"/>
      <c r="M407" s="290"/>
      <c r="N407" s="290"/>
      <c r="O407" s="290"/>
      <c r="P407" s="290"/>
      <c r="Q407" s="48"/>
      <c r="R407" s="241"/>
      <c r="S407" s="55"/>
      <c r="U407" s="241"/>
      <c r="Y407" s="55"/>
    </row>
    <row r="408" spans="10:25" ht="15" customHeight="1">
      <c r="J408" s="48"/>
      <c r="K408" s="290"/>
      <c r="L408" s="290"/>
      <c r="M408" s="290"/>
      <c r="N408" s="290"/>
      <c r="O408" s="290"/>
      <c r="P408" s="290"/>
      <c r="Q408" s="48"/>
      <c r="R408" s="241"/>
      <c r="S408" s="55"/>
      <c r="U408" s="241"/>
      <c r="Y408" s="55"/>
    </row>
    <row r="409" spans="10:25" ht="15" customHeight="1">
      <c r="J409" s="48"/>
      <c r="K409" s="290"/>
      <c r="L409" s="290"/>
      <c r="M409" s="290"/>
      <c r="N409" s="290"/>
      <c r="O409" s="290"/>
      <c r="P409" s="290"/>
      <c r="Q409" s="48"/>
      <c r="R409" s="241"/>
      <c r="S409" s="55"/>
      <c r="U409" s="241"/>
      <c r="Y409" s="55"/>
    </row>
    <row r="410" spans="10:25" ht="15" customHeight="1">
      <c r="J410" s="48"/>
      <c r="K410" s="290"/>
      <c r="L410" s="290"/>
      <c r="M410" s="290"/>
      <c r="N410" s="290"/>
      <c r="O410" s="290"/>
      <c r="P410" s="290"/>
      <c r="Q410" s="48"/>
      <c r="R410" s="241"/>
      <c r="S410" s="55"/>
      <c r="U410" s="241"/>
      <c r="Y410" s="55"/>
    </row>
    <row r="411" spans="10:25" ht="15" customHeight="1">
      <c r="J411" s="48"/>
      <c r="K411" s="290"/>
      <c r="L411" s="290"/>
      <c r="M411" s="290"/>
      <c r="N411" s="290"/>
      <c r="O411" s="290"/>
      <c r="P411" s="290"/>
      <c r="Q411" s="48"/>
      <c r="R411" s="241"/>
      <c r="S411" s="55"/>
      <c r="U411" s="241"/>
      <c r="Y411" s="55"/>
    </row>
    <row r="412" spans="10:25" ht="15" customHeight="1">
      <c r="J412" s="48"/>
      <c r="K412" s="290"/>
      <c r="L412" s="290"/>
      <c r="M412" s="290"/>
      <c r="N412" s="290"/>
      <c r="O412" s="290"/>
      <c r="P412" s="290"/>
      <c r="Q412" s="48"/>
      <c r="R412" s="241"/>
      <c r="S412" s="55"/>
      <c r="U412" s="241"/>
      <c r="Y412" s="55"/>
    </row>
    <row r="413" spans="10:25" ht="15" customHeight="1">
      <c r="J413" s="48"/>
      <c r="K413" s="290"/>
      <c r="L413" s="290"/>
      <c r="M413" s="290"/>
      <c r="N413" s="290"/>
      <c r="O413" s="290"/>
      <c r="P413" s="290"/>
      <c r="Q413" s="48"/>
      <c r="R413" s="241"/>
      <c r="S413" s="55"/>
      <c r="U413" s="241"/>
      <c r="Y413" s="55"/>
    </row>
    <row r="414" spans="10:25" ht="15" customHeight="1">
      <c r="J414" s="48"/>
      <c r="K414" s="290"/>
      <c r="L414" s="290"/>
      <c r="M414" s="290"/>
      <c r="N414" s="290"/>
      <c r="O414" s="290"/>
      <c r="P414" s="290"/>
      <c r="Q414" s="48"/>
      <c r="R414" s="241"/>
      <c r="S414" s="55"/>
      <c r="U414" s="241"/>
      <c r="Y414" s="55"/>
    </row>
    <row r="415" spans="10:25" ht="15" customHeight="1">
      <c r="J415" s="48"/>
      <c r="K415" s="290"/>
      <c r="L415" s="290"/>
      <c r="M415" s="290"/>
      <c r="N415" s="290"/>
      <c r="O415" s="290"/>
      <c r="P415" s="290"/>
      <c r="Q415" s="48"/>
      <c r="R415" s="241"/>
      <c r="S415" s="55"/>
      <c r="U415" s="241"/>
      <c r="Y415" s="55"/>
    </row>
    <row r="416" spans="10:25" ht="15" customHeight="1">
      <c r="J416" s="48"/>
      <c r="K416" s="290"/>
      <c r="L416" s="290"/>
      <c r="M416" s="290"/>
      <c r="N416" s="290"/>
      <c r="O416" s="290"/>
      <c r="P416" s="290"/>
      <c r="Q416" s="48"/>
      <c r="R416" s="241"/>
      <c r="S416" s="55"/>
      <c r="U416" s="241"/>
      <c r="Y416" s="55"/>
    </row>
    <row r="417" spans="10:25" ht="15" customHeight="1">
      <c r="J417" s="48"/>
      <c r="K417" s="290"/>
      <c r="L417" s="290"/>
      <c r="M417" s="290"/>
      <c r="N417" s="290"/>
      <c r="O417" s="290"/>
      <c r="P417" s="290"/>
      <c r="Q417" s="48"/>
      <c r="R417" s="241"/>
      <c r="S417" s="55"/>
      <c r="U417" s="241"/>
      <c r="Y417" s="55"/>
    </row>
    <row r="418" spans="10:25" ht="15" customHeight="1">
      <c r="J418" s="48"/>
      <c r="K418" s="290"/>
      <c r="L418" s="290"/>
      <c r="M418" s="290"/>
      <c r="N418" s="290"/>
      <c r="O418" s="290"/>
      <c r="P418" s="290"/>
      <c r="Q418" s="48"/>
      <c r="R418" s="241"/>
      <c r="S418" s="55"/>
      <c r="U418" s="241"/>
      <c r="Y418" s="55"/>
    </row>
    <row r="419" spans="10:25" ht="15" customHeight="1">
      <c r="J419" s="48"/>
      <c r="K419" s="290"/>
      <c r="L419" s="290"/>
      <c r="M419" s="290"/>
      <c r="N419" s="290"/>
      <c r="O419" s="290"/>
      <c r="P419" s="290"/>
      <c r="Q419" s="48"/>
      <c r="R419" s="241"/>
      <c r="S419" s="55"/>
      <c r="U419" s="241"/>
      <c r="Y419" s="55"/>
    </row>
    <row r="420" spans="10:25" ht="15" customHeight="1">
      <c r="J420" s="48"/>
      <c r="K420" s="290"/>
      <c r="L420" s="290"/>
      <c r="M420" s="290"/>
      <c r="N420" s="290"/>
      <c r="O420" s="290"/>
      <c r="P420" s="290"/>
      <c r="Q420" s="48"/>
      <c r="R420" s="241"/>
      <c r="S420" s="55"/>
      <c r="U420" s="241"/>
      <c r="Y420" s="55"/>
    </row>
    <row r="421" spans="10:25" ht="15" customHeight="1">
      <c r="J421" s="48"/>
      <c r="K421" s="290"/>
      <c r="L421" s="290"/>
      <c r="M421" s="290"/>
      <c r="N421" s="290"/>
      <c r="O421" s="290"/>
      <c r="P421" s="290"/>
      <c r="Q421" s="48"/>
      <c r="R421" s="241"/>
      <c r="S421" s="55"/>
      <c r="U421" s="241"/>
      <c r="Y421" s="55"/>
    </row>
    <row r="422" spans="10:25" ht="15" customHeight="1">
      <c r="J422" s="48"/>
      <c r="K422" s="290"/>
      <c r="L422" s="290"/>
      <c r="M422" s="290"/>
      <c r="N422" s="290"/>
      <c r="O422" s="290"/>
      <c r="P422" s="290"/>
      <c r="Q422" s="48"/>
      <c r="R422" s="241"/>
      <c r="S422" s="55"/>
      <c r="U422" s="241"/>
      <c r="Y422" s="55"/>
    </row>
    <row r="423" spans="10:25" ht="15" customHeight="1">
      <c r="J423" s="48"/>
      <c r="K423" s="290"/>
      <c r="L423" s="290"/>
      <c r="M423" s="290"/>
      <c r="N423" s="290"/>
      <c r="O423" s="290"/>
      <c r="P423" s="290"/>
      <c r="Q423" s="48"/>
      <c r="R423" s="241"/>
      <c r="S423" s="55"/>
      <c r="U423" s="241"/>
      <c r="Y423" s="55"/>
    </row>
    <row r="424" spans="10:25" ht="15" customHeight="1">
      <c r="J424" s="48"/>
      <c r="K424" s="290"/>
      <c r="L424" s="290"/>
      <c r="M424" s="290"/>
      <c r="N424" s="290"/>
      <c r="O424" s="290"/>
      <c r="P424" s="290"/>
      <c r="Q424" s="48"/>
      <c r="R424" s="241"/>
      <c r="S424" s="55"/>
      <c r="U424" s="241"/>
      <c r="Y424" s="55"/>
    </row>
    <row r="425" spans="10:25" ht="15" customHeight="1">
      <c r="J425" s="48"/>
      <c r="K425" s="290"/>
      <c r="L425" s="290"/>
      <c r="M425" s="290"/>
      <c r="N425" s="290"/>
      <c r="O425" s="290"/>
      <c r="P425" s="290"/>
      <c r="Q425" s="48"/>
      <c r="R425" s="241"/>
      <c r="S425" s="55"/>
      <c r="U425" s="241"/>
      <c r="Y425" s="55"/>
    </row>
    <row r="426" spans="10:25" ht="15" customHeight="1">
      <c r="J426" s="48"/>
      <c r="K426" s="290"/>
      <c r="L426" s="290"/>
      <c r="M426" s="290"/>
      <c r="N426" s="290"/>
      <c r="O426" s="290"/>
      <c r="P426" s="290"/>
      <c r="Q426" s="48"/>
      <c r="R426" s="241"/>
      <c r="S426" s="55"/>
      <c r="U426" s="241"/>
      <c r="Y426" s="55"/>
    </row>
    <row r="427" spans="10:25" ht="15" customHeight="1">
      <c r="J427" s="48"/>
      <c r="K427" s="290"/>
      <c r="L427" s="290"/>
      <c r="M427" s="290"/>
      <c r="N427" s="290"/>
      <c r="O427" s="290"/>
      <c r="P427" s="290"/>
      <c r="Q427" s="48"/>
      <c r="R427" s="241"/>
      <c r="S427" s="55"/>
      <c r="U427" s="241"/>
      <c r="Y427" s="55"/>
    </row>
    <row r="428" spans="10:25" ht="15" customHeight="1">
      <c r="J428" s="48"/>
      <c r="K428" s="290"/>
      <c r="L428" s="290"/>
      <c r="M428" s="290"/>
      <c r="N428" s="290"/>
      <c r="O428" s="290"/>
      <c r="P428" s="290"/>
      <c r="Q428" s="48"/>
      <c r="R428" s="241"/>
      <c r="S428" s="55"/>
      <c r="U428" s="241"/>
      <c r="Y428" s="55"/>
    </row>
    <row r="429" spans="10:25" ht="15" customHeight="1">
      <c r="J429" s="48"/>
      <c r="K429" s="290"/>
      <c r="L429" s="290"/>
      <c r="M429" s="290"/>
      <c r="N429" s="290"/>
      <c r="O429" s="290"/>
      <c r="P429" s="290"/>
      <c r="Q429" s="48"/>
      <c r="R429" s="241"/>
      <c r="S429" s="55"/>
      <c r="U429" s="241"/>
      <c r="Y429" s="55"/>
    </row>
    <row r="430" spans="10:25" ht="15" customHeight="1">
      <c r="J430" s="48"/>
      <c r="K430" s="290"/>
      <c r="L430" s="290"/>
      <c r="M430" s="290"/>
      <c r="N430" s="290"/>
      <c r="O430" s="290"/>
      <c r="P430" s="290"/>
      <c r="Q430" s="48"/>
      <c r="R430" s="241"/>
      <c r="S430" s="55"/>
      <c r="U430" s="241"/>
      <c r="Y430" s="55"/>
    </row>
    <row r="431" spans="10:25" ht="15" customHeight="1">
      <c r="J431" s="48"/>
      <c r="K431" s="290"/>
      <c r="L431" s="290"/>
      <c r="M431" s="290"/>
      <c r="N431" s="290"/>
      <c r="O431" s="290"/>
      <c r="P431" s="290"/>
      <c r="Q431" s="48"/>
      <c r="R431" s="241"/>
      <c r="S431" s="55"/>
      <c r="U431" s="241"/>
      <c r="Y431" s="55"/>
    </row>
    <row r="432" spans="10:25" ht="15" customHeight="1">
      <c r="J432" s="48"/>
      <c r="K432" s="290"/>
      <c r="L432" s="290"/>
      <c r="M432" s="290"/>
      <c r="N432" s="290"/>
      <c r="O432" s="290"/>
      <c r="P432" s="290"/>
      <c r="Q432" s="48"/>
      <c r="R432" s="241"/>
      <c r="S432" s="55"/>
      <c r="U432" s="241"/>
      <c r="Y432" s="55"/>
    </row>
    <row r="433" spans="10:25" ht="15" customHeight="1">
      <c r="J433" s="48"/>
      <c r="K433" s="290"/>
      <c r="L433" s="290"/>
      <c r="M433" s="290"/>
      <c r="N433" s="290"/>
      <c r="O433" s="290"/>
      <c r="P433" s="290"/>
      <c r="Q433" s="48"/>
      <c r="R433" s="241"/>
      <c r="S433" s="55"/>
      <c r="U433" s="241"/>
      <c r="Y433" s="55"/>
    </row>
    <row r="434" spans="10:25" ht="15" customHeight="1">
      <c r="J434" s="48"/>
      <c r="K434" s="290"/>
      <c r="L434" s="290"/>
      <c r="M434" s="290"/>
      <c r="N434" s="290"/>
      <c r="O434" s="290"/>
      <c r="P434" s="290"/>
      <c r="Q434" s="48"/>
      <c r="R434" s="241"/>
      <c r="S434" s="55"/>
      <c r="U434" s="241"/>
      <c r="Y434" s="55"/>
    </row>
    <row r="435" spans="10:25" ht="15" customHeight="1">
      <c r="J435" s="48"/>
      <c r="K435" s="290"/>
      <c r="L435" s="290"/>
      <c r="M435" s="290"/>
      <c r="N435" s="290"/>
      <c r="O435" s="290"/>
      <c r="P435" s="290"/>
      <c r="Q435" s="48"/>
      <c r="R435" s="241"/>
      <c r="S435" s="55"/>
      <c r="U435" s="241"/>
      <c r="Y435" s="55"/>
    </row>
    <row r="436" spans="10:25" ht="15" customHeight="1">
      <c r="J436" s="48"/>
      <c r="K436" s="290"/>
      <c r="L436" s="290"/>
      <c r="M436" s="290"/>
      <c r="N436" s="290"/>
      <c r="O436" s="290"/>
      <c r="P436" s="290"/>
      <c r="Q436" s="48"/>
      <c r="R436" s="241"/>
      <c r="S436" s="55"/>
      <c r="U436" s="241"/>
      <c r="Y436" s="55"/>
    </row>
    <row r="437" spans="10:25" ht="15" customHeight="1">
      <c r="J437" s="48"/>
      <c r="K437" s="290"/>
      <c r="L437" s="290"/>
      <c r="M437" s="290"/>
      <c r="N437" s="290"/>
      <c r="O437" s="290"/>
      <c r="P437" s="290"/>
      <c r="Q437" s="48"/>
      <c r="R437" s="241"/>
      <c r="S437" s="55"/>
      <c r="U437" s="241"/>
      <c r="Y437" s="55"/>
    </row>
    <row r="438" spans="10:25" ht="15" customHeight="1">
      <c r="J438" s="48"/>
      <c r="K438" s="290"/>
      <c r="L438" s="290"/>
      <c r="M438" s="290"/>
      <c r="N438" s="290"/>
      <c r="O438" s="290"/>
      <c r="P438" s="290"/>
      <c r="Q438" s="48"/>
      <c r="R438" s="241"/>
      <c r="S438" s="55"/>
      <c r="U438" s="241"/>
      <c r="Y438" s="55"/>
    </row>
    <row r="439" spans="10:25" ht="15" customHeight="1">
      <c r="J439" s="48"/>
      <c r="K439" s="290"/>
      <c r="L439" s="290"/>
      <c r="M439" s="290"/>
      <c r="N439" s="290"/>
      <c r="O439" s="290"/>
      <c r="P439" s="290"/>
      <c r="Q439" s="48"/>
      <c r="R439" s="241"/>
      <c r="S439" s="55"/>
      <c r="U439" s="241"/>
      <c r="Y439" s="55"/>
    </row>
    <row r="440" spans="10:25" ht="15" customHeight="1">
      <c r="J440" s="48"/>
      <c r="K440" s="290"/>
      <c r="L440" s="290"/>
      <c r="M440" s="290"/>
      <c r="N440" s="290"/>
      <c r="O440" s="290"/>
      <c r="P440" s="290"/>
      <c r="Q440" s="48"/>
      <c r="R440" s="241"/>
      <c r="S440" s="55"/>
      <c r="U440" s="241"/>
      <c r="Y440" s="55"/>
    </row>
    <row r="441" spans="10:25" ht="15" customHeight="1">
      <c r="J441" s="48"/>
      <c r="K441" s="290"/>
      <c r="L441" s="290"/>
      <c r="M441" s="290"/>
      <c r="N441" s="290"/>
      <c r="O441" s="290"/>
      <c r="P441" s="290"/>
      <c r="Q441" s="48"/>
      <c r="R441" s="241"/>
      <c r="S441" s="55"/>
      <c r="U441" s="241"/>
      <c r="Y441" s="55"/>
    </row>
    <row r="442" spans="10:25" ht="15" customHeight="1">
      <c r="J442" s="48"/>
      <c r="K442" s="290"/>
      <c r="L442" s="290"/>
      <c r="M442" s="290"/>
      <c r="N442" s="290"/>
      <c r="O442" s="290"/>
      <c r="P442" s="290"/>
      <c r="Q442" s="48"/>
      <c r="R442" s="241"/>
      <c r="S442" s="55"/>
      <c r="U442" s="241"/>
      <c r="Y442" s="55"/>
    </row>
    <row r="443" spans="10:25" ht="15" customHeight="1">
      <c r="J443" s="48"/>
      <c r="K443" s="290"/>
      <c r="L443" s="290"/>
      <c r="M443" s="290"/>
      <c r="N443" s="290"/>
      <c r="O443" s="290"/>
      <c r="P443" s="290"/>
      <c r="Q443" s="48"/>
      <c r="R443" s="241"/>
      <c r="S443" s="55"/>
      <c r="U443" s="241"/>
      <c r="Y443" s="55"/>
    </row>
    <row r="444" spans="10:25" ht="15" customHeight="1">
      <c r="J444" s="48"/>
      <c r="K444" s="290"/>
      <c r="L444" s="290"/>
      <c r="M444" s="290"/>
      <c r="N444" s="290"/>
      <c r="O444" s="290"/>
      <c r="P444" s="290"/>
      <c r="Q444" s="48"/>
      <c r="R444" s="241"/>
      <c r="S444" s="55"/>
      <c r="U444" s="241"/>
      <c r="Y444" s="55"/>
    </row>
    <row r="445" spans="10:25" ht="15" customHeight="1">
      <c r="J445" s="48"/>
      <c r="K445" s="290"/>
      <c r="L445" s="290"/>
      <c r="M445" s="290"/>
      <c r="N445" s="290"/>
      <c r="O445" s="290"/>
      <c r="P445" s="290"/>
      <c r="Q445" s="48"/>
      <c r="R445" s="241"/>
      <c r="S445" s="55"/>
      <c r="U445" s="241"/>
      <c r="Y445" s="55"/>
    </row>
    <row r="446" spans="10:25" ht="15" customHeight="1">
      <c r="J446" s="48"/>
      <c r="K446" s="290"/>
      <c r="L446" s="290"/>
      <c r="M446" s="290"/>
      <c r="N446" s="290"/>
      <c r="O446" s="290"/>
      <c r="P446" s="290"/>
      <c r="Q446" s="48"/>
      <c r="R446" s="241"/>
      <c r="S446" s="55"/>
      <c r="U446" s="241"/>
      <c r="Y446" s="55"/>
    </row>
    <row r="447" spans="10:25" ht="15" customHeight="1">
      <c r="J447" s="48"/>
      <c r="K447" s="290"/>
      <c r="L447" s="290"/>
      <c r="M447" s="290"/>
      <c r="N447" s="290"/>
      <c r="O447" s="290"/>
      <c r="P447" s="290"/>
      <c r="Q447" s="48"/>
      <c r="R447" s="241"/>
      <c r="S447" s="55"/>
      <c r="U447" s="241"/>
      <c r="Y447" s="55"/>
    </row>
    <row r="448" spans="10:25" ht="15" customHeight="1">
      <c r="J448" s="48"/>
      <c r="K448" s="290"/>
      <c r="L448" s="290"/>
      <c r="M448" s="290"/>
      <c r="N448" s="290"/>
      <c r="O448" s="290"/>
      <c r="P448" s="290"/>
      <c r="Q448" s="48"/>
      <c r="R448" s="241"/>
      <c r="S448" s="55"/>
      <c r="U448" s="241"/>
      <c r="Y448" s="55"/>
    </row>
    <row r="449" spans="10:25" ht="15" customHeight="1">
      <c r="J449" s="48"/>
      <c r="K449" s="290"/>
      <c r="L449" s="290"/>
      <c r="M449" s="290"/>
      <c r="N449" s="290"/>
      <c r="O449" s="290"/>
      <c r="P449" s="290"/>
      <c r="Q449" s="48"/>
      <c r="R449" s="241"/>
      <c r="S449" s="55"/>
      <c r="U449" s="241"/>
      <c r="Y449" s="55"/>
    </row>
    <row r="450" spans="10:25" ht="15" customHeight="1">
      <c r="J450" s="48"/>
      <c r="K450" s="290"/>
      <c r="L450" s="290"/>
      <c r="M450" s="290"/>
      <c r="N450" s="290"/>
      <c r="O450" s="290"/>
      <c r="P450" s="290"/>
      <c r="Q450" s="48"/>
      <c r="R450" s="241"/>
      <c r="S450" s="55"/>
      <c r="U450" s="241"/>
      <c r="Y450" s="55"/>
    </row>
    <row r="451" spans="10:25" ht="15" customHeight="1">
      <c r="J451" s="48"/>
      <c r="K451" s="290"/>
      <c r="L451" s="290"/>
      <c r="M451" s="290"/>
      <c r="N451" s="290"/>
      <c r="O451" s="290"/>
      <c r="P451" s="290"/>
      <c r="Q451" s="48"/>
      <c r="R451" s="241"/>
      <c r="S451" s="55"/>
      <c r="U451" s="241"/>
      <c r="Y451" s="55"/>
    </row>
    <row r="452" spans="10:25" ht="15" customHeight="1">
      <c r="J452" s="48"/>
      <c r="K452" s="290"/>
      <c r="L452" s="290"/>
      <c r="M452" s="290"/>
      <c r="N452" s="290"/>
      <c r="O452" s="290"/>
      <c r="P452" s="290"/>
      <c r="Q452" s="48"/>
      <c r="R452" s="241"/>
      <c r="S452" s="55"/>
      <c r="U452" s="241"/>
      <c r="Y452" s="55"/>
    </row>
    <row r="453" spans="10:25" ht="15" customHeight="1">
      <c r="J453" s="48"/>
      <c r="K453" s="290"/>
      <c r="L453" s="290"/>
      <c r="M453" s="290"/>
      <c r="N453" s="290"/>
      <c r="O453" s="290"/>
      <c r="P453" s="290"/>
      <c r="Q453" s="48"/>
      <c r="R453" s="241"/>
      <c r="S453" s="55"/>
      <c r="U453" s="241"/>
      <c r="Y453" s="55"/>
    </row>
    <row r="454" spans="10:25" ht="15" customHeight="1">
      <c r="J454" s="48"/>
      <c r="K454" s="290"/>
      <c r="L454" s="290"/>
      <c r="M454" s="290"/>
      <c r="N454" s="290"/>
      <c r="O454" s="290"/>
      <c r="P454" s="290"/>
      <c r="Q454" s="48"/>
      <c r="R454" s="241"/>
      <c r="S454" s="55"/>
      <c r="U454" s="241"/>
      <c r="Y454" s="55"/>
    </row>
    <row r="455" spans="10:25" ht="15" customHeight="1">
      <c r="J455" s="48"/>
      <c r="K455" s="290"/>
      <c r="L455" s="290"/>
      <c r="M455" s="290"/>
      <c r="N455" s="290"/>
      <c r="O455" s="290"/>
      <c r="P455" s="290"/>
      <c r="Q455" s="48"/>
      <c r="R455" s="241"/>
      <c r="S455" s="55"/>
      <c r="U455" s="241"/>
      <c r="Y455" s="55"/>
    </row>
    <row r="456" spans="10:25" ht="15" customHeight="1">
      <c r="J456" s="48"/>
      <c r="K456" s="290"/>
      <c r="L456" s="290"/>
      <c r="M456" s="290"/>
      <c r="N456" s="290"/>
      <c r="O456" s="290"/>
      <c r="P456" s="290"/>
      <c r="Q456" s="48"/>
      <c r="R456" s="241"/>
      <c r="S456" s="55"/>
      <c r="U456" s="241"/>
      <c r="Y456" s="55"/>
    </row>
    <row r="457" spans="10:25" ht="15" customHeight="1">
      <c r="J457" s="48"/>
      <c r="K457" s="290"/>
      <c r="L457" s="290"/>
      <c r="M457" s="290"/>
      <c r="N457" s="290"/>
      <c r="O457" s="290"/>
      <c r="P457" s="290"/>
      <c r="Q457" s="48"/>
      <c r="R457" s="241"/>
      <c r="S457" s="55"/>
      <c r="U457" s="241"/>
      <c r="Y457" s="55"/>
    </row>
    <row r="458" spans="10:25" ht="15" customHeight="1">
      <c r="J458" s="48"/>
      <c r="K458" s="290"/>
      <c r="L458" s="290"/>
      <c r="M458" s="290"/>
      <c r="N458" s="290"/>
      <c r="O458" s="290"/>
      <c r="P458" s="290"/>
      <c r="Q458" s="48"/>
      <c r="R458" s="241"/>
      <c r="S458" s="55"/>
      <c r="U458" s="241"/>
      <c r="Y458" s="55"/>
    </row>
    <row r="459" spans="10:25" ht="15" customHeight="1">
      <c r="J459" s="48"/>
      <c r="K459" s="290"/>
      <c r="L459" s="290"/>
      <c r="M459" s="290"/>
      <c r="N459" s="290"/>
      <c r="O459" s="290"/>
      <c r="P459" s="290"/>
      <c r="Q459" s="48"/>
      <c r="R459" s="241"/>
      <c r="S459" s="55"/>
      <c r="U459" s="241"/>
      <c r="Y459" s="55"/>
    </row>
    <row r="460" spans="10:25" ht="15" customHeight="1">
      <c r="J460" s="48"/>
      <c r="K460" s="290"/>
      <c r="L460" s="290"/>
      <c r="M460" s="290"/>
      <c r="N460" s="290"/>
      <c r="O460" s="290"/>
      <c r="P460" s="290"/>
      <c r="Q460" s="48"/>
      <c r="R460" s="241"/>
      <c r="S460" s="55"/>
      <c r="U460" s="241"/>
      <c r="Y460" s="55"/>
    </row>
    <row r="461" spans="10:25" ht="15" customHeight="1">
      <c r="J461" s="48"/>
      <c r="K461" s="290"/>
      <c r="L461" s="290"/>
      <c r="M461" s="290"/>
      <c r="N461" s="290"/>
      <c r="O461" s="290"/>
      <c r="P461" s="290"/>
      <c r="Q461" s="48"/>
      <c r="R461" s="241"/>
      <c r="S461" s="55"/>
      <c r="U461" s="241"/>
      <c r="Y461" s="55"/>
    </row>
    <row r="462" spans="10:25" ht="15" customHeight="1">
      <c r="J462" s="48"/>
      <c r="K462" s="290"/>
      <c r="L462" s="290"/>
      <c r="M462" s="290"/>
      <c r="N462" s="290"/>
      <c r="O462" s="290"/>
      <c r="P462" s="290"/>
      <c r="Q462" s="48"/>
      <c r="R462" s="241"/>
      <c r="S462" s="55"/>
      <c r="U462" s="241"/>
      <c r="Y462" s="55"/>
    </row>
    <row r="463" spans="10:25" ht="15" customHeight="1">
      <c r="J463" s="48"/>
      <c r="K463" s="290"/>
      <c r="L463" s="290"/>
      <c r="M463" s="290"/>
      <c r="N463" s="290"/>
      <c r="O463" s="290"/>
      <c r="P463" s="290"/>
      <c r="Q463" s="48"/>
      <c r="R463" s="241"/>
      <c r="S463" s="55"/>
      <c r="U463" s="241"/>
      <c r="Y463" s="55"/>
    </row>
    <row r="464" spans="10:25" ht="15" customHeight="1">
      <c r="J464" s="48"/>
      <c r="K464" s="290"/>
      <c r="L464" s="290"/>
      <c r="M464" s="290"/>
      <c r="N464" s="290"/>
      <c r="O464" s="290"/>
      <c r="P464" s="290"/>
      <c r="Q464" s="48"/>
      <c r="R464" s="241"/>
      <c r="S464" s="55"/>
      <c r="U464" s="241"/>
      <c r="Y464" s="55"/>
    </row>
    <row r="465" spans="10:25" ht="15" customHeight="1">
      <c r="J465" s="48"/>
      <c r="K465" s="290"/>
      <c r="L465" s="290"/>
      <c r="M465" s="290"/>
      <c r="N465" s="290"/>
      <c r="O465" s="290"/>
      <c r="P465" s="290"/>
      <c r="Q465" s="48"/>
      <c r="R465" s="241"/>
      <c r="S465" s="55"/>
      <c r="U465" s="241"/>
      <c r="Y465" s="55"/>
    </row>
    <row r="466" spans="10:25" ht="15" customHeight="1">
      <c r="J466" s="48"/>
      <c r="K466" s="290"/>
      <c r="L466" s="290"/>
      <c r="M466" s="290"/>
      <c r="N466" s="290"/>
      <c r="O466" s="290"/>
      <c r="P466" s="290"/>
      <c r="Q466" s="48"/>
      <c r="R466" s="241"/>
      <c r="S466" s="55"/>
      <c r="U466" s="241"/>
      <c r="Y466" s="55"/>
    </row>
    <row r="467" spans="10:25" ht="15" customHeight="1">
      <c r="J467" s="48"/>
      <c r="K467" s="290"/>
      <c r="L467" s="290"/>
      <c r="M467" s="290"/>
      <c r="N467" s="290"/>
      <c r="O467" s="290"/>
      <c r="P467" s="290"/>
      <c r="Q467" s="48"/>
      <c r="R467" s="241"/>
      <c r="S467" s="55"/>
      <c r="U467" s="241"/>
      <c r="Y467" s="55"/>
    </row>
    <row r="468" spans="10:25" ht="15" customHeight="1">
      <c r="J468" s="48"/>
      <c r="K468" s="290"/>
      <c r="L468" s="290"/>
      <c r="M468" s="290"/>
      <c r="N468" s="290"/>
      <c r="O468" s="290"/>
      <c r="P468" s="290"/>
      <c r="Q468" s="48"/>
      <c r="R468" s="241"/>
      <c r="S468" s="55"/>
      <c r="U468" s="241"/>
      <c r="Y468" s="55"/>
    </row>
    <row r="469" spans="10:25" ht="15" customHeight="1">
      <c r="J469" s="48"/>
      <c r="K469" s="290"/>
      <c r="L469" s="290"/>
      <c r="M469" s="290"/>
      <c r="N469" s="290"/>
      <c r="O469" s="290"/>
      <c r="P469" s="290"/>
      <c r="Q469" s="48"/>
      <c r="R469" s="241"/>
      <c r="S469" s="55"/>
      <c r="U469" s="241"/>
      <c r="Y469" s="55"/>
    </row>
    <row r="470" spans="10:25" ht="15" customHeight="1">
      <c r="J470" s="48"/>
      <c r="K470" s="290"/>
      <c r="L470" s="290"/>
      <c r="M470" s="290"/>
      <c r="N470" s="290"/>
      <c r="O470" s="290"/>
      <c r="P470" s="290"/>
      <c r="Q470" s="48"/>
      <c r="R470" s="241"/>
      <c r="S470" s="55"/>
      <c r="U470" s="241"/>
      <c r="Y470" s="55"/>
    </row>
    <row r="471" spans="10:25" ht="15" customHeight="1">
      <c r="J471" s="48"/>
      <c r="K471" s="290"/>
      <c r="L471" s="290"/>
      <c r="M471" s="290"/>
      <c r="N471" s="290"/>
      <c r="O471" s="290"/>
      <c r="P471" s="290"/>
      <c r="Q471" s="48"/>
      <c r="R471" s="241"/>
      <c r="S471" s="55"/>
      <c r="U471" s="241"/>
      <c r="Y471" s="55"/>
    </row>
    <row r="472" spans="10:25" ht="15" customHeight="1">
      <c r="J472" s="48"/>
      <c r="K472" s="290"/>
      <c r="L472" s="290"/>
      <c r="M472" s="290"/>
      <c r="N472" s="290"/>
      <c r="O472" s="290"/>
      <c r="P472" s="290"/>
      <c r="Q472" s="48"/>
      <c r="R472" s="241"/>
      <c r="S472" s="55"/>
      <c r="U472" s="241"/>
      <c r="Y472" s="55"/>
    </row>
    <row r="473" spans="10:25" ht="15" customHeight="1">
      <c r="J473" s="48"/>
      <c r="K473" s="290"/>
      <c r="L473" s="290"/>
      <c r="M473" s="290"/>
      <c r="N473" s="290"/>
      <c r="O473" s="290"/>
      <c r="P473" s="290"/>
      <c r="Q473" s="48"/>
      <c r="R473" s="241"/>
      <c r="S473" s="55"/>
      <c r="U473" s="241"/>
      <c r="Y473" s="55"/>
    </row>
    <row r="474" spans="10:25" ht="15" customHeight="1">
      <c r="J474" s="48"/>
      <c r="K474" s="290"/>
      <c r="L474" s="290"/>
      <c r="M474" s="290"/>
      <c r="N474" s="290"/>
      <c r="O474" s="290"/>
      <c r="P474" s="290"/>
      <c r="Q474" s="48"/>
      <c r="R474" s="241"/>
      <c r="S474" s="55"/>
      <c r="U474" s="241"/>
      <c r="Y474" s="55"/>
    </row>
    <row r="475" spans="10:25" ht="15" customHeight="1">
      <c r="J475" s="48"/>
      <c r="K475" s="290"/>
      <c r="L475" s="290"/>
      <c r="M475" s="290"/>
      <c r="N475" s="290"/>
      <c r="O475" s="290"/>
      <c r="P475" s="290"/>
      <c r="Q475" s="48"/>
      <c r="R475" s="241"/>
      <c r="S475" s="55"/>
      <c r="U475" s="241"/>
      <c r="Y475" s="55"/>
    </row>
    <row r="476" spans="10:25" ht="15" customHeight="1">
      <c r="J476" s="48"/>
      <c r="K476" s="290"/>
      <c r="L476" s="290"/>
      <c r="M476" s="290"/>
      <c r="N476" s="290"/>
      <c r="O476" s="290"/>
      <c r="P476" s="290"/>
      <c r="Q476" s="48"/>
      <c r="R476" s="241"/>
      <c r="S476" s="55"/>
      <c r="U476" s="241"/>
      <c r="Y476" s="55"/>
    </row>
    <row r="477" spans="10:25" ht="15" customHeight="1">
      <c r="J477" s="48"/>
      <c r="K477" s="290"/>
      <c r="L477" s="290"/>
      <c r="M477" s="290"/>
      <c r="N477" s="290"/>
      <c r="O477" s="290"/>
      <c r="P477" s="290"/>
      <c r="Q477" s="48"/>
      <c r="R477" s="241"/>
      <c r="S477" s="55"/>
      <c r="U477" s="241"/>
      <c r="Y477" s="55"/>
    </row>
    <row r="478" spans="10:25" ht="15" customHeight="1">
      <c r="J478" s="48"/>
      <c r="K478" s="290"/>
      <c r="L478" s="290"/>
      <c r="M478" s="290"/>
      <c r="N478" s="290"/>
      <c r="O478" s="290"/>
      <c r="P478" s="290"/>
      <c r="Q478" s="48"/>
      <c r="R478" s="241"/>
      <c r="S478" s="55"/>
      <c r="U478" s="241"/>
      <c r="Y478" s="55"/>
    </row>
    <row r="479" spans="10:25" ht="15" customHeight="1">
      <c r="J479" s="48"/>
      <c r="K479" s="290"/>
      <c r="L479" s="290"/>
      <c r="M479" s="290"/>
      <c r="N479" s="290"/>
      <c r="O479" s="290"/>
      <c r="P479" s="290"/>
      <c r="Q479" s="48"/>
      <c r="R479" s="241"/>
      <c r="S479" s="55"/>
      <c r="U479" s="241"/>
      <c r="Y479" s="55"/>
    </row>
    <row r="480" spans="10:25" ht="15" customHeight="1">
      <c r="J480" s="48"/>
      <c r="K480" s="290"/>
      <c r="L480" s="290"/>
      <c r="M480" s="290"/>
      <c r="N480" s="290"/>
      <c r="O480" s="290"/>
      <c r="P480" s="290"/>
      <c r="Q480" s="48"/>
      <c r="R480" s="241"/>
      <c r="S480" s="55"/>
      <c r="U480" s="241"/>
      <c r="Y480" s="55"/>
    </row>
    <row r="481" spans="10:25" ht="15" customHeight="1">
      <c r="J481" s="48"/>
      <c r="K481" s="290"/>
      <c r="L481" s="290"/>
      <c r="M481" s="290"/>
      <c r="N481" s="290"/>
      <c r="O481" s="290"/>
      <c r="P481" s="290"/>
      <c r="Q481" s="48"/>
      <c r="R481" s="241"/>
      <c r="S481" s="55"/>
      <c r="U481" s="241"/>
      <c r="Y481" s="55"/>
    </row>
    <row r="482" spans="10:25" ht="15" customHeight="1">
      <c r="J482" s="48"/>
      <c r="K482" s="290"/>
      <c r="L482" s="290"/>
      <c r="M482" s="290"/>
      <c r="N482" s="290"/>
      <c r="O482" s="290"/>
      <c r="P482" s="290"/>
      <c r="Q482" s="48"/>
      <c r="R482" s="241"/>
      <c r="S482" s="55"/>
      <c r="U482" s="241"/>
      <c r="Y482" s="55"/>
    </row>
    <row r="483" spans="10:25" ht="15" customHeight="1">
      <c r="J483" s="48"/>
      <c r="K483" s="290"/>
      <c r="L483" s="290"/>
      <c r="M483" s="290"/>
      <c r="N483" s="290"/>
      <c r="O483" s="290"/>
      <c r="P483" s="290"/>
      <c r="Q483" s="48"/>
      <c r="R483" s="241"/>
      <c r="S483" s="55"/>
      <c r="U483" s="241"/>
      <c r="Y483" s="55"/>
    </row>
    <row r="484" spans="10:25" ht="15" customHeight="1">
      <c r="J484" s="48"/>
      <c r="K484" s="290"/>
      <c r="L484" s="290"/>
      <c r="M484" s="290"/>
      <c r="N484" s="290"/>
      <c r="O484" s="290"/>
      <c r="P484" s="290"/>
      <c r="Q484" s="48"/>
      <c r="R484" s="241"/>
      <c r="S484" s="55"/>
      <c r="U484" s="241"/>
      <c r="Y484" s="55"/>
    </row>
    <row r="485" spans="10:25" ht="15" customHeight="1">
      <c r="J485" s="48"/>
      <c r="K485" s="290"/>
      <c r="L485" s="290"/>
      <c r="M485" s="290"/>
      <c r="N485" s="290"/>
      <c r="O485" s="290"/>
      <c r="P485" s="290"/>
      <c r="Q485" s="48"/>
      <c r="R485" s="241"/>
      <c r="S485" s="55"/>
      <c r="U485" s="241"/>
      <c r="Y485" s="55"/>
    </row>
    <row r="486" spans="10:25" ht="15" customHeight="1">
      <c r="J486" s="48"/>
      <c r="K486" s="290"/>
      <c r="L486" s="290"/>
      <c r="M486" s="290"/>
      <c r="N486" s="290"/>
      <c r="O486" s="290"/>
      <c r="P486" s="290"/>
      <c r="Q486" s="48"/>
      <c r="R486" s="241"/>
      <c r="S486" s="55"/>
      <c r="U486" s="241"/>
      <c r="Y486" s="55"/>
    </row>
    <row r="487" spans="10:25" ht="15" customHeight="1">
      <c r="J487" s="48"/>
      <c r="K487" s="290"/>
      <c r="L487" s="290"/>
      <c r="M487" s="290"/>
      <c r="N487" s="290"/>
      <c r="O487" s="290"/>
      <c r="P487" s="290"/>
      <c r="Q487" s="48"/>
      <c r="R487" s="241"/>
      <c r="S487" s="55"/>
      <c r="U487" s="241"/>
      <c r="Y487" s="55"/>
    </row>
    <row r="488" spans="10:25" ht="15" customHeight="1">
      <c r="J488" s="48"/>
      <c r="K488" s="290"/>
      <c r="L488" s="290"/>
      <c r="M488" s="290"/>
      <c r="N488" s="290"/>
      <c r="O488" s="290"/>
      <c r="P488" s="290"/>
      <c r="Q488" s="48"/>
      <c r="R488" s="241"/>
      <c r="S488" s="55"/>
      <c r="U488" s="241"/>
      <c r="Y488" s="55"/>
    </row>
    <row r="489" spans="10:25" ht="15" customHeight="1">
      <c r="J489" s="48"/>
      <c r="K489" s="290"/>
      <c r="L489" s="290"/>
      <c r="M489" s="290"/>
      <c r="N489" s="290"/>
      <c r="O489" s="290"/>
      <c r="P489" s="290"/>
      <c r="Q489" s="48"/>
      <c r="R489" s="241"/>
      <c r="S489" s="55"/>
      <c r="U489" s="241"/>
      <c r="Y489" s="55"/>
    </row>
    <row r="490" spans="10:25" ht="15" customHeight="1">
      <c r="J490" s="48"/>
      <c r="K490" s="290"/>
      <c r="L490" s="290"/>
      <c r="M490" s="290"/>
      <c r="N490" s="290"/>
      <c r="O490" s="290"/>
      <c r="P490" s="290"/>
      <c r="Q490" s="48"/>
      <c r="R490" s="241"/>
      <c r="S490" s="55"/>
      <c r="U490" s="241"/>
      <c r="Y490" s="55"/>
    </row>
    <row r="491" spans="10:25" ht="15" customHeight="1">
      <c r="J491" s="48"/>
      <c r="K491" s="290"/>
      <c r="L491" s="290"/>
      <c r="M491" s="290"/>
      <c r="N491" s="290"/>
      <c r="O491" s="290"/>
      <c r="P491" s="290"/>
      <c r="Q491" s="48"/>
      <c r="R491" s="241"/>
      <c r="S491" s="55"/>
      <c r="U491" s="241"/>
      <c r="Y491" s="55"/>
    </row>
    <row r="492" spans="10:25" ht="15" customHeight="1">
      <c r="J492" s="48"/>
      <c r="K492" s="290"/>
      <c r="L492" s="290"/>
      <c r="M492" s="290"/>
      <c r="N492" s="290"/>
      <c r="O492" s="290"/>
      <c r="P492" s="290"/>
      <c r="Q492" s="48"/>
      <c r="R492" s="241"/>
      <c r="S492" s="55"/>
      <c r="U492" s="241"/>
      <c r="Y492" s="55"/>
    </row>
    <row r="493" spans="10:25" ht="15" customHeight="1">
      <c r="J493" s="48"/>
      <c r="K493" s="290"/>
      <c r="L493" s="290"/>
      <c r="M493" s="290"/>
      <c r="N493" s="290"/>
      <c r="O493" s="290"/>
      <c r="P493" s="290"/>
      <c r="Q493" s="48"/>
      <c r="R493" s="241"/>
      <c r="S493" s="55"/>
      <c r="U493" s="241"/>
      <c r="Y493" s="55"/>
    </row>
    <row r="494" spans="10:25" ht="15" customHeight="1">
      <c r="J494" s="48"/>
      <c r="K494" s="290"/>
      <c r="L494" s="290"/>
      <c r="M494" s="290"/>
      <c r="N494" s="290"/>
      <c r="O494" s="290"/>
      <c r="P494" s="290"/>
      <c r="Q494" s="48"/>
      <c r="R494" s="241"/>
      <c r="S494" s="55"/>
      <c r="U494" s="241"/>
      <c r="Y494" s="55"/>
    </row>
    <row r="495" spans="10:25" ht="15" customHeight="1">
      <c r="J495" s="48"/>
      <c r="K495" s="290"/>
      <c r="L495" s="290"/>
      <c r="M495" s="290"/>
      <c r="N495" s="290"/>
      <c r="O495" s="290"/>
      <c r="P495" s="290"/>
      <c r="Q495" s="48"/>
      <c r="R495" s="241"/>
      <c r="S495" s="55"/>
      <c r="U495" s="241"/>
      <c r="Y495" s="55"/>
    </row>
    <row r="496" spans="10:25" ht="15" customHeight="1">
      <c r="J496" s="48"/>
      <c r="K496" s="290"/>
      <c r="L496" s="290"/>
      <c r="M496" s="290"/>
      <c r="N496" s="290"/>
      <c r="O496" s="290"/>
      <c r="P496" s="290"/>
      <c r="Q496" s="48"/>
      <c r="R496" s="241"/>
      <c r="S496" s="55"/>
      <c r="U496" s="241"/>
      <c r="Y496" s="55"/>
    </row>
    <row r="497" spans="10:25" ht="15" customHeight="1">
      <c r="J497" s="48"/>
      <c r="K497" s="290"/>
      <c r="L497" s="290"/>
      <c r="M497" s="290"/>
      <c r="N497" s="290"/>
      <c r="O497" s="290"/>
      <c r="P497" s="290"/>
      <c r="Q497" s="48"/>
      <c r="R497" s="241"/>
      <c r="S497" s="55"/>
      <c r="U497" s="241"/>
      <c r="Y497" s="55"/>
    </row>
    <row r="498" spans="10:25" ht="15" customHeight="1">
      <c r="J498" s="48"/>
      <c r="K498" s="290"/>
      <c r="L498" s="290"/>
      <c r="M498" s="290"/>
      <c r="N498" s="290"/>
      <c r="O498" s="290"/>
      <c r="P498" s="290"/>
      <c r="Q498" s="48"/>
      <c r="R498" s="241"/>
      <c r="S498" s="55"/>
      <c r="U498" s="241"/>
      <c r="Y498" s="55"/>
    </row>
    <row r="499" spans="10:25" ht="15" customHeight="1">
      <c r="J499" s="48"/>
      <c r="K499" s="290"/>
      <c r="L499" s="290"/>
      <c r="M499" s="290"/>
      <c r="N499" s="290"/>
      <c r="O499" s="290"/>
      <c r="P499" s="290"/>
      <c r="Q499" s="48"/>
      <c r="R499" s="241"/>
      <c r="S499" s="55"/>
      <c r="U499" s="241"/>
      <c r="Y499" s="55"/>
    </row>
    <row r="500" spans="10:25" ht="15" customHeight="1">
      <c r="J500" s="48"/>
      <c r="K500" s="290"/>
      <c r="L500" s="290"/>
      <c r="M500" s="290"/>
      <c r="N500" s="290"/>
      <c r="O500" s="290"/>
      <c r="P500" s="290"/>
      <c r="Q500" s="48"/>
      <c r="R500" s="241"/>
      <c r="S500" s="55"/>
      <c r="U500" s="241"/>
      <c r="Y500" s="55"/>
    </row>
    <row r="501" spans="10:25" ht="15" customHeight="1">
      <c r="J501" s="48"/>
      <c r="K501" s="290"/>
      <c r="L501" s="290"/>
      <c r="M501" s="290"/>
      <c r="N501" s="290"/>
      <c r="O501" s="290"/>
      <c r="P501" s="290"/>
      <c r="Q501" s="48"/>
      <c r="R501" s="241"/>
      <c r="S501" s="55"/>
      <c r="U501" s="241"/>
      <c r="Y501" s="55"/>
    </row>
    <row r="502" spans="10:25" ht="15" customHeight="1">
      <c r="J502" s="48"/>
      <c r="K502" s="290"/>
      <c r="L502" s="290"/>
      <c r="M502" s="290"/>
      <c r="N502" s="290"/>
      <c r="O502" s="290"/>
      <c r="P502" s="290"/>
      <c r="Q502" s="48"/>
      <c r="R502" s="241"/>
      <c r="S502" s="55"/>
      <c r="U502" s="241"/>
      <c r="Y502" s="55"/>
    </row>
    <row r="503" spans="10:25" ht="15" customHeight="1">
      <c r="J503" s="48"/>
      <c r="K503" s="290"/>
      <c r="L503" s="290"/>
      <c r="M503" s="290"/>
      <c r="N503" s="290"/>
      <c r="O503" s="290"/>
      <c r="P503" s="290"/>
      <c r="Q503" s="48"/>
      <c r="R503" s="241"/>
      <c r="S503" s="55"/>
      <c r="U503" s="241"/>
      <c r="Y503" s="55"/>
    </row>
    <row r="504" spans="10:25" ht="15" customHeight="1">
      <c r="J504" s="48"/>
      <c r="K504" s="290"/>
      <c r="L504" s="290"/>
      <c r="M504" s="290"/>
      <c r="N504" s="290"/>
      <c r="O504" s="290"/>
      <c r="P504" s="290"/>
      <c r="Q504" s="48"/>
      <c r="R504" s="241"/>
      <c r="S504" s="55"/>
      <c r="U504" s="241"/>
      <c r="Y504" s="55"/>
    </row>
    <row r="505" spans="10:25" ht="15" customHeight="1">
      <c r="J505" s="48"/>
      <c r="K505" s="290"/>
      <c r="L505" s="290"/>
      <c r="M505" s="290"/>
      <c r="N505" s="290"/>
      <c r="O505" s="290"/>
      <c r="P505" s="290"/>
      <c r="Q505" s="48"/>
      <c r="R505" s="241"/>
      <c r="S505" s="55"/>
      <c r="U505" s="241"/>
      <c r="Y505" s="55"/>
    </row>
    <row r="506" spans="10:25" ht="15" customHeight="1">
      <c r="J506" s="48"/>
      <c r="K506" s="290"/>
      <c r="L506" s="290"/>
      <c r="M506" s="290"/>
      <c r="N506" s="290"/>
      <c r="O506" s="290"/>
      <c r="P506" s="290"/>
      <c r="Q506" s="48"/>
      <c r="R506" s="241"/>
      <c r="S506" s="55"/>
      <c r="U506" s="241"/>
      <c r="Y506" s="55"/>
    </row>
    <row r="507" spans="10:25" ht="15" customHeight="1">
      <c r="J507" s="48"/>
      <c r="K507" s="290"/>
      <c r="L507" s="290"/>
      <c r="M507" s="290"/>
      <c r="N507" s="290"/>
      <c r="O507" s="290"/>
      <c r="P507" s="290"/>
      <c r="Q507" s="48"/>
      <c r="R507" s="241"/>
      <c r="S507" s="55"/>
      <c r="U507" s="241"/>
      <c r="Y507" s="55"/>
    </row>
    <row r="508" spans="10:25" ht="15" customHeight="1">
      <c r="J508" s="48"/>
      <c r="K508" s="290"/>
      <c r="L508" s="290"/>
      <c r="M508" s="290"/>
      <c r="N508" s="290"/>
      <c r="O508" s="290"/>
      <c r="P508" s="290"/>
      <c r="Q508" s="48"/>
      <c r="R508" s="241"/>
      <c r="S508" s="55"/>
      <c r="U508" s="241"/>
      <c r="Y508" s="55"/>
    </row>
    <row r="509" spans="10:25" ht="15" customHeight="1">
      <c r="J509" s="48"/>
      <c r="K509" s="290"/>
      <c r="L509" s="290"/>
      <c r="M509" s="290"/>
      <c r="N509" s="290"/>
      <c r="O509" s="290"/>
      <c r="P509" s="290"/>
      <c r="Q509" s="48"/>
      <c r="R509" s="241"/>
      <c r="S509" s="55"/>
      <c r="U509" s="241"/>
      <c r="Y509" s="55"/>
    </row>
    <row r="510" spans="10:25" ht="15" customHeight="1">
      <c r="J510" s="48"/>
      <c r="K510" s="290"/>
      <c r="L510" s="290"/>
      <c r="M510" s="290"/>
      <c r="N510" s="290"/>
      <c r="O510" s="290"/>
      <c r="P510" s="290"/>
      <c r="Q510" s="48"/>
      <c r="R510" s="241"/>
      <c r="S510" s="55"/>
      <c r="U510" s="241"/>
      <c r="Y510" s="55"/>
    </row>
    <row r="511" spans="10:25" ht="15" customHeight="1">
      <c r="J511" s="48"/>
      <c r="K511" s="290"/>
      <c r="L511" s="290"/>
      <c r="M511" s="290"/>
      <c r="N511" s="290"/>
      <c r="O511" s="290"/>
      <c r="P511" s="290"/>
      <c r="Q511" s="48"/>
      <c r="R511" s="241"/>
      <c r="S511" s="55"/>
      <c r="U511" s="241"/>
      <c r="Y511" s="55"/>
    </row>
    <row r="512" spans="10:25" ht="15" customHeight="1">
      <c r="J512" s="48"/>
      <c r="K512" s="290"/>
      <c r="L512" s="290"/>
      <c r="M512" s="290"/>
      <c r="N512" s="290"/>
      <c r="O512" s="290"/>
      <c r="P512" s="290"/>
      <c r="Q512" s="48"/>
      <c r="R512" s="241"/>
      <c r="S512" s="55"/>
      <c r="U512" s="241"/>
      <c r="Y512" s="55"/>
    </row>
    <row r="513" spans="10:25" ht="15" customHeight="1">
      <c r="J513" s="48"/>
      <c r="K513" s="290"/>
      <c r="L513" s="290"/>
      <c r="M513" s="290"/>
      <c r="N513" s="290"/>
      <c r="O513" s="290"/>
      <c r="P513" s="290"/>
      <c r="Q513" s="48"/>
      <c r="R513" s="241"/>
      <c r="S513" s="55"/>
      <c r="U513" s="241"/>
      <c r="Y513" s="55"/>
    </row>
    <row r="514" spans="10:25" ht="15" customHeight="1">
      <c r="J514" s="48"/>
      <c r="K514" s="290"/>
      <c r="L514" s="290"/>
      <c r="M514" s="290"/>
      <c r="N514" s="290"/>
      <c r="O514" s="290"/>
      <c r="P514" s="290"/>
      <c r="Q514" s="48"/>
      <c r="R514" s="241"/>
      <c r="S514" s="55"/>
      <c r="U514" s="241"/>
      <c r="Y514" s="55"/>
    </row>
    <row r="515" spans="10:25" ht="15" customHeight="1">
      <c r="J515" s="48"/>
      <c r="K515" s="290"/>
      <c r="L515" s="290"/>
      <c r="M515" s="290"/>
      <c r="N515" s="290"/>
      <c r="O515" s="290"/>
      <c r="P515" s="290"/>
      <c r="Q515" s="48"/>
      <c r="R515" s="241"/>
      <c r="S515" s="55"/>
      <c r="U515" s="241"/>
      <c r="Y515" s="55"/>
    </row>
    <row r="516" spans="10:25" ht="15" customHeight="1">
      <c r="J516" s="48"/>
      <c r="K516" s="290"/>
      <c r="L516" s="290"/>
      <c r="M516" s="290"/>
      <c r="N516" s="290"/>
      <c r="O516" s="290"/>
      <c r="P516" s="290"/>
      <c r="Q516" s="48"/>
      <c r="R516" s="241"/>
      <c r="S516" s="55"/>
      <c r="U516" s="241"/>
      <c r="Y516" s="55"/>
    </row>
    <row r="517" spans="10:25" ht="15" customHeight="1">
      <c r="J517" s="48"/>
      <c r="K517" s="290"/>
      <c r="L517" s="290"/>
      <c r="M517" s="290"/>
      <c r="N517" s="290"/>
      <c r="O517" s="290"/>
      <c r="P517" s="290"/>
      <c r="Q517" s="48"/>
      <c r="R517" s="241"/>
      <c r="S517" s="55"/>
      <c r="U517" s="241"/>
      <c r="Y517" s="55"/>
    </row>
    <row r="518" spans="10:25" ht="15" customHeight="1">
      <c r="J518" s="48"/>
      <c r="K518" s="290"/>
      <c r="L518" s="290"/>
      <c r="M518" s="290"/>
      <c r="N518" s="290"/>
      <c r="O518" s="290"/>
      <c r="P518" s="290"/>
      <c r="Q518" s="48"/>
      <c r="R518" s="241"/>
      <c r="S518" s="55"/>
      <c r="U518" s="241"/>
      <c r="Y518" s="55"/>
    </row>
    <row r="519" spans="10:25" ht="15" customHeight="1">
      <c r="J519" s="48"/>
      <c r="K519" s="290"/>
      <c r="L519" s="290"/>
      <c r="M519" s="290"/>
      <c r="N519" s="290"/>
      <c r="O519" s="290"/>
      <c r="P519" s="290"/>
      <c r="Q519" s="48"/>
      <c r="R519" s="241"/>
      <c r="S519" s="55"/>
      <c r="U519" s="241"/>
      <c r="Y519" s="55"/>
    </row>
    <row r="520" spans="10:25" ht="15" customHeight="1">
      <c r="J520" s="48"/>
      <c r="K520" s="290"/>
      <c r="L520" s="290"/>
      <c r="M520" s="290"/>
      <c r="N520" s="290"/>
      <c r="O520" s="290"/>
      <c r="P520" s="290"/>
      <c r="Q520" s="48"/>
      <c r="R520" s="241"/>
      <c r="S520" s="55"/>
      <c r="U520" s="241"/>
      <c r="Y520" s="55"/>
    </row>
    <row r="521" spans="10:25" ht="15" customHeight="1">
      <c r="J521" s="48"/>
      <c r="K521" s="290"/>
      <c r="L521" s="290"/>
      <c r="M521" s="290"/>
      <c r="N521" s="290"/>
      <c r="O521" s="290"/>
      <c r="P521" s="290"/>
      <c r="Q521" s="48"/>
      <c r="R521" s="241"/>
      <c r="S521" s="55"/>
      <c r="U521" s="241"/>
      <c r="Y521" s="55"/>
    </row>
    <row r="522" spans="10:25" ht="15" customHeight="1">
      <c r="J522" s="48"/>
      <c r="K522" s="290"/>
      <c r="L522" s="290"/>
      <c r="M522" s="290"/>
      <c r="N522" s="290"/>
      <c r="O522" s="290"/>
      <c r="P522" s="290"/>
      <c r="Q522" s="48"/>
      <c r="R522" s="241"/>
      <c r="S522" s="55"/>
      <c r="U522" s="241"/>
      <c r="Y522" s="55"/>
    </row>
    <row r="523" spans="10:25" ht="15" customHeight="1">
      <c r="J523" s="48"/>
      <c r="K523" s="290"/>
      <c r="L523" s="290"/>
      <c r="M523" s="290"/>
      <c r="N523" s="290"/>
      <c r="O523" s="290"/>
      <c r="P523" s="290"/>
      <c r="Q523" s="48"/>
      <c r="R523" s="241"/>
      <c r="S523" s="55"/>
      <c r="U523" s="241"/>
      <c r="Y523" s="55"/>
    </row>
    <row r="524" spans="10:25" ht="15" customHeight="1">
      <c r="J524" s="48"/>
      <c r="K524" s="290"/>
      <c r="L524" s="290"/>
      <c r="M524" s="290"/>
      <c r="N524" s="290"/>
      <c r="O524" s="290"/>
      <c r="P524" s="290"/>
      <c r="Q524" s="48"/>
      <c r="R524" s="241"/>
      <c r="S524" s="55"/>
      <c r="U524" s="241"/>
      <c r="Y524" s="55"/>
    </row>
    <row r="525" spans="10:25" ht="15" customHeight="1">
      <c r="J525" s="48"/>
      <c r="K525" s="290"/>
      <c r="L525" s="290"/>
      <c r="M525" s="290"/>
      <c r="N525" s="290"/>
      <c r="O525" s="290"/>
      <c r="P525" s="290"/>
      <c r="Q525" s="48"/>
      <c r="R525" s="241"/>
      <c r="S525" s="55"/>
      <c r="U525" s="241"/>
      <c r="Y525" s="55"/>
    </row>
    <row r="526" spans="10:25" ht="15" customHeight="1">
      <c r="J526" s="48"/>
      <c r="K526" s="290"/>
      <c r="L526" s="290"/>
      <c r="M526" s="290"/>
      <c r="N526" s="290"/>
      <c r="O526" s="290"/>
      <c r="P526" s="290"/>
      <c r="Q526" s="48"/>
      <c r="R526" s="241"/>
      <c r="S526" s="55"/>
      <c r="U526" s="241"/>
      <c r="Y526" s="55"/>
    </row>
    <row r="527" spans="10:25" ht="15" customHeight="1">
      <c r="J527" s="48"/>
      <c r="K527" s="290"/>
      <c r="L527" s="290"/>
      <c r="M527" s="290"/>
      <c r="N527" s="290"/>
      <c r="O527" s="290"/>
      <c r="P527" s="290"/>
      <c r="Q527" s="48"/>
      <c r="R527" s="241"/>
      <c r="S527" s="55"/>
      <c r="U527" s="241"/>
      <c r="Y527" s="55"/>
    </row>
    <row r="528" spans="10:25" ht="15" customHeight="1">
      <c r="J528" s="48"/>
      <c r="K528" s="290"/>
      <c r="L528" s="290"/>
      <c r="M528" s="290"/>
      <c r="N528" s="290"/>
      <c r="O528" s="290"/>
      <c r="P528" s="290"/>
      <c r="Q528" s="48"/>
      <c r="R528" s="241"/>
      <c r="S528" s="55"/>
      <c r="U528" s="241"/>
      <c r="Y528" s="55"/>
    </row>
    <row r="529" spans="10:25" ht="15" customHeight="1">
      <c r="J529" s="48"/>
      <c r="K529" s="290"/>
      <c r="L529" s="290"/>
      <c r="M529" s="290"/>
      <c r="N529" s="290"/>
      <c r="O529" s="290"/>
      <c r="P529" s="290"/>
      <c r="Q529" s="48"/>
      <c r="R529" s="241"/>
      <c r="S529" s="55"/>
      <c r="U529" s="241"/>
      <c r="Y529" s="55"/>
    </row>
    <row r="530" spans="10:25" ht="15" customHeight="1">
      <c r="J530" s="48"/>
      <c r="K530" s="290"/>
      <c r="L530" s="290"/>
      <c r="M530" s="290"/>
      <c r="N530" s="290"/>
      <c r="O530" s="290"/>
      <c r="P530" s="290"/>
      <c r="Q530" s="48"/>
      <c r="R530" s="241"/>
      <c r="S530" s="55"/>
      <c r="U530" s="241"/>
      <c r="Y530" s="55"/>
    </row>
    <row r="531" spans="10:25" ht="15" customHeight="1">
      <c r="J531" s="48"/>
      <c r="K531" s="290"/>
      <c r="L531" s="290"/>
      <c r="M531" s="290"/>
      <c r="N531" s="290"/>
      <c r="O531" s="290"/>
      <c r="P531" s="290"/>
      <c r="Q531" s="48"/>
      <c r="R531" s="241"/>
      <c r="S531" s="55"/>
      <c r="U531" s="241"/>
      <c r="Y531" s="55"/>
    </row>
    <row r="532" spans="10:25" ht="15" customHeight="1">
      <c r="J532" s="48"/>
      <c r="K532" s="290"/>
      <c r="L532" s="290"/>
      <c r="M532" s="290"/>
      <c r="N532" s="290"/>
      <c r="O532" s="290"/>
      <c r="P532" s="290"/>
      <c r="Q532" s="48"/>
      <c r="R532" s="241"/>
      <c r="S532" s="55"/>
      <c r="U532" s="241"/>
      <c r="Y532" s="55"/>
    </row>
    <row r="533" spans="10:25" ht="15" customHeight="1">
      <c r="J533" s="48"/>
      <c r="K533" s="290"/>
      <c r="L533" s="290"/>
      <c r="M533" s="290"/>
      <c r="N533" s="290"/>
      <c r="O533" s="290"/>
      <c r="P533" s="290"/>
      <c r="Q533" s="48"/>
      <c r="R533" s="241"/>
      <c r="S533" s="55"/>
      <c r="U533" s="241"/>
      <c r="Y533" s="55"/>
    </row>
    <row r="534" spans="10:25" ht="15" customHeight="1">
      <c r="J534" s="48"/>
      <c r="K534" s="290"/>
      <c r="L534" s="290"/>
      <c r="M534" s="290"/>
      <c r="N534" s="290"/>
      <c r="O534" s="290"/>
      <c r="P534" s="290"/>
      <c r="Q534" s="48"/>
      <c r="R534" s="241"/>
      <c r="S534" s="55"/>
      <c r="U534" s="241"/>
      <c r="Y534" s="55"/>
    </row>
    <row r="535" spans="10:25" ht="15" customHeight="1">
      <c r="J535" s="48"/>
      <c r="K535" s="290"/>
      <c r="L535" s="290"/>
      <c r="M535" s="290"/>
      <c r="N535" s="290"/>
      <c r="O535" s="290"/>
      <c r="P535" s="290"/>
      <c r="Q535" s="48"/>
      <c r="R535" s="241"/>
      <c r="S535" s="55"/>
      <c r="U535" s="241"/>
      <c r="Y535" s="55"/>
    </row>
    <row r="536" spans="10:25" ht="15" customHeight="1">
      <c r="J536" s="48"/>
      <c r="K536" s="290"/>
      <c r="L536" s="290"/>
      <c r="M536" s="290"/>
      <c r="N536" s="290"/>
      <c r="O536" s="290"/>
      <c r="P536" s="290"/>
      <c r="Q536" s="48"/>
      <c r="R536" s="241"/>
      <c r="S536" s="55"/>
      <c r="U536" s="241"/>
      <c r="Y536" s="55"/>
    </row>
    <row r="537" spans="10:25" ht="15" customHeight="1">
      <c r="J537" s="48"/>
      <c r="K537" s="290"/>
      <c r="L537" s="290"/>
      <c r="M537" s="290"/>
      <c r="N537" s="290"/>
      <c r="O537" s="290"/>
      <c r="P537" s="290"/>
      <c r="Q537" s="48"/>
      <c r="R537" s="241"/>
      <c r="S537" s="55"/>
      <c r="U537" s="241"/>
      <c r="Y537" s="55"/>
    </row>
    <row r="538" spans="10:25" ht="15" customHeight="1">
      <c r="J538" s="48"/>
      <c r="K538" s="290"/>
      <c r="L538" s="290"/>
      <c r="M538" s="290"/>
      <c r="N538" s="290"/>
      <c r="O538" s="290"/>
      <c r="P538" s="290"/>
      <c r="Q538" s="48"/>
      <c r="R538" s="241"/>
      <c r="S538" s="55"/>
      <c r="U538" s="241"/>
      <c r="Y538" s="55"/>
    </row>
    <row r="539" spans="10:25" ht="15" customHeight="1">
      <c r="J539" s="48"/>
      <c r="K539" s="290"/>
      <c r="L539" s="290"/>
      <c r="M539" s="290"/>
      <c r="N539" s="290"/>
      <c r="O539" s="290"/>
      <c r="P539" s="290"/>
      <c r="Q539" s="48"/>
      <c r="R539" s="241"/>
      <c r="S539" s="55"/>
      <c r="U539" s="241"/>
      <c r="Y539" s="55"/>
    </row>
    <row r="540" spans="10:25" ht="15" customHeight="1">
      <c r="J540" s="48"/>
      <c r="K540" s="290"/>
      <c r="L540" s="290"/>
      <c r="M540" s="290"/>
      <c r="N540" s="290"/>
      <c r="O540" s="290"/>
      <c r="P540" s="290"/>
      <c r="Q540" s="48"/>
      <c r="R540" s="241"/>
      <c r="S540" s="55"/>
      <c r="U540" s="241"/>
      <c r="Y540" s="55"/>
    </row>
    <row r="541" spans="10:25" ht="15" customHeight="1">
      <c r="J541" s="48"/>
      <c r="K541" s="290"/>
      <c r="L541" s="290"/>
      <c r="M541" s="290"/>
      <c r="N541" s="290"/>
      <c r="O541" s="290"/>
      <c r="P541" s="290"/>
      <c r="Q541" s="48"/>
      <c r="R541" s="241"/>
      <c r="S541" s="55"/>
      <c r="U541" s="241"/>
      <c r="Y541" s="55"/>
    </row>
    <row r="542" spans="10:25" ht="15" customHeight="1">
      <c r="J542" s="48"/>
      <c r="K542" s="290"/>
      <c r="L542" s="290"/>
      <c r="M542" s="290"/>
      <c r="N542" s="290"/>
      <c r="O542" s="290"/>
      <c r="P542" s="290"/>
      <c r="Q542" s="48"/>
      <c r="R542" s="241"/>
      <c r="S542" s="55"/>
      <c r="U542" s="241"/>
      <c r="Y542" s="55"/>
    </row>
    <row r="543" spans="10:25" ht="15" customHeight="1">
      <c r="J543" s="48"/>
      <c r="K543" s="290"/>
      <c r="L543" s="290"/>
      <c r="M543" s="290"/>
      <c r="N543" s="290"/>
      <c r="O543" s="290"/>
      <c r="P543" s="290"/>
      <c r="Q543" s="48"/>
      <c r="R543" s="241"/>
      <c r="S543" s="55"/>
      <c r="U543" s="241"/>
      <c r="Y543" s="55"/>
    </row>
    <row r="544" spans="10:25" ht="15" customHeight="1">
      <c r="J544" s="48"/>
      <c r="K544" s="290"/>
      <c r="L544" s="290"/>
      <c r="M544" s="290"/>
      <c r="N544" s="290"/>
      <c r="O544" s="290"/>
      <c r="P544" s="290"/>
      <c r="Q544" s="48"/>
      <c r="R544" s="241"/>
      <c r="S544" s="55"/>
      <c r="U544" s="241"/>
      <c r="Y544" s="55"/>
    </row>
    <row r="545" spans="10:25" ht="15" customHeight="1">
      <c r="J545" s="48"/>
      <c r="K545" s="290"/>
      <c r="L545" s="290"/>
      <c r="M545" s="290"/>
      <c r="N545" s="290"/>
      <c r="O545" s="290"/>
      <c r="P545" s="290"/>
      <c r="Q545" s="48"/>
      <c r="R545" s="241"/>
      <c r="S545" s="55"/>
      <c r="U545" s="241"/>
      <c r="Y545" s="55"/>
    </row>
    <row r="546" spans="10:25" ht="15" customHeight="1">
      <c r="J546" s="48"/>
      <c r="K546" s="290"/>
      <c r="L546" s="290"/>
      <c r="M546" s="290"/>
      <c r="N546" s="290"/>
      <c r="O546" s="290"/>
      <c r="P546" s="290"/>
      <c r="Q546" s="48"/>
      <c r="R546" s="241"/>
      <c r="S546" s="55"/>
      <c r="U546" s="241"/>
      <c r="Y546" s="55"/>
    </row>
    <row r="547" spans="10:25" ht="15" customHeight="1">
      <c r="J547" s="48"/>
      <c r="K547" s="290"/>
      <c r="L547" s="290"/>
      <c r="M547" s="290"/>
      <c r="N547" s="290"/>
      <c r="O547" s="290"/>
      <c r="P547" s="290"/>
      <c r="Q547" s="48"/>
      <c r="R547" s="241"/>
      <c r="S547" s="55"/>
      <c r="U547" s="241"/>
      <c r="Y547" s="55"/>
    </row>
    <row r="548" spans="10:25" ht="15" customHeight="1">
      <c r="J548" s="48"/>
      <c r="K548" s="290"/>
      <c r="L548" s="290"/>
      <c r="M548" s="290"/>
      <c r="N548" s="290"/>
      <c r="O548" s="290"/>
      <c r="P548" s="290"/>
      <c r="Q548" s="48"/>
      <c r="R548" s="241"/>
      <c r="S548" s="55"/>
      <c r="U548" s="241"/>
      <c r="Y548" s="55"/>
    </row>
    <row r="549" spans="10:25" ht="15" customHeight="1">
      <c r="J549" s="48"/>
      <c r="K549" s="290"/>
      <c r="L549" s="290"/>
      <c r="M549" s="290"/>
      <c r="N549" s="290"/>
      <c r="O549" s="290"/>
      <c r="P549" s="290"/>
      <c r="Q549" s="48"/>
      <c r="R549" s="241"/>
      <c r="S549" s="55"/>
      <c r="U549" s="241"/>
      <c r="Y549" s="55"/>
    </row>
    <row r="550" spans="10:25" ht="15" customHeight="1">
      <c r="J550" s="48"/>
      <c r="K550" s="290"/>
      <c r="L550" s="290"/>
      <c r="M550" s="290"/>
      <c r="N550" s="290"/>
      <c r="O550" s="290"/>
      <c r="P550" s="290"/>
      <c r="Q550" s="48"/>
      <c r="R550" s="241"/>
      <c r="S550" s="55"/>
      <c r="U550" s="241"/>
      <c r="Y550" s="55"/>
    </row>
    <row r="551" spans="10:25" ht="15" customHeight="1">
      <c r="J551" s="48"/>
      <c r="K551" s="290"/>
      <c r="L551" s="290"/>
      <c r="M551" s="290"/>
      <c r="N551" s="290"/>
      <c r="O551" s="290"/>
      <c r="P551" s="290"/>
      <c r="Q551" s="48"/>
      <c r="R551" s="241"/>
      <c r="S551" s="55"/>
      <c r="U551" s="241"/>
      <c r="Y551" s="55"/>
    </row>
    <row r="552" spans="10:25" ht="15" customHeight="1">
      <c r="J552" s="48"/>
      <c r="K552" s="290"/>
      <c r="L552" s="290"/>
      <c r="M552" s="290"/>
      <c r="N552" s="290"/>
      <c r="O552" s="290"/>
      <c r="P552" s="290"/>
      <c r="Q552" s="48"/>
      <c r="R552" s="241"/>
      <c r="S552" s="55"/>
      <c r="U552" s="241"/>
      <c r="Y552" s="55"/>
    </row>
    <row r="553" spans="10:25" ht="15" customHeight="1">
      <c r="J553" s="48"/>
      <c r="K553" s="290"/>
      <c r="L553" s="290"/>
      <c r="M553" s="290"/>
      <c r="N553" s="290"/>
      <c r="O553" s="290"/>
      <c r="P553" s="290"/>
      <c r="Q553" s="48"/>
      <c r="R553" s="241"/>
      <c r="S553" s="55"/>
      <c r="U553" s="241"/>
      <c r="Y553" s="55"/>
    </row>
    <row r="554" spans="10:25" ht="15" customHeight="1">
      <c r="J554" s="48"/>
      <c r="K554" s="290"/>
      <c r="L554" s="290"/>
      <c r="M554" s="290"/>
      <c r="N554" s="290"/>
      <c r="O554" s="290"/>
      <c r="P554" s="290"/>
      <c r="Q554" s="48"/>
      <c r="R554" s="241"/>
      <c r="S554" s="55"/>
      <c r="U554" s="241"/>
      <c r="Y554" s="55"/>
    </row>
    <row r="555" spans="10:25" ht="15" customHeight="1">
      <c r="J555" s="48"/>
      <c r="K555" s="290"/>
      <c r="L555" s="290"/>
      <c r="M555" s="290"/>
      <c r="N555" s="290"/>
      <c r="O555" s="290"/>
      <c r="P555" s="290"/>
      <c r="Q555" s="48"/>
      <c r="R555" s="241"/>
      <c r="S555" s="55"/>
      <c r="U555" s="241"/>
      <c r="Y555" s="55"/>
    </row>
    <row r="556" spans="10:25" ht="15" customHeight="1">
      <c r="J556" s="48"/>
      <c r="K556" s="290"/>
      <c r="L556" s="290"/>
      <c r="M556" s="290"/>
      <c r="N556" s="290"/>
      <c r="O556" s="290"/>
      <c r="P556" s="290"/>
      <c r="Q556" s="48"/>
      <c r="R556" s="241"/>
      <c r="S556" s="55"/>
      <c r="U556" s="241"/>
      <c r="Y556" s="55"/>
    </row>
    <row r="557" spans="10:25" ht="15" customHeight="1">
      <c r="J557" s="48"/>
      <c r="K557" s="290"/>
      <c r="L557" s="290"/>
      <c r="M557" s="290"/>
      <c r="N557" s="290"/>
      <c r="O557" s="290"/>
      <c r="P557" s="290"/>
      <c r="Q557" s="48"/>
      <c r="R557" s="241"/>
      <c r="S557" s="55"/>
      <c r="U557" s="241"/>
      <c r="Y557" s="55"/>
    </row>
    <row r="558" spans="10:25" ht="15" customHeight="1">
      <c r="J558" s="48"/>
      <c r="K558" s="290"/>
      <c r="L558" s="290"/>
      <c r="M558" s="290"/>
      <c r="N558" s="290"/>
      <c r="O558" s="290"/>
      <c r="P558" s="290"/>
      <c r="Q558" s="48"/>
      <c r="R558" s="241"/>
      <c r="S558" s="55"/>
      <c r="U558" s="241"/>
      <c r="Y558" s="55"/>
    </row>
    <row r="559" spans="10:25" ht="15" customHeight="1">
      <c r="J559" s="48"/>
      <c r="K559" s="290"/>
      <c r="L559" s="290"/>
      <c r="M559" s="290"/>
      <c r="N559" s="290"/>
      <c r="O559" s="290"/>
      <c r="P559" s="290"/>
      <c r="Q559" s="48"/>
      <c r="R559" s="241"/>
      <c r="S559" s="55"/>
      <c r="U559" s="241"/>
      <c r="Y559" s="55"/>
    </row>
    <row r="560" spans="10:25" ht="15" customHeight="1">
      <c r="J560" s="48"/>
      <c r="K560" s="290"/>
      <c r="L560" s="290"/>
      <c r="M560" s="290"/>
      <c r="N560" s="290"/>
      <c r="O560" s="290"/>
      <c r="P560" s="290"/>
      <c r="Q560" s="48"/>
      <c r="R560" s="241"/>
      <c r="S560" s="55"/>
      <c r="U560" s="241"/>
      <c r="Y560" s="55"/>
    </row>
    <row r="561" spans="10:25" ht="15" customHeight="1">
      <c r="J561" s="48"/>
      <c r="K561" s="290"/>
      <c r="L561" s="290"/>
      <c r="M561" s="290"/>
      <c r="N561" s="290"/>
      <c r="O561" s="290"/>
      <c r="P561" s="290"/>
      <c r="Q561" s="48"/>
      <c r="R561" s="241"/>
      <c r="S561" s="55"/>
      <c r="U561" s="241"/>
      <c r="Y561" s="55"/>
    </row>
    <row r="562" spans="10:25" ht="15" customHeight="1">
      <c r="J562" s="48"/>
      <c r="K562" s="290"/>
      <c r="L562" s="290"/>
      <c r="M562" s="290"/>
      <c r="N562" s="290"/>
      <c r="O562" s="290"/>
      <c r="P562" s="290"/>
      <c r="Q562" s="48"/>
      <c r="R562" s="241"/>
      <c r="S562" s="55"/>
      <c r="U562" s="241"/>
      <c r="Y562" s="55"/>
    </row>
    <row r="563" spans="10:25" ht="15" customHeight="1">
      <c r="J563" s="48"/>
      <c r="K563" s="290"/>
      <c r="L563" s="290"/>
      <c r="M563" s="290"/>
      <c r="N563" s="290"/>
      <c r="O563" s="290"/>
      <c r="P563" s="290"/>
      <c r="Q563" s="48"/>
      <c r="R563" s="241"/>
      <c r="S563" s="55"/>
      <c r="U563" s="241"/>
      <c r="Y563" s="55"/>
    </row>
    <row r="564" spans="10:25" ht="15" customHeight="1">
      <c r="J564" s="48"/>
      <c r="K564" s="290"/>
      <c r="L564" s="290"/>
      <c r="M564" s="290"/>
      <c r="N564" s="290"/>
      <c r="O564" s="290"/>
      <c r="P564" s="290"/>
      <c r="Q564" s="48"/>
      <c r="R564" s="241"/>
      <c r="S564" s="55"/>
      <c r="U564" s="241"/>
      <c r="Y564" s="55"/>
    </row>
    <row r="565" spans="10:25" ht="15" customHeight="1">
      <c r="J565" s="48"/>
      <c r="K565" s="290"/>
      <c r="L565" s="290"/>
      <c r="M565" s="290"/>
      <c r="N565" s="290"/>
      <c r="O565" s="290"/>
      <c r="P565" s="290"/>
      <c r="Q565" s="48"/>
      <c r="R565" s="241"/>
      <c r="S565" s="55"/>
      <c r="U565" s="241"/>
      <c r="Y565" s="55"/>
    </row>
    <row r="566" spans="10:25" ht="15" customHeight="1">
      <c r="J566" s="48"/>
      <c r="K566" s="290"/>
      <c r="L566" s="290"/>
      <c r="M566" s="290"/>
      <c r="N566" s="290"/>
      <c r="O566" s="290"/>
      <c r="P566" s="290"/>
      <c r="Q566" s="48"/>
      <c r="R566" s="241"/>
      <c r="S566" s="55"/>
      <c r="U566" s="241"/>
      <c r="Y566" s="55"/>
    </row>
    <row r="567" spans="10:25" ht="15" customHeight="1">
      <c r="J567" s="48"/>
      <c r="K567" s="290"/>
      <c r="L567" s="290"/>
      <c r="M567" s="290"/>
      <c r="N567" s="290"/>
      <c r="O567" s="290"/>
      <c r="P567" s="290"/>
      <c r="Q567" s="48"/>
      <c r="R567" s="241"/>
      <c r="S567" s="55"/>
      <c r="U567" s="241"/>
      <c r="Y567" s="55"/>
    </row>
    <row r="568" spans="10:25" ht="15" customHeight="1">
      <c r="J568" s="48"/>
      <c r="K568" s="290"/>
      <c r="L568" s="290"/>
      <c r="M568" s="290"/>
      <c r="N568" s="290"/>
      <c r="O568" s="290"/>
      <c r="P568" s="290"/>
      <c r="Q568" s="48"/>
      <c r="R568" s="241"/>
      <c r="S568" s="55"/>
      <c r="U568" s="241"/>
      <c r="Y568" s="55"/>
    </row>
    <row r="569" spans="10:25" ht="15" customHeight="1">
      <c r="J569" s="48"/>
      <c r="K569" s="290"/>
      <c r="L569" s="290"/>
      <c r="M569" s="290"/>
      <c r="N569" s="290"/>
      <c r="O569" s="290"/>
      <c r="P569" s="290"/>
      <c r="Q569" s="48"/>
      <c r="R569" s="241"/>
      <c r="S569" s="55"/>
      <c r="U569" s="241"/>
      <c r="Y569" s="55"/>
    </row>
    <row r="570" spans="10:25" ht="15" customHeight="1">
      <c r="J570" s="48"/>
      <c r="K570" s="290"/>
      <c r="L570" s="290"/>
      <c r="M570" s="290"/>
      <c r="N570" s="290"/>
      <c r="O570" s="290"/>
      <c r="P570" s="290"/>
      <c r="Q570" s="48"/>
      <c r="R570" s="241"/>
      <c r="S570" s="55"/>
      <c r="U570" s="241"/>
      <c r="Y570" s="55"/>
    </row>
    <row r="571" spans="10:25" ht="15" customHeight="1">
      <c r="J571" s="48"/>
      <c r="K571" s="290"/>
      <c r="L571" s="290"/>
      <c r="M571" s="290"/>
      <c r="N571" s="290"/>
      <c r="O571" s="290"/>
      <c r="P571" s="290"/>
      <c r="Q571" s="48"/>
      <c r="R571" s="241"/>
      <c r="S571" s="55"/>
      <c r="U571" s="241"/>
      <c r="Y571" s="55"/>
    </row>
    <row r="572" spans="10:25" ht="15" customHeight="1">
      <c r="J572" s="48"/>
      <c r="K572" s="290"/>
      <c r="L572" s="290"/>
      <c r="M572" s="290"/>
      <c r="N572" s="290"/>
      <c r="O572" s="290"/>
      <c r="P572" s="290"/>
      <c r="Q572" s="48"/>
      <c r="R572" s="241"/>
      <c r="S572" s="55"/>
      <c r="U572" s="241"/>
      <c r="Y572" s="55"/>
    </row>
    <row r="573" spans="10:25" ht="15" customHeight="1">
      <c r="J573" s="48"/>
      <c r="K573" s="290"/>
      <c r="L573" s="290"/>
      <c r="M573" s="290"/>
      <c r="N573" s="290"/>
      <c r="O573" s="290"/>
      <c r="P573" s="290"/>
      <c r="Q573" s="48"/>
      <c r="R573" s="241"/>
      <c r="S573" s="55"/>
      <c r="U573" s="241"/>
      <c r="Y573" s="55"/>
    </row>
    <row r="574" spans="10:25" ht="15" customHeight="1">
      <c r="J574" s="48"/>
      <c r="K574" s="290"/>
      <c r="L574" s="290"/>
      <c r="M574" s="290"/>
      <c r="N574" s="290"/>
      <c r="O574" s="290"/>
      <c r="P574" s="290"/>
      <c r="Q574" s="48"/>
      <c r="R574" s="241"/>
      <c r="S574" s="55"/>
      <c r="U574" s="241"/>
      <c r="Y574" s="55"/>
    </row>
    <row r="575" spans="10:25" ht="15" customHeight="1">
      <c r="J575" s="48"/>
      <c r="K575" s="290"/>
      <c r="L575" s="290"/>
      <c r="M575" s="290"/>
      <c r="N575" s="290"/>
      <c r="O575" s="290"/>
      <c r="P575" s="290"/>
      <c r="Q575" s="48"/>
      <c r="R575" s="241"/>
      <c r="S575" s="55"/>
      <c r="U575" s="241"/>
      <c r="Y575" s="55"/>
    </row>
    <row r="576" spans="10:25" ht="15" customHeight="1">
      <c r="J576" s="48"/>
      <c r="K576" s="290"/>
      <c r="L576" s="290"/>
      <c r="M576" s="290"/>
      <c r="N576" s="290"/>
      <c r="O576" s="290"/>
      <c r="P576" s="290"/>
      <c r="Q576" s="48"/>
      <c r="R576" s="241"/>
      <c r="S576" s="55"/>
      <c r="U576" s="241"/>
      <c r="Y576" s="55"/>
    </row>
    <row r="577" spans="10:25" ht="15" customHeight="1">
      <c r="J577" s="48"/>
      <c r="K577" s="290"/>
      <c r="L577" s="290"/>
      <c r="M577" s="290"/>
      <c r="N577" s="290"/>
      <c r="O577" s="290"/>
      <c r="P577" s="290"/>
      <c r="Q577" s="48"/>
      <c r="R577" s="241"/>
      <c r="S577" s="55"/>
      <c r="U577" s="241"/>
      <c r="Y577" s="55"/>
    </row>
    <row r="578" spans="10:25" ht="15" customHeight="1">
      <c r="J578" s="48"/>
      <c r="K578" s="290"/>
      <c r="L578" s="290"/>
      <c r="M578" s="290"/>
      <c r="N578" s="290"/>
      <c r="O578" s="290"/>
      <c r="P578" s="290"/>
      <c r="Q578" s="48"/>
      <c r="R578" s="241"/>
      <c r="S578" s="55"/>
      <c r="U578" s="241"/>
      <c r="Y578" s="55"/>
    </row>
    <row r="579" spans="10:25" ht="15" customHeight="1">
      <c r="J579" s="48"/>
      <c r="K579" s="290"/>
      <c r="L579" s="290"/>
      <c r="M579" s="290"/>
      <c r="N579" s="290"/>
      <c r="O579" s="290"/>
      <c r="P579" s="290"/>
      <c r="Q579" s="48"/>
      <c r="R579" s="241"/>
      <c r="S579" s="55"/>
      <c r="U579" s="241"/>
      <c r="Y579" s="55"/>
    </row>
    <row r="580" spans="10:25" ht="15" customHeight="1">
      <c r="J580" s="48"/>
      <c r="K580" s="290"/>
      <c r="L580" s="290"/>
      <c r="M580" s="290"/>
      <c r="N580" s="290"/>
      <c r="O580" s="290"/>
      <c r="P580" s="290"/>
      <c r="Q580" s="48"/>
      <c r="R580" s="241"/>
      <c r="S580" s="55"/>
      <c r="U580" s="241"/>
      <c r="Y580" s="55"/>
    </row>
    <row r="581" spans="10:25" ht="15" customHeight="1">
      <c r="J581" s="48"/>
      <c r="K581" s="290"/>
      <c r="L581" s="290"/>
      <c r="M581" s="290"/>
      <c r="N581" s="290"/>
      <c r="O581" s="290"/>
      <c r="P581" s="290"/>
      <c r="Q581" s="48"/>
      <c r="R581" s="241"/>
      <c r="S581" s="55"/>
      <c r="U581" s="241"/>
      <c r="Y581" s="55"/>
    </row>
    <row r="582" spans="10:25" ht="15" customHeight="1">
      <c r="J582" s="48"/>
      <c r="K582" s="290"/>
      <c r="L582" s="290"/>
      <c r="M582" s="290"/>
      <c r="N582" s="290"/>
      <c r="O582" s="290"/>
      <c r="P582" s="290"/>
      <c r="Q582" s="48"/>
      <c r="R582" s="241"/>
      <c r="S582" s="55"/>
      <c r="U582" s="241"/>
      <c r="Y582" s="55"/>
    </row>
    <row r="583" spans="10:25" ht="15" customHeight="1">
      <c r="J583" s="48"/>
      <c r="K583" s="290"/>
      <c r="L583" s="290"/>
      <c r="M583" s="290"/>
      <c r="N583" s="290"/>
      <c r="O583" s="290"/>
      <c r="P583" s="290"/>
      <c r="Q583" s="48"/>
      <c r="R583" s="241"/>
      <c r="S583" s="55"/>
      <c r="U583" s="241"/>
      <c r="Y583" s="55"/>
    </row>
    <row r="584" spans="10:25" ht="15" customHeight="1">
      <c r="J584" s="48"/>
      <c r="K584" s="290"/>
      <c r="L584" s="290"/>
      <c r="M584" s="290"/>
      <c r="N584" s="290"/>
      <c r="O584" s="290"/>
      <c r="P584" s="290"/>
      <c r="Q584" s="48"/>
      <c r="R584" s="241"/>
      <c r="S584" s="55"/>
      <c r="U584" s="241"/>
      <c r="Y584" s="55"/>
    </row>
    <row r="585" spans="10:25" ht="15" customHeight="1">
      <c r="J585" s="48"/>
      <c r="K585" s="290"/>
      <c r="L585" s="290"/>
      <c r="M585" s="290"/>
      <c r="N585" s="290"/>
      <c r="O585" s="290"/>
      <c r="P585" s="290"/>
      <c r="Q585" s="48"/>
      <c r="R585" s="241"/>
      <c r="S585" s="55"/>
      <c r="U585" s="241"/>
      <c r="Y585" s="55"/>
    </row>
    <row r="586" spans="10:25" ht="15" customHeight="1">
      <c r="J586" s="48"/>
      <c r="K586" s="290"/>
      <c r="L586" s="290"/>
      <c r="M586" s="290"/>
      <c r="N586" s="290"/>
      <c r="O586" s="290"/>
      <c r="P586" s="290"/>
      <c r="Q586" s="48"/>
      <c r="R586" s="241"/>
      <c r="S586" s="55"/>
      <c r="U586" s="241"/>
      <c r="Y586" s="55"/>
    </row>
    <row r="587" spans="10:25" ht="15" customHeight="1">
      <c r="J587" s="48"/>
      <c r="K587" s="290"/>
      <c r="L587" s="290"/>
      <c r="M587" s="290"/>
      <c r="N587" s="290"/>
      <c r="O587" s="290"/>
      <c r="P587" s="290"/>
      <c r="Q587" s="48"/>
      <c r="R587" s="241"/>
      <c r="S587" s="55"/>
      <c r="U587" s="241"/>
      <c r="Y587" s="55"/>
    </row>
    <row r="588" spans="10:25" ht="15" customHeight="1">
      <c r="J588" s="48"/>
      <c r="K588" s="290"/>
      <c r="L588" s="290"/>
      <c r="M588" s="290"/>
      <c r="N588" s="290"/>
      <c r="O588" s="290"/>
      <c r="P588" s="290"/>
      <c r="Q588" s="48"/>
      <c r="R588" s="241"/>
      <c r="S588" s="55"/>
      <c r="U588" s="241"/>
      <c r="Y588" s="55"/>
    </row>
    <row r="589" spans="10:25" ht="15" customHeight="1">
      <c r="J589" s="48"/>
      <c r="K589" s="290"/>
      <c r="L589" s="290"/>
      <c r="M589" s="290"/>
      <c r="N589" s="290"/>
      <c r="O589" s="290"/>
      <c r="P589" s="290"/>
      <c r="Q589" s="48"/>
      <c r="R589" s="241"/>
      <c r="S589" s="55"/>
      <c r="U589" s="241"/>
      <c r="Y589" s="55"/>
    </row>
    <row r="590" spans="10:25" ht="15" customHeight="1">
      <c r="J590" s="48"/>
      <c r="K590" s="290"/>
      <c r="L590" s="290"/>
      <c r="M590" s="290"/>
      <c r="N590" s="290"/>
      <c r="O590" s="290"/>
      <c r="P590" s="290"/>
      <c r="Q590" s="48"/>
      <c r="R590" s="241"/>
      <c r="S590" s="55"/>
      <c r="U590" s="241"/>
      <c r="Y590" s="55"/>
    </row>
    <row r="591" spans="10:25" ht="15" customHeight="1">
      <c r="J591" s="48"/>
      <c r="K591" s="290"/>
      <c r="L591" s="290"/>
      <c r="M591" s="290"/>
      <c r="N591" s="290"/>
      <c r="O591" s="290"/>
      <c r="P591" s="290"/>
      <c r="Q591" s="48"/>
      <c r="R591" s="241"/>
      <c r="S591" s="55"/>
      <c r="U591" s="241"/>
      <c r="Y591" s="55"/>
    </row>
    <row r="592" spans="10:25" ht="15" customHeight="1">
      <c r="J592" s="48"/>
      <c r="K592" s="290"/>
      <c r="L592" s="290"/>
      <c r="M592" s="290"/>
      <c r="N592" s="290"/>
      <c r="O592" s="290"/>
      <c r="P592" s="290"/>
      <c r="Q592" s="48"/>
      <c r="R592" s="241"/>
      <c r="S592" s="55"/>
      <c r="U592" s="241"/>
      <c r="Y592" s="55"/>
    </row>
    <row r="593" spans="10:25" ht="15" customHeight="1">
      <c r="J593" s="48"/>
      <c r="K593" s="290"/>
      <c r="L593" s="290"/>
      <c r="M593" s="290"/>
      <c r="N593" s="290"/>
      <c r="O593" s="290"/>
      <c r="P593" s="290"/>
      <c r="Q593" s="48"/>
      <c r="R593" s="241"/>
      <c r="S593" s="55"/>
      <c r="U593" s="241"/>
      <c r="Y593" s="55"/>
    </row>
    <row r="594" spans="10:25" ht="15" customHeight="1">
      <c r="J594" s="48"/>
      <c r="K594" s="290"/>
      <c r="L594" s="290"/>
      <c r="M594" s="290"/>
      <c r="N594" s="290"/>
      <c r="O594" s="290"/>
      <c r="P594" s="290"/>
      <c r="Q594" s="48"/>
      <c r="R594" s="241"/>
      <c r="S594" s="55"/>
      <c r="U594" s="241"/>
      <c r="Y594" s="55"/>
    </row>
    <row r="595" spans="10:25" ht="15" customHeight="1">
      <c r="J595" s="48"/>
      <c r="K595" s="290"/>
      <c r="L595" s="290"/>
      <c r="M595" s="290"/>
      <c r="N595" s="290"/>
      <c r="O595" s="290"/>
      <c r="P595" s="290"/>
      <c r="Q595" s="48"/>
      <c r="R595" s="241"/>
      <c r="S595" s="55"/>
      <c r="U595" s="241"/>
      <c r="Y595" s="55"/>
    </row>
    <row r="596" spans="10:25" ht="15" customHeight="1">
      <c r="J596" s="48"/>
      <c r="K596" s="290"/>
      <c r="L596" s="290"/>
      <c r="M596" s="290"/>
      <c r="N596" s="290"/>
      <c r="O596" s="290"/>
      <c r="P596" s="290"/>
      <c r="Q596" s="48"/>
      <c r="R596" s="241"/>
      <c r="S596" s="55"/>
      <c r="U596" s="241"/>
      <c r="Y596" s="55"/>
    </row>
    <row r="597" spans="10:25" ht="15" customHeight="1">
      <c r="J597" s="48"/>
      <c r="K597" s="290"/>
      <c r="L597" s="290"/>
      <c r="M597" s="290"/>
      <c r="N597" s="290"/>
      <c r="O597" s="290"/>
      <c r="P597" s="290"/>
      <c r="Q597" s="48"/>
      <c r="R597" s="241"/>
      <c r="S597" s="55"/>
      <c r="U597" s="241"/>
      <c r="Y597" s="55"/>
    </row>
    <row r="598" spans="10:25" ht="15" customHeight="1">
      <c r="J598" s="48"/>
      <c r="K598" s="290"/>
      <c r="L598" s="290"/>
      <c r="M598" s="290"/>
      <c r="N598" s="290"/>
      <c r="O598" s="290"/>
      <c r="P598" s="290"/>
      <c r="Q598" s="48"/>
      <c r="R598" s="241"/>
      <c r="S598" s="55"/>
      <c r="U598" s="241"/>
      <c r="Y598" s="55"/>
    </row>
    <row r="599" spans="10:25" ht="15" customHeight="1">
      <c r="J599" s="48"/>
      <c r="K599" s="290"/>
      <c r="L599" s="290"/>
      <c r="M599" s="290"/>
      <c r="N599" s="290"/>
      <c r="O599" s="290"/>
      <c r="P599" s="290"/>
      <c r="Q599" s="48"/>
      <c r="R599" s="241"/>
      <c r="S599" s="55"/>
      <c r="U599" s="241"/>
      <c r="Y599" s="55"/>
    </row>
    <row r="600" spans="10:25" ht="15" customHeight="1">
      <c r="J600" s="48"/>
      <c r="K600" s="290"/>
      <c r="L600" s="290"/>
      <c r="M600" s="290"/>
      <c r="N600" s="290"/>
      <c r="O600" s="290"/>
      <c r="P600" s="290"/>
      <c r="Q600" s="48"/>
      <c r="R600" s="241"/>
      <c r="S600" s="55"/>
      <c r="U600" s="241"/>
      <c r="Y600" s="55"/>
    </row>
    <row r="601" spans="10:25" ht="15" customHeight="1">
      <c r="J601" s="48"/>
      <c r="K601" s="290"/>
      <c r="L601" s="290"/>
      <c r="M601" s="290"/>
      <c r="N601" s="290"/>
      <c r="O601" s="290"/>
      <c r="P601" s="290"/>
      <c r="Q601" s="48"/>
      <c r="R601" s="241"/>
      <c r="S601" s="55"/>
      <c r="U601" s="241"/>
      <c r="Y601" s="55"/>
    </row>
    <row r="602" spans="10:25" ht="15" customHeight="1">
      <c r="J602" s="48"/>
      <c r="K602" s="290"/>
      <c r="L602" s="290"/>
      <c r="M602" s="290"/>
      <c r="N602" s="290"/>
      <c r="O602" s="290"/>
      <c r="P602" s="290"/>
      <c r="Q602" s="48"/>
      <c r="R602" s="241"/>
      <c r="S602" s="55"/>
      <c r="U602" s="241"/>
      <c r="Y602" s="55"/>
    </row>
    <row r="603" spans="10:25" ht="15" customHeight="1">
      <c r="J603" s="48"/>
      <c r="K603" s="290"/>
      <c r="L603" s="290"/>
      <c r="M603" s="290"/>
      <c r="N603" s="290"/>
      <c r="O603" s="290"/>
      <c r="P603" s="290"/>
      <c r="Q603" s="48"/>
      <c r="R603" s="241"/>
      <c r="S603" s="55"/>
      <c r="U603" s="241"/>
      <c r="Y603" s="55"/>
    </row>
    <row r="604" spans="10:25" ht="15" customHeight="1">
      <c r="J604" s="48"/>
      <c r="K604" s="290"/>
      <c r="L604" s="290"/>
      <c r="M604" s="290"/>
      <c r="N604" s="290"/>
      <c r="O604" s="290"/>
      <c r="P604" s="290"/>
      <c r="Q604" s="48"/>
      <c r="R604" s="241"/>
      <c r="S604" s="55"/>
      <c r="U604" s="241"/>
      <c r="Y604" s="55"/>
    </row>
    <row r="605" spans="10:25" ht="15" customHeight="1">
      <c r="J605" s="48"/>
      <c r="K605" s="290"/>
      <c r="L605" s="290"/>
      <c r="M605" s="290"/>
      <c r="N605" s="290"/>
      <c r="O605" s="290"/>
      <c r="P605" s="290"/>
      <c r="Q605" s="48"/>
      <c r="R605" s="241"/>
      <c r="S605" s="55"/>
      <c r="U605" s="241"/>
      <c r="Y605" s="55"/>
    </row>
    <row r="606" spans="10:25" ht="15" customHeight="1">
      <c r="J606" s="48"/>
      <c r="K606" s="290"/>
      <c r="L606" s="290"/>
      <c r="M606" s="290"/>
      <c r="N606" s="290"/>
      <c r="O606" s="290"/>
      <c r="P606" s="290"/>
      <c r="Q606" s="48"/>
      <c r="R606" s="241"/>
      <c r="S606" s="55"/>
      <c r="U606" s="241"/>
      <c r="Y606" s="55"/>
    </row>
    <row r="607" spans="10:25" ht="15" customHeight="1">
      <c r="J607" s="48"/>
      <c r="K607" s="290"/>
      <c r="L607" s="290"/>
      <c r="M607" s="290"/>
      <c r="N607" s="290"/>
      <c r="O607" s="290"/>
      <c r="P607" s="290"/>
      <c r="Q607" s="48"/>
      <c r="R607" s="241"/>
      <c r="S607" s="55"/>
      <c r="U607" s="241"/>
      <c r="Y607" s="55"/>
    </row>
    <row r="608" spans="10:25" ht="15" customHeight="1">
      <c r="J608" s="48"/>
      <c r="K608" s="290"/>
      <c r="L608" s="290"/>
      <c r="M608" s="290"/>
      <c r="N608" s="290"/>
      <c r="O608" s="290"/>
      <c r="P608" s="290"/>
      <c r="Q608" s="48"/>
      <c r="R608" s="241"/>
      <c r="S608" s="55"/>
      <c r="U608" s="241"/>
      <c r="Y608" s="55"/>
    </row>
    <row r="609" spans="10:25" ht="15" customHeight="1">
      <c r="J609" s="48"/>
      <c r="K609" s="290"/>
      <c r="L609" s="290"/>
      <c r="M609" s="290"/>
      <c r="N609" s="290"/>
      <c r="O609" s="290"/>
      <c r="P609" s="290"/>
      <c r="Q609" s="48"/>
      <c r="R609" s="241"/>
      <c r="S609" s="55"/>
      <c r="U609" s="241"/>
      <c r="Y609" s="55"/>
    </row>
    <row r="610" spans="10:25" ht="15" customHeight="1">
      <c r="J610" s="48"/>
      <c r="K610" s="290"/>
      <c r="L610" s="290"/>
      <c r="M610" s="290"/>
      <c r="N610" s="290"/>
      <c r="O610" s="290"/>
      <c r="P610" s="290"/>
      <c r="Q610" s="48"/>
      <c r="R610" s="241"/>
      <c r="S610" s="55"/>
      <c r="U610" s="241"/>
      <c r="Y610" s="55"/>
    </row>
    <row r="611" spans="10:25" ht="15" customHeight="1">
      <c r="J611" s="48"/>
      <c r="K611" s="290"/>
      <c r="L611" s="290"/>
      <c r="M611" s="290"/>
      <c r="N611" s="290"/>
      <c r="O611" s="290"/>
      <c r="P611" s="290"/>
      <c r="Q611" s="48"/>
      <c r="R611" s="241"/>
      <c r="S611" s="55"/>
      <c r="U611" s="241"/>
      <c r="Y611" s="55"/>
    </row>
    <row r="612" spans="10:25" ht="15" customHeight="1">
      <c r="J612" s="48"/>
      <c r="K612" s="290"/>
      <c r="L612" s="290"/>
      <c r="M612" s="290"/>
      <c r="N612" s="290"/>
      <c r="O612" s="290"/>
      <c r="P612" s="290"/>
      <c r="Q612" s="48"/>
      <c r="R612" s="241"/>
      <c r="S612" s="55"/>
      <c r="U612" s="241"/>
      <c r="Y612" s="55"/>
    </row>
    <row r="613" spans="10:25" ht="15" customHeight="1">
      <c r="J613" s="48"/>
      <c r="K613" s="290"/>
      <c r="L613" s="290"/>
      <c r="M613" s="290"/>
      <c r="N613" s="290"/>
      <c r="O613" s="290"/>
      <c r="P613" s="290"/>
      <c r="Q613" s="48"/>
      <c r="R613" s="241"/>
      <c r="S613" s="55"/>
      <c r="U613" s="241"/>
      <c r="Y613" s="55"/>
    </row>
    <row r="614" spans="10:25" ht="15" customHeight="1">
      <c r="J614" s="48"/>
      <c r="K614" s="290"/>
      <c r="L614" s="290"/>
      <c r="M614" s="290"/>
      <c r="N614" s="290"/>
      <c r="O614" s="290"/>
      <c r="P614" s="290"/>
      <c r="Q614" s="48"/>
      <c r="R614" s="241"/>
      <c r="S614" s="55"/>
      <c r="U614" s="241"/>
      <c r="Y614" s="55"/>
    </row>
    <row r="615" spans="10:25" ht="15" customHeight="1">
      <c r="J615" s="48"/>
      <c r="K615" s="290"/>
      <c r="L615" s="290"/>
      <c r="M615" s="290"/>
      <c r="N615" s="290"/>
      <c r="O615" s="290"/>
      <c r="P615" s="290"/>
      <c r="Q615" s="48"/>
      <c r="R615" s="241"/>
      <c r="S615" s="55"/>
      <c r="U615" s="241"/>
      <c r="Y615" s="55"/>
    </row>
    <row r="616" spans="10:25" ht="15" customHeight="1">
      <c r="J616" s="48"/>
      <c r="K616" s="290"/>
      <c r="L616" s="290"/>
      <c r="M616" s="290"/>
      <c r="N616" s="290"/>
      <c r="O616" s="290"/>
      <c r="P616" s="290"/>
      <c r="Q616" s="48"/>
      <c r="R616" s="241"/>
      <c r="S616" s="55"/>
      <c r="U616" s="241"/>
      <c r="Y616" s="55"/>
    </row>
    <row r="617" spans="10:25" ht="15" customHeight="1">
      <c r="J617" s="48"/>
      <c r="K617" s="290"/>
      <c r="L617" s="290"/>
      <c r="M617" s="290"/>
      <c r="N617" s="290"/>
      <c r="O617" s="290"/>
      <c r="P617" s="290"/>
      <c r="Q617" s="48"/>
      <c r="R617" s="241"/>
      <c r="S617" s="55"/>
      <c r="U617" s="241"/>
      <c r="Y617" s="55"/>
    </row>
    <row r="618" spans="10:25" ht="15" customHeight="1">
      <c r="J618" s="48"/>
      <c r="K618" s="290"/>
      <c r="L618" s="290"/>
      <c r="M618" s="290"/>
      <c r="N618" s="290"/>
      <c r="O618" s="290"/>
      <c r="P618" s="290"/>
      <c r="Q618" s="48"/>
      <c r="R618" s="241"/>
      <c r="S618" s="55"/>
      <c r="U618" s="241"/>
      <c r="Y618" s="55"/>
    </row>
    <row r="619" spans="10:25" ht="15" customHeight="1">
      <c r="J619" s="48"/>
      <c r="K619" s="290"/>
      <c r="L619" s="290"/>
      <c r="M619" s="290"/>
      <c r="N619" s="290"/>
      <c r="O619" s="290"/>
      <c r="P619" s="290"/>
      <c r="Q619" s="48"/>
      <c r="R619" s="241"/>
      <c r="S619" s="55"/>
      <c r="U619" s="241"/>
      <c r="Y619" s="55"/>
    </row>
    <row r="620" spans="10:25" ht="15" customHeight="1">
      <c r="J620" s="48"/>
      <c r="K620" s="290"/>
      <c r="L620" s="290"/>
      <c r="M620" s="290"/>
      <c r="N620" s="290"/>
      <c r="O620" s="290"/>
      <c r="P620" s="290"/>
      <c r="Q620" s="48"/>
      <c r="R620" s="241"/>
      <c r="S620" s="55"/>
      <c r="U620" s="241"/>
      <c r="Y620" s="55"/>
    </row>
    <row r="621" spans="10:25" ht="15" customHeight="1">
      <c r="J621" s="48"/>
      <c r="K621" s="290"/>
      <c r="L621" s="290"/>
      <c r="M621" s="290"/>
      <c r="N621" s="290"/>
      <c r="O621" s="290"/>
      <c r="P621" s="290"/>
      <c r="Q621" s="48"/>
      <c r="R621" s="241"/>
      <c r="S621" s="55"/>
      <c r="U621" s="241"/>
      <c r="Y621" s="55"/>
    </row>
    <row r="622" spans="10:25" ht="15" customHeight="1">
      <c r="J622" s="48"/>
      <c r="K622" s="290"/>
      <c r="L622" s="290"/>
      <c r="M622" s="290"/>
      <c r="N622" s="290"/>
      <c r="O622" s="290"/>
      <c r="P622" s="290"/>
      <c r="Q622" s="48"/>
      <c r="R622" s="241"/>
      <c r="S622" s="55"/>
      <c r="U622" s="241"/>
      <c r="Y622" s="55"/>
    </row>
    <row r="623" spans="10:25" ht="15" customHeight="1">
      <c r="J623" s="48"/>
      <c r="K623" s="290"/>
      <c r="L623" s="290"/>
      <c r="M623" s="290"/>
      <c r="N623" s="290"/>
      <c r="O623" s="290"/>
      <c r="P623" s="290"/>
      <c r="Q623" s="48"/>
      <c r="R623" s="241"/>
      <c r="S623" s="55"/>
      <c r="U623" s="241"/>
      <c r="Y623" s="55"/>
    </row>
    <row r="624" spans="10:25" ht="15" customHeight="1">
      <c r="J624" s="48"/>
      <c r="K624" s="290"/>
      <c r="L624" s="290"/>
      <c r="M624" s="290"/>
      <c r="N624" s="290"/>
      <c r="O624" s="290"/>
      <c r="P624" s="290"/>
      <c r="Q624" s="48"/>
      <c r="R624" s="241"/>
      <c r="S624" s="55"/>
      <c r="U624" s="241"/>
      <c r="Y624" s="55"/>
    </row>
    <row r="625" spans="10:25" ht="15" customHeight="1">
      <c r="J625" s="48"/>
      <c r="K625" s="290"/>
      <c r="L625" s="290"/>
      <c r="M625" s="290"/>
      <c r="N625" s="290"/>
      <c r="O625" s="290"/>
      <c r="P625" s="290"/>
      <c r="Q625" s="48"/>
      <c r="R625" s="241"/>
      <c r="S625" s="55"/>
      <c r="U625" s="241"/>
      <c r="Y625" s="55"/>
    </row>
    <row r="626" spans="10:25" ht="15" customHeight="1">
      <c r="J626" s="48"/>
      <c r="K626" s="290"/>
      <c r="L626" s="290"/>
      <c r="M626" s="290"/>
      <c r="N626" s="290"/>
      <c r="O626" s="290"/>
      <c r="P626" s="290"/>
      <c r="Q626" s="48"/>
      <c r="R626" s="241"/>
      <c r="S626" s="55"/>
      <c r="U626" s="241"/>
      <c r="Y626" s="55"/>
    </row>
    <row r="627" spans="10:25" ht="15" customHeight="1">
      <c r="J627" s="48"/>
      <c r="K627" s="290"/>
      <c r="L627" s="290"/>
      <c r="M627" s="290"/>
      <c r="N627" s="290"/>
      <c r="O627" s="290"/>
      <c r="P627" s="290"/>
      <c r="Q627" s="48"/>
      <c r="R627" s="241"/>
      <c r="S627" s="55"/>
      <c r="U627" s="241"/>
      <c r="Y627" s="55"/>
    </row>
    <row r="628" spans="10:25" ht="15" customHeight="1">
      <c r="J628" s="48"/>
      <c r="K628" s="290"/>
      <c r="L628" s="290"/>
      <c r="M628" s="290"/>
      <c r="N628" s="290"/>
      <c r="O628" s="290"/>
      <c r="P628" s="290"/>
      <c r="Q628" s="48"/>
      <c r="R628" s="241"/>
      <c r="S628" s="55"/>
      <c r="U628" s="241"/>
      <c r="Y628" s="55"/>
    </row>
    <row r="629" spans="10:25" ht="15" customHeight="1">
      <c r="J629" s="48"/>
      <c r="K629" s="290"/>
      <c r="L629" s="290"/>
      <c r="M629" s="290"/>
      <c r="N629" s="290"/>
      <c r="O629" s="290"/>
      <c r="P629" s="290"/>
      <c r="Q629" s="48"/>
      <c r="R629" s="241"/>
      <c r="S629" s="55"/>
      <c r="U629" s="241"/>
      <c r="Y629" s="55"/>
    </row>
    <row r="630" spans="10:25" ht="15" customHeight="1">
      <c r="J630" s="48"/>
      <c r="K630" s="290"/>
      <c r="L630" s="290"/>
      <c r="M630" s="290"/>
      <c r="N630" s="290"/>
      <c r="O630" s="290"/>
      <c r="P630" s="290"/>
      <c r="Q630" s="48"/>
      <c r="R630" s="241"/>
      <c r="S630" s="55"/>
      <c r="U630" s="241"/>
      <c r="Y630" s="55"/>
    </row>
    <row r="631" spans="10:25" ht="15" customHeight="1">
      <c r="J631" s="48"/>
      <c r="K631" s="290"/>
      <c r="L631" s="290"/>
      <c r="M631" s="290"/>
      <c r="N631" s="290"/>
      <c r="O631" s="290"/>
      <c r="P631" s="290"/>
      <c r="Q631" s="48"/>
      <c r="R631" s="241"/>
      <c r="S631" s="55"/>
      <c r="U631" s="241"/>
      <c r="Y631" s="55"/>
    </row>
    <row r="632" spans="10:25" ht="15" customHeight="1">
      <c r="J632" s="48"/>
      <c r="K632" s="290"/>
      <c r="L632" s="290"/>
      <c r="M632" s="290"/>
      <c r="N632" s="290"/>
      <c r="O632" s="290"/>
      <c r="P632" s="290"/>
      <c r="Q632" s="48"/>
      <c r="R632" s="241"/>
      <c r="S632" s="55"/>
      <c r="U632" s="241"/>
      <c r="Y632" s="55"/>
    </row>
    <row r="633" spans="10:25" ht="15" customHeight="1">
      <c r="J633" s="48"/>
      <c r="K633" s="290"/>
      <c r="L633" s="290"/>
      <c r="M633" s="290"/>
      <c r="N633" s="290"/>
      <c r="O633" s="290"/>
      <c r="P633" s="290"/>
      <c r="Q633" s="48"/>
      <c r="R633" s="241"/>
      <c r="S633" s="55"/>
      <c r="U633" s="241"/>
      <c r="Y633" s="55"/>
    </row>
    <row r="634" spans="10:25" ht="15" customHeight="1">
      <c r="J634" s="48"/>
      <c r="K634" s="290"/>
      <c r="L634" s="290"/>
      <c r="M634" s="290"/>
      <c r="N634" s="290"/>
      <c r="O634" s="290"/>
      <c r="P634" s="290"/>
      <c r="Q634" s="48"/>
      <c r="R634" s="241"/>
      <c r="S634" s="55"/>
      <c r="U634" s="241"/>
      <c r="Y634" s="55"/>
    </row>
    <row r="635" spans="10:25" ht="15" customHeight="1">
      <c r="J635" s="48"/>
      <c r="K635" s="290"/>
      <c r="L635" s="290"/>
      <c r="M635" s="290"/>
      <c r="N635" s="290"/>
      <c r="O635" s="290"/>
      <c r="P635" s="290"/>
      <c r="Q635" s="48"/>
      <c r="R635" s="241"/>
      <c r="S635" s="55"/>
      <c r="U635" s="241"/>
      <c r="Y635" s="55"/>
    </row>
    <row r="636" spans="10:25" ht="15" customHeight="1">
      <c r="J636" s="48"/>
      <c r="K636" s="290"/>
      <c r="L636" s="290"/>
      <c r="M636" s="290"/>
      <c r="N636" s="290"/>
      <c r="O636" s="290"/>
      <c r="P636" s="290"/>
      <c r="Q636" s="48"/>
      <c r="R636" s="241"/>
      <c r="S636" s="55"/>
      <c r="U636" s="241"/>
      <c r="Y636" s="55"/>
    </row>
    <row r="637" spans="10:25" ht="15" customHeight="1">
      <c r="J637" s="48"/>
      <c r="K637" s="290"/>
      <c r="L637" s="290"/>
      <c r="M637" s="290"/>
      <c r="N637" s="290"/>
      <c r="O637" s="290"/>
      <c r="P637" s="290"/>
      <c r="Q637" s="48"/>
      <c r="R637" s="241"/>
      <c r="S637" s="55"/>
      <c r="U637" s="241"/>
      <c r="Y637" s="55"/>
    </row>
    <row r="638" spans="10:25" ht="15" customHeight="1">
      <c r="J638" s="48"/>
      <c r="K638" s="290"/>
      <c r="L638" s="290"/>
      <c r="M638" s="290"/>
      <c r="N638" s="290"/>
      <c r="O638" s="290"/>
      <c r="P638" s="290"/>
      <c r="Q638" s="48"/>
      <c r="R638" s="241"/>
      <c r="S638" s="55"/>
      <c r="U638" s="241"/>
      <c r="Y638" s="55"/>
    </row>
    <row r="639" spans="10:25" ht="15" customHeight="1">
      <c r="J639" s="48"/>
      <c r="K639" s="290"/>
      <c r="L639" s="290"/>
      <c r="M639" s="290"/>
      <c r="N639" s="290"/>
      <c r="O639" s="290"/>
      <c r="P639" s="290"/>
      <c r="Q639" s="48"/>
      <c r="R639" s="241"/>
      <c r="S639" s="55"/>
      <c r="U639" s="241"/>
      <c r="Y639" s="55"/>
    </row>
    <row r="640" spans="10:25" ht="15" customHeight="1">
      <c r="J640" s="48"/>
      <c r="K640" s="290"/>
      <c r="L640" s="290"/>
      <c r="M640" s="290"/>
      <c r="N640" s="290"/>
      <c r="O640" s="290"/>
      <c r="P640" s="290"/>
      <c r="Q640" s="48"/>
      <c r="R640" s="241"/>
      <c r="S640" s="55"/>
      <c r="U640" s="241"/>
      <c r="Y640" s="55"/>
    </row>
    <row r="641" spans="10:25" ht="15" customHeight="1">
      <c r="J641" s="48"/>
      <c r="K641" s="290"/>
      <c r="L641" s="290"/>
      <c r="M641" s="290"/>
      <c r="N641" s="290"/>
      <c r="O641" s="290"/>
      <c r="P641" s="290"/>
      <c r="Q641" s="48"/>
      <c r="R641" s="241"/>
      <c r="S641" s="55"/>
      <c r="U641" s="241"/>
      <c r="Y641" s="55"/>
    </row>
    <row r="642" spans="10:25" ht="15" customHeight="1">
      <c r="J642" s="48"/>
      <c r="K642" s="290"/>
      <c r="L642" s="290"/>
      <c r="M642" s="290"/>
      <c r="N642" s="290"/>
      <c r="O642" s="290"/>
      <c r="P642" s="290"/>
      <c r="Q642" s="48"/>
      <c r="R642" s="241"/>
      <c r="S642" s="55"/>
      <c r="U642" s="241"/>
      <c r="Y642" s="55"/>
    </row>
    <row r="643" spans="10:25" ht="15" customHeight="1">
      <c r="J643" s="48"/>
      <c r="K643" s="290"/>
      <c r="L643" s="290"/>
      <c r="M643" s="290"/>
      <c r="N643" s="290"/>
      <c r="O643" s="290"/>
      <c r="P643" s="290"/>
      <c r="Q643" s="48"/>
      <c r="R643" s="241"/>
      <c r="S643" s="55"/>
      <c r="U643" s="241"/>
      <c r="Y643" s="55"/>
    </row>
    <row r="644" spans="10:25" ht="15" customHeight="1">
      <c r="J644" s="48"/>
      <c r="K644" s="290"/>
      <c r="L644" s="290"/>
      <c r="M644" s="290"/>
      <c r="N644" s="290"/>
      <c r="O644" s="290"/>
      <c r="P644" s="290"/>
      <c r="Q644" s="48"/>
      <c r="R644" s="241"/>
      <c r="S644" s="55"/>
      <c r="U644" s="241"/>
      <c r="Y644" s="55"/>
    </row>
    <row r="645" spans="10:25" ht="15" customHeight="1">
      <c r="J645" s="48"/>
      <c r="K645" s="290"/>
      <c r="L645" s="290"/>
      <c r="M645" s="290"/>
      <c r="N645" s="290"/>
      <c r="O645" s="290"/>
      <c r="P645" s="290"/>
      <c r="Q645" s="48"/>
      <c r="R645" s="241"/>
      <c r="S645" s="55"/>
      <c r="U645" s="241"/>
      <c r="Y645" s="55"/>
    </row>
    <row r="646" spans="10:25" ht="15" customHeight="1">
      <c r="J646" s="48"/>
      <c r="K646" s="290"/>
      <c r="L646" s="290"/>
      <c r="M646" s="290"/>
      <c r="N646" s="290"/>
      <c r="O646" s="290"/>
      <c r="P646" s="290"/>
      <c r="Q646" s="48"/>
      <c r="R646" s="241"/>
      <c r="S646" s="55"/>
      <c r="U646" s="241"/>
      <c r="Y646" s="55"/>
    </row>
    <row r="647" spans="10:25" ht="15" customHeight="1">
      <c r="J647" s="48"/>
      <c r="K647" s="290"/>
      <c r="L647" s="290"/>
      <c r="M647" s="290"/>
      <c r="N647" s="290"/>
      <c r="O647" s="290"/>
      <c r="P647" s="290"/>
      <c r="Q647" s="48"/>
      <c r="R647" s="241"/>
      <c r="S647" s="55"/>
      <c r="U647" s="241"/>
      <c r="Y647" s="55"/>
    </row>
    <row r="648" spans="10:25" ht="15" customHeight="1">
      <c r="J648" s="48"/>
      <c r="K648" s="290"/>
      <c r="L648" s="290"/>
      <c r="M648" s="290"/>
      <c r="N648" s="290"/>
      <c r="O648" s="290"/>
      <c r="P648" s="290"/>
      <c r="Q648" s="48"/>
      <c r="R648" s="241"/>
      <c r="S648" s="55"/>
      <c r="U648" s="241"/>
      <c r="Y648" s="55"/>
    </row>
    <row r="649" spans="10:25" ht="15" customHeight="1">
      <c r="J649" s="48"/>
      <c r="K649" s="290"/>
      <c r="L649" s="290"/>
      <c r="M649" s="290"/>
      <c r="N649" s="290"/>
      <c r="O649" s="290"/>
      <c r="P649" s="290"/>
      <c r="Q649" s="48"/>
      <c r="R649" s="241"/>
      <c r="S649" s="55"/>
      <c r="U649" s="241"/>
      <c r="Y649" s="55"/>
    </row>
    <row r="650" spans="10:25" ht="15" customHeight="1">
      <c r="J650" s="48"/>
      <c r="K650" s="290"/>
      <c r="L650" s="290"/>
      <c r="M650" s="290"/>
      <c r="N650" s="290"/>
      <c r="O650" s="290"/>
      <c r="P650" s="290"/>
      <c r="Q650" s="48"/>
      <c r="R650" s="241"/>
      <c r="S650" s="55"/>
      <c r="U650" s="241"/>
      <c r="Y650" s="55"/>
    </row>
    <row r="651" spans="10:25" ht="15" customHeight="1">
      <c r="J651" s="48"/>
      <c r="K651" s="290"/>
      <c r="L651" s="290"/>
      <c r="M651" s="290"/>
      <c r="N651" s="290"/>
      <c r="O651" s="290"/>
      <c r="P651" s="290"/>
      <c r="Q651" s="48"/>
      <c r="R651" s="241"/>
      <c r="S651" s="55"/>
      <c r="U651" s="241"/>
      <c r="Y651" s="55"/>
    </row>
    <row r="652" spans="10:25" ht="15" customHeight="1">
      <c r="J652" s="48"/>
      <c r="K652" s="290"/>
      <c r="L652" s="290"/>
      <c r="M652" s="290"/>
      <c r="N652" s="290"/>
      <c r="O652" s="290"/>
      <c r="P652" s="290"/>
      <c r="Q652" s="48"/>
      <c r="R652" s="241"/>
      <c r="S652" s="55"/>
      <c r="U652" s="241"/>
      <c r="Y652" s="55"/>
    </row>
    <row r="653" spans="10:25" ht="15" customHeight="1">
      <c r="J653" s="48"/>
      <c r="K653" s="290"/>
      <c r="L653" s="290"/>
      <c r="M653" s="290"/>
      <c r="N653" s="290"/>
      <c r="O653" s="290"/>
      <c r="P653" s="290"/>
      <c r="Q653" s="48"/>
      <c r="R653" s="241"/>
      <c r="S653" s="55"/>
      <c r="U653" s="241"/>
      <c r="Y653" s="55"/>
    </row>
    <row r="654" spans="10:25" ht="15" customHeight="1">
      <c r="J654" s="48"/>
      <c r="K654" s="290"/>
      <c r="L654" s="290"/>
      <c r="M654" s="290"/>
      <c r="N654" s="290"/>
      <c r="O654" s="290"/>
      <c r="P654" s="290"/>
      <c r="Q654" s="48"/>
      <c r="R654" s="241"/>
      <c r="S654" s="55"/>
      <c r="U654" s="241"/>
      <c r="Y654" s="55"/>
    </row>
    <row r="655" spans="10:25" ht="15" customHeight="1">
      <c r="J655" s="48"/>
      <c r="K655" s="290"/>
      <c r="L655" s="290"/>
      <c r="M655" s="290"/>
      <c r="N655" s="290"/>
      <c r="O655" s="290"/>
      <c r="P655" s="290"/>
      <c r="Q655" s="48"/>
      <c r="R655" s="241"/>
      <c r="S655" s="55"/>
      <c r="U655" s="241"/>
      <c r="Y655" s="55"/>
    </row>
    <row r="656" spans="10:25" ht="15" customHeight="1">
      <c r="J656" s="48"/>
      <c r="K656" s="290"/>
      <c r="L656" s="290"/>
      <c r="M656" s="290"/>
      <c r="N656" s="290"/>
      <c r="O656" s="290"/>
      <c r="P656" s="290"/>
      <c r="Q656" s="48"/>
      <c r="R656" s="241"/>
      <c r="S656" s="55"/>
      <c r="U656" s="241"/>
      <c r="Y656" s="55"/>
    </row>
    <row r="657" spans="10:25" ht="15" customHeight="1">
      <c r="J657" s="48"/>
      <c r="K657" s="290"/>
      <c r="L657" s="290"/>
      <c r="M657" s="290"/>
      <c r="N657" s="290"/>
      <c r="O657" s="290"/>
      <c r="P657" s="290"/>
      <c r="Q657" s="48"/>
      <c r="R657" s="241"/>
      <c r="S657" s="55"/>
      <c r="U657" s="241"/>
      <c r="Y657" s="55"/>
    </row>
    <row r="658" spans="10:25" ht="15" customHeight="1">
      <c r="J658" s="48"/>
      <c r="K658" s="290"/>
      <c r="L658" s="290"/>
      <c r="M658" s="290"/>
      <c r="N658" s="290"/>
      <c r="O658" s="290"/>
      <c r="P658" s="290"/>
      <c r="Q658" s="48"/>
      <c r="R658" s="241"/>
      <c r="S658" s="55"/>
      <c r="U658" s="241"/>
      <c r="Y658" s="55"/>
    </row>
    <row r="659" spans="10:25" ht="15" customHeight="1">
      <c r="J659" s="48"/>
      <c r="K659" s="290"/>
      <c r="L659" s="290"/>
      <c r="M659" s="290"/>
      <c r="N659" s="290"/>
      <c r="O659" s="290"/>
      <c r="P659" s="290"/>
      <c r="Q659" s="48"/>
      <c r="R659" s="241"/>
      <c r="S659" s="55"/>
      <c r="U659" s="241"/>
      <c r="Y659" s="55"/>
    </row>
    <row r="660" spans="10:25" ht="15" customHeight="1">
      <c r="J660" s="48"/>
      <c r="K660" s="290"/>
      <c r="L660" s="290"/>
      <c r="M660" s="290"/>
      <c r="N660" s="290"/>
      <c r="O660" s="290"/>
      <c r="P660" s="290"/>
      <c r="Q660" s="48"/>
      <c r="R660" s="241"/>
      <c r="S660" s="55"/>
      <c r="U660" s="241"/>
      <c r="Y660" s="55"/>
    </row>
    <row r="661" spans="10:25" ht="15" customHeight="1">
      <c r="J661" s="48"/>
      <c r="K661" s="290"/>
      <c r="L661" s="290"/>
      <c r="M661" s="290"/>
      <c r="N661" s="290"/>
      <c r="O661" s="290"/>
      <c r="P661" s="290"/>
      <c r="Q661" s="48"/>
      <c r="R661" s="241"/>
      <c r="S661" s="55"/>
      <c r="U661" s="241"/>
      <c r="Y661" s="55"/>
    </row>
    <row r="662" spans="10:25" ht="15" customHeight="1">
      <c r="J662" s="48"/>
      <c r="K662" s="290"/>
      <c r="L662" s="290"/>
      <c r="M662" s="290"/>
      <c r="N662" s="290"/>
      <c r="O662" s="290"/>
      <c r="P662" s="290"/>
      <c r="Q662" s="48"/>
      <c r="R662" s="241"/>
      <c r="S662" s="55"/>
      <c r="U662" s="241"/>
      <c r="Y662" s="55"/>
    </row>
    <row r="663" spans="10:25" ht="15" customHeight="1">
      <c r="J663" s="48"/>
      <c r="K663" s="290"/>
      <c r="L663" s="290"/>
      <c r="M663" s="290"/>
      <c r="N663" s="290"/>
      <c r="O663" s="290"/>
      <c r="P663" s="290"/>
      <c r="Q663" s="48"/>
      <c r="R663" s="241"/>
      <c r="S663" s="55"/>
      <c r="U663" s="241"/>
      <c r="Y663" s="55"/>
    </row>
    <row r="664" spans="10:25" ht="15" customHeight="1">
      <c r="J664" s="48"/>
      <c r="K664" s="290"/>
      <c r="L664" s="290"/>
      <c r="M664" s="290"/>
      <c r="N664" s="290"/>
      <c r="O664" s="290"/>
      <c r="P664" s="290"/>
      <c r="Q664" s="48"/>
      <c r="R664" s="241"/>
      <c r="S664" s="55"/>
      <c r="U664" s="241"/>
      <c r="Y664" s="55"/>
    </row>
    <row r="665" spans="10:25" ht="15" customHeight="1">
      <c r="J665" s="48"/>
      <c r="K665" s="290"/>
      <c r="L665" s="290"/>
      <c r="M665" s="290"/>
      <c r="N665" s="290"/>
      <c r="O665" s="290"/>
      <c r="P665" s="290"/>
      <c r="Q665" s="48"/>
      <c r="R665" s="241"/>
      <c r="S665" s="55"/>
      <c r="U665" s="241"/>
      <c r="Y665" s="55"/>
    </row>
    <row r="666" spans="10:25" ht="15" customHeight="1">
      <c r="J666" s="48"/>
      <c r="K666" s="290"/>
      <c r="L666" s="290"/>
      <c r="M666" s="290"/>
      <c r="N666" s="290"/>
      <c r="O666" s="290"/>
      <c r="P666" s="290"/>
      <c r="Q666" s="48"/>
      <c r="R666" s="241"/>
      <c r="S666" s="55"/>
      <c r="U666" s="241"/>
      <c r="Y666" s="55"/>
    </row>
    <row r="667" spans="10:25" ht="15" customHeight="1">
      <c r="J667" s="48"/>
      <c r="K667" s="290"/>
      <c r="L667" s="290"/>
      <c r="M667" s="290"/>
      <c r="N667" s="290"/>
      <c r="O667" s="290"/>
      <c r="P667" s="290"/>
      <c r="Q667" s="48"/>
      <c r="R667" s="241"/>
      <c r="S667" s="55"/>
      <c r="U667" s="241"/>
      <c r="Y667" s="55"/>
    </row>
    <row r="668" spans="10:25" ht="15" customHeight="1">
      <c r="J668" s="48"/>
      <c r="K668" s="290"/>
      <c r="L668" s="290"/>
      <c r="M668" s="290"/>
      <c r="N668" s="290"/>
      <c r="O668" s="290"/>
      <c r="P668" s="290"/>
      <c r="Q668" s="48"/>
      <c r="R668" s="241"/>
      <c r="S668" s="55"/>
      <c r="U668" s="241"/>
      <c r="Y668" s="55"/>
    </row>
    <row r="669" spans="10:25" ht="15" customHeight="1">
      <c r="J669" s="48"/>
      <c r="K669" s="290"/>
      <c r="L669" s="290"/>
      <c r="M669" s="290"/>
      <c r="N669" s="290"/>
      <c r="O669" s="290"/>
      <c r="P669" s="290"/>
      <c r="Q669" s="48"/>
      <c r="R669" s="241"/>
      <c r="S669" s="55"/>
      <c r="U669" s="241"/>
      <c r="Y669" s="55"/>
    </row>
    <row r="670" spans="10:25" ht="15" customHeight="1">
      <c r="J670" s="48"/>
      <c r="K670" s="290"/>
      <c r="L670" s="290"/>
      <c r="M670" s="290"/>
      <c r="N670" s="290"/>
      <c r="O670" s="290"/>
      <c r="P670" s="290"/>
      <c r="Q670" s="48"/>
      <c r="R670" s="241"/>
      <c r="S670" s="55"/>
      <c r="U670" s="241"/>
      <c r="Y670" s="55"/>
    </row>
    <row r="671" spans="10:25" ht="15" customHeight="1">
      <c r="J671" s="48"/>
      <c r="K671" s="290"/>
      <c r="L671" s="290"/>
      <c r="M671" s="290"/>
      <c r="N671" s="290"/>
      <c r="O671" s="290"/>
      <c r="P671" s="290"/>
      <c r="Q671" s="48"/>
      <c r="R671" s="241"/>
      <c r="S671" s="56"/>
      <c r="U671" s="241"/>
      <c r="Y671" s="56"/>
    </row>
    <row r="672" spans="10:25" ht="15" customHeight="1">
      <c r="J672" s="48"/>
      <c r="K672" s="290"/>
      <c r="L672" s="290"/>
      <c r="M672" s="290"/>
      <c r="N672" s="290"/>
      <c r="O672" s="290"/>
      <c r="P672" s="290"/>
      <c r="Q672" s="48"/>
      <c r="R672" s="241"/>
      <c r="S672" s="56"/>
      <c r="U672" s="241"/>
      <c r="Y672" s="56"/>
    </row>
    <row r="673" spans="10:25" ht="15" customHeight="1">
      <c r="J673" s="48"/>
      <c r="K673" s="290"/>
      <c r="L673" s="290"/>
      <c r="M673" s="290"/>
      <c r="N673" s="290"/>
      <c r="O673" s="290"/>
      <c r="P673" s="290"/>
      <c r="Q673" s="48"/>
      <c r="R673" s="241"/>
      <c r="S673" s="56"/>
      <c r="U673" s="241"/>
      <c r="Y673" s="56"/>
    </row>
    <row r="674" spans="10:25" ht="15" customHeight="1">
      <c r="J674" s="48"/>
      <c r="K674" s="290"/>
      <c r="L674" s="290"/>
      <c r="M674" s="290"/>
      <c r="N674" s="290"/>
      <c r="O674" s="290"/>
      <c r="P674" s="290"/>
      <c r="Q674" s="48"/>
      <c r="R674" s="241"/>
      <c r="S674" s="56"/>
      <c r="U674" s="241"/>
      <c r="Y674" s="56"/>
    </row>
    <row r="675" spans="10:25" ht="15" customHeight="1">
      <c r="J675" s="48"/>
      <c r="K675" s="290"/>
      <c r="L675" s="290"/>
      <c r="M675" s="290"/>
      <c r="N675" s="290"/>
      <c r="O675" s="290"/>
      <c r="P675" s="290"/>
      <c r="Q675" s="48"/>
      <c r="R675" s="241"/>
      <c r="S675" s="56"/>
      <c r="U675" s="241"/>
      <c r="Y675" s="56"/>
    </row>
    <row r="676" spans="10:25" ht="15" customHeight="1">
      <c r="J676" s="48"/>
      <c r="K676" s="290"/>
      <c r="L676" s="290"/>
      <c r="M676" s="290"/>
      <c r="N676" s="290"/>
      <c r="O676" s="290"/>
      <c r="P676" s="290"/>
      <c r="Q676" s="48"/>
      <c r="R676" s="241"/>
      <c r="S676" s="56"/>
      <c r="U676" s="241"/>
      <c r="Y676" s="56"/>
    </row>
    <row r="677" spans="10:25" ht="15" customHeight="1">
      <c r="J677" s="48"/>
      <c r="K677" s="290"/>
      <c r="L677" s="290"/>
      <c r="M677" s="290"/>
      <c r="N677" s="290"/>
      <c r="O677" s="290"/>
      <c r="P677" s="290"/>
      <c r="Q677" s="48"/>
      <c r="R677" s="241"/>
      <c r="S677" s="56"/>
      <c r="U677" s="241"/>
      <c r="Y677" s="56"/>
    </row>
    <row r="678" spans="10:25" ht="15" customHeight="1">
      <c r="J678" s="48"/>
      <c r="K678" s="290"/>
      <c r="L678" s="290"/>
      <c r="M678" s="290"/>
      <c r="N678" s="290"/>
      <c r="O678" s="290"/>
      <c r="P678" s="290"/>
      <c r="Q678" s="48"/>
      <c r="R678" s="241"/>
      <c r="S678" s="56"/>
      <c r="U678" s="241"/>
      <c r="Y678" s="56"/>
    </row>
    <row r="679" spans="10:25" ht="15" customHeight="1">
      <c r="J679" s="48"/>
      <c r="K679" s="290"/>
      <c r="L679" s="290"/>
      <c r="M679" s="290"/>
      <c r="N679" s="290"/>
      <c r="O679" s="290"/>
      <c r="P679" s="290"/>
      <c r="Q679" s="48"/>
      <c r="R679" s="241"/>
      <c r="S679" s="56"/>
      <c r="U679" s="241"/>
      <c r="Y679" s="56"/>
    </row>
    <row r="680" spans="10:25" ht="15" customHeight="1">
      <c r="J680" s="48"/>
      <c r="K680" s="290"/>
      <c r="L680" s="290"/>
      <c r="M680" s="290"/>
      <c r="N680" s="290"/>
      <c r="O680" s="290"/>
      <c r="P680" s="290"/>
      <c r="Q680" s="48"/>
      <c r="R680" s="241"/>
      <c r="S680" s="56"/>
      <c r="U680" s="241"/>
      <c r="Y680" s="56"/>
    </row>
    <row r="681" spans="10:25" ht="15" customHeight="1">
      <c r="J681" s="48"/>
      <c r="K681" s="290"/>
      <c r="L681" s="290"/>
      <c r="M681" s="290"/>
      <c r="N681" s="290"/>
      <c r="O681" s="290"/>
      <c r="P681" s="290"/>
      <c r="Q681" s="48"/>
      <c r="R681" s="241"/>
      <c r="S681" s="56"/>
      <c r="U681" s="241"/>
      <c r="Y681" s="56"/>
    </row>
    <row r="682" spans="10:25" ht="15" customHeight="1">
      <c r="J682" s="48"/>
      <c r="K682" s="290"/>
      <c r="L682" s="290"/>
      <c r="M682" s="290"/>
      <c r="N682" s="290"/>
      <c r="O682" s="290"/>
      <c r="P682" s="290"/>
      <c r="Q682" s="48"/>
      <c r="R682" s="241"/>
      <c r="S682" s="56"/>
      <c r="U682" s="241"/>
      <c r="Y682" s="56"/>
    </row>
    <row r="683" spans="10:25" ht="15" customHeight="1">
      <c r="J683" s="48"/>
      <c r="K683" s="290"/>
      <c r="L683" s="290"/>
      <c r="M683" s="290"/>
      <c r="N683" s="290"/>
      <c r="O683" s="290"/>
      <c r="P683" s="290"/>
      <c r="Q683" s="48"/>
      <c r="R683" s="241"/>
      <c r="S683" s="56"/>
      <c r="U683" s="241"/>
      <c r="Y683" s="56"/>
    </row>
    <row r="684" spans="10:25" ht="15" customHeight="1">
      <c r="J684" s="48"/>
      <c r="K684" s="290"/>
      <c r="L684" s="290"/>
      <c r="M684" s="290"/>
      <c r="N684" s="290"/>
      <c r="O684" s="290"/>
      <c r="P684" s="290"/>
      <c r="Q684" s="48"/>
      <c r="R684" s="241"/>
      <c r="S684" s="56"/>
      <c r="U684" s="241"/>
      <c r="Y684" s="56"/>
    </row>
    <row r="685" spans="10:25" ht="15" customHeight="1">
      <c r="J685" s="48"/>
      <c r="K685" s="290"/>
      <c r="L685" s="290"/>
      <c r="M685" s="290"/>
      <c r="N685" s="290"/>
      <c r="O685" s="290"/>
      <c r="P685" s="290"/>
      <c r="Q685" s="48"/>
      <c r="R685" s="241"/>
      <c r="S685" s="56"/>
      <c r="U685" s="241"/>
      <c r="Y685" s="56"/>
    </row>
    <row r="686" spans="10:25" ht="15" customHeight="1">
      <c r="J686" s="48"/>
      <c r="K686" s="290"/>
      <c r="L686" s="290"/>
      <c r="M686" s="290"/>
      <c r="N686" s="290"/>
      <c r="O686" s="290"/>
      <c r="P686" s="290"/>
      <c r="Q686" s="48"/>
      <c r="R686" s="241"/>
      <c r="S686" s="56"/>
      <c r="U686" s="241"/>
      <c r="Y686" s="56"/>
    </row>
    <row r="687" spans="10:25" ht="15" customHeight="1">
      <c r="J687" s="48"/>
      <c r="K687" s="290"/>
      <c r="L687" s="290"/>
      <c r="M687" s="290"/>
      <c r="N687" s="290"/>
      <c r="O687" s="290"/>
      <c r="P687" s="290"/>
      <c r="Q687" s="48"/>
      <c r="R687" s="241"/>
      <c r="S687" s="56"/>
      <c r="U687" s="241"/>
      <c r="Y687" s="56"/>
    </row>
    <row r="688" spans="10:25" ht="15" customHeight="1">
      <c r="J688" s="48"/>
      <c r="K688" s="290"/>
      <c r="L688" s="290"/>
      <c r="M688" s="290"/>
      <c r="N688" s="290"/>
      <c r="O688" s="290"/>
      <c r="P688" s="290"/>
      <c r="Q688" s="48"/>
      <c r="R688" s="241"/>
      <c r="S688" s="56"/>
      <c r="U688" s="241"/>
      <c r="Y688" s="56"/>
    </row>
    <row r="689" spans="10:25" ht="15" customHeight="1">
      <c r="J689" s="48"/>
      <c r="K689" s="290"/>
      <c r="L689" s="290"/>
      <c r="M689" s="290"/>
      <c r="N689" s="290"/>
      <c r="O689" s="290"/>
      <c r="P689" s="290"/>
      <c r="Q689" s="48"/>
      <c r="R689" s="241"/>
      <c r="S689" s="56"/>
      <c r="U689" s="241"/>
      <c r="Y689" s="56"/>
    </row>
    <row r="690" spans="10:25" ht="15" customHeight="1">
      <c r="J690" s="48"/>
      <c r="K690" s="290"/>
      <c r="L690" s="290"/>
      <c r="M690" s="290"/>
      <c r="N690" s="290"/>
      <c r="O690" s="290"/>
      <c r="P690" s="290"/>
      <c r="Q690" s="48"/>
      <c r="R690" s="241"/>
      <c r="S690" s="56"/>
      <c r="U690" s="241"/>
      <c r="Y690" s="56"/>
    </row>
    <row r="691" spans="10:25" ht="15" customHeight="1">
      <c r="J691" s="48"/>
      <c r="K691" s="290"/>
      <c r="L691" s="290"/>
      <c r="M691" s="290"/>
      <c r="N691" s="290"/>
      <c r="O691" s="290"/>
      <c r="P691" s="290"/>
      <c r="Q691" s="48"/>
      <c r="R691" s="241"/>
      <c r="S691" s="56"/>
      <c r="U691" s="241"/>
      <c r="Y691" s="56"/>
    </row>
    <row r="692" spans="10:25" ht="15" customHeight="1">
      <c r="J692" s="48"/>
      <c r="K692" s="290"/>
      <c r="L692" s="290"/>
      <c r="M692" s="290"/>
      <c r="N692" s="290"/>
      <c r="O692" s="290"/>
      <c r="P692" s="290"/>
      <c r="Q692" s="48"/>
      <c r="R692" s="241"/>
      <c r="S692" s="56"/>
      <c r="U692" s="241"/>
      <c r="Y692" s="56"/>
    </row>
    <row r="693" spans="10:25" ht="15" customHeight="1">
      <c r="J693" s="48"/>
      <c r="K693" s="290"/>
      <c r="L693" s="290"/>
      <c r="M693" s="290"/>
      <c r="N693" s="290"/>
      <c r="O693" s="290"/>
      <c r="P693" s="290"/>
      <c r="Q693" s="48"/>
      <c r="R693" s="241"/>
      <c r="S693" s="56"/>
      <c r="U693" s="241"/>
      <c r="Y693" s="56"/>
    </row>
    <row r="694" spans="10:25" ht="15" customHeight="1">
      <c r="J694" s="48"/>
      <c r="K694" s="290"/>
      <c r="L694" s="290"/>
      <c r="M694" s="290"/>
      <c r="N694" s="290"/>
      <c r="O694" s="290"/>
      <c r="P694" s="290"/>
      <c r="Q694" s="48"/>
      <c r="R694" s="241"/>
      <c r="S694" s="56"/>
      <c r="U694" s="241"/>
      <c r="Y694" s="56"/>
    </row>
    <row r="695" spans="10:25" ht="15" customHeight="1">
      <c r="J695" s="48"/>
      <c r="K695" s="290"/>
      <c r="L695" s="290"/>
      <c r="M695" s="290"/>
      <c r="N695" s="290"/>
      <c r="O695" s="290"/>
      <c r="P695" s="290"/>
      <c r="Q695" s="48"/>
      <c r="R695" s="241"/>
      <c r="S695" s="56"/>
      <c r="U695" s="241"/>
      <c r="Y695" s="56"/>
    </row>
    <row r="696" spans="10:25" ht="15" customHeight="1">
      <c r="J696" s="48"/>
      <c r="K696" s="290"/>
      <c r="L696" s="290"/>
      <c r="M696" s="290"/>
      <c r="N696" s="290"/>
      <c r="O696" s="290"/>
      <c r="P696" s="290"/>
      <c r="Q696" s="48"/>
      <c r="R696" s="241"/>
      <c r="S696" s="56"/>
      <c r="U696" s="241"/>
      <c r="Y696" s="56"/>
    </row>
    <row r="697" spans="10:25" ht="15" customHeight="1">
      <c r="J697" s="48"/>
      <c r="K697" s="290"/>
      <c r="L697" s="290"/>
      <c r="M697" s="290"/>
      <c r="N697" s="290"/>
      <c r="O697" s="290"/>
      <c r="P697" s="290"/>
      <c r="Q697" s="48"/>
      <c r="R697" s="241"/>
      <c r="S697" s="56"/>
      <c r="U697" s="241"/>
      <c r="Y697" s="56"/>
    </row>
    <row r="698" spans="10:25" ht="15" customHeight="1">
      <c r="J698" s="48"/>
      <c r="K698" s="290"/>
      <c r="L698" s="290"/>
      <c r="M698" s="290"/>
      <c r="N698" s="290"/>
      <c r="O698" s="290"/>
      <c r="P698" s="290"/>
      <c r="Q698" s="48"/>
      <c r="R698" s="241"/>
      <c r="S698" s="56"/>
      <c r="U698" s="241"/>
      <c r="Y698" s="56"/>
    </row>
    <row r="699" spans="10:25" ht="15" customHeight="1">
      <c r="J699" s="48"/>
      <c r="K699" s="290"/>
      <c r="L699" s="290"/>
      <c r="M699" s="290"/>
      <c r="N699" s="290"/>
      <c r="O699" s="290"/>
      <c r="P699" s="290"/>
      <c r="Q699" s="48"/>
      <c r="R699" s="241"/>
      <c r="S699" s="56"/>
      <c r="U699" s="241"/>
      <c r="Y699" s="56"/>
    </row>
    <row r="700" spans="10:25" ht="15" customHeight="1">
      <c r="J700" s="48"/>
      <c r="K700" s="290"/>
      <c r="L700" s="290"/>
      <c r="M700" s="290"/>
      <c r="N700" s="290"/>
      <c r="O700" s="290"/>
      <c r="P700" s="290"/>
      <c r="Q700" s="48"/>
      <c r="R700" s="241"/>
      <c r="S700" s="56"/>
      <c r="U700" s="241"/>
      <c r="Y700" s="56"/>
    </row>
    <row r="701" spans="10:25" ht="15" customHeight="1">
      <c r="J701" s="48"/>
      <c r="K701" s="290"/>
      <c r="L701" s="290"/>
      <c r="M701" s="290"/>
      <c r="N701" s="290"/>
      <c r="O701" s="290"/>
      <c r="P701" s="290"/>
      <c r="Q701" s="48"/>
      <c r="R701" s="241"/>
      <c r="S701" s="56"/>
      <c r="U701" s="241"/>
      <c r="Y701" s="56"/>
    </row>
    <row r="702" spans="10:25" ht="15" customHeight="1">
      <c r="J702" s="48"/>
      <c r="K702" s="290"/>
      <c r="L702" s="290"/>
      <c r="M702" s="290"/>
      <c r="N702" s="290"/>
      <c r="O702" s="290"/>
      <c r="P702" s="290"/>
      <c r="Q702" s="48"/>
      <c r="R702" s="241"/>
      <c r="S702" s="56"/>
      <c r="U702" s="241"/>
      <c r="Y702" s="56"/>
    </row>
    <row r="703" spans="10:25" ht="15" customHeight="1">
      <c r="J703" s="48"/>
      <c r="K703" s="290"/>
      <c r="L703" s="290"/>
      <c r="M703" s="290"/>
      <c r="N703" s="290"/>
      <c r="O703" s="290"/>
      <c r="P703" s="290"/>
      <c r="Q703" s="48"/>
      <c r="R703" s="241"/>
      <c r="S703" s="56"/>
      <c r="U703" s="241"/>
      <c r="Y703" s="56"/>
    </row>
    <row r="704" spans="10:25" ht="15" customHeight="1">
      <c r="J704" s="48"/>
      <c r="K704" s="290"/>
      <c r="L704" s="290"/>
      <c r="M704" s="290"/>
      <c r="N704" s="290"/>
      <c r="O704" s="290"/>
      <c r="P704" s="290"/>
      <c r="Q704" s="48"/>
      <c r="R704" s="241"/>
      <c r="S704" s="56"/>
      <c r="U704" s="241"/>
      <c r="Y704" s="56"/>
    </row>
    <row r="705" spans="10:25" ht="15" customHeight="1">
      <c r="J705" s="48"/>
      <c r="K705" s="290"/>
      <c r="L705" s="290"/>
      <c r="M705" s="290"/>
      <c r="N705" s="290"/>
      <c r="O705" s="290"/>
      <c r="P705" s="290"/>
      <c r="Q705" s="48"/>
      <c r="R705" s="241"/>
      <c r="S705" s="56"/>
      <c r="U705" s="241"/>
      <c r="Y705" s="56"/>
    </row>
    <row r="706" spans="10:25" ht="15" customHeight="1">
      <c r="J706" s="48"/>
      <c r="K706" s="290"/>
      <c r="L706" s="290"/>
      <c r="M706" s="290"/>
      <c r="N706" s="290"/>
      <c r="O706" s="290"/>
      <c r="P706" s="290"/>
      <c r="Q706" s="48"/>
      <c r="R706" s="241"/>
      <c r="S706" s="56"/>
      <c r="U706" s="241"/>
      <c r="Y706" s="56"/>
    </row>
    <row r="707" spans="10:25" ht="15" customHeight="1">
      <c r="J707" s="48"/>
      <c r="K707" s="290"/>
      <c r="L707" s="290"/>
      <c r="M707" s="290"/>
      <c r="N707" s="290"/>
      <c r="O707" s="290"/>
      <c r="P707" s="290"/>
      <c r="Q707" s="48"/>
      <c r="R707" s="241"/>
      <c r="S707" s="56"/>
      <c r="U707" s="241"/>
      <c r="Y707" s="56"/>
    </row>
    <row r="708" spans="10:25" ht="15" customHeight="1">
      <c r="J708" s="48"/>
      <c r="K708" s="290"/>
      <c r="L708" s="290"/>
      <c r="M708" s="290"/>
      <c r="N708" s="290"/>
      <c r="O708" s="290"/>
      <c r="P708" s="290"/>
      <c r="Q708" s="48"/>
      <c r="R708" s="241"/>
      <c r="S708" s="56"/>
      <c r="U708" s="241"/>
      <c r="Y708" s="56"/>
    </row>
    <row r="709" spans="10:25" ht="15" customHeight="1">
      <c r="J709" s="48"/>
      <c r="K709" s="290"/>
      <c r="L709" s="290"/>
      <c r="M709" s="290"/>
      <c r="N709" s="290"/>
      <c r="O709" s="290"/>
      <c r="P709" s="290"/>
      <c r="Q709" s="48"/>
      <c r="R709" s="241"/>
      <c r="S709" s="56"/>
      <c r="U709" s="241"/>
      <c r="Y709" s="56"/>
    </row>
    <row r="710" spans="10:25" ht="15" customHeight="1">
      <c r="J710" s="48"/>
      <c r="K710" s="290"/>
      <c r="L710" s="290"/>
      <c r="M710" s="290"/>
      <c r="N710" s="290"/>
      <c r="O710" s="290"/>
      <c r="P710" s="290"/>
      <c r="Q710" s="48"/>
      <c r="R710" s="241"/>
      <c r="S710" s="56"/>
      <c r="U710" s="241"/>
      <c r="Y710" s="56"/>
    </row>
    <row r="711" spans="10:25" ht="15" customHeight="1">
      <c r="J711" s="48"/>
      <c r="K711" s="290"/>
      <c r="L711" s="290"/>
      <c r="M711" s="290"/>
      <c r="N711" s="290"/>
      <c r="O711" s="290"/>
      <c r="P711" s="290"/>
      <c r="Q711" s="48"/>
      <c r="R711" s="241"/>
      <c r="S711" s="56"/>
      <c r="U711" s="241"/>
      <c r="Y711" s="56"/>
    </row>
    <row r="712" spans="10:25" ht="15" customHeight="1">
      <c r="J712" s="48"/>
      <c r="K712" s="290"/>
      <c r="L712" s="290"/>
      <c r="M712" s="290"/>
      <c r="N712" s="290"/>
      <c r="O712" s="290"/>
      <c r="P712" s="290"/>
      <c r="Q712" s="48"/>
      <c r="R712" s="241"/>
      <c r="S712" s="56"/>
      <c r="U712" s="241"/>
      <c r="Y712" s="56"/>
    </row>
    <row r="713" spans="10:25" ht="15" customHeight="1">
      <c r="J713" s="48"/>
      <c r="K713" s="290"/>
      <c r="L713" s="290"/>
      <c r="M713" s="290"/>
      <c r="N713" s="290"/>
      <c r="O713" s="290"/>
      <c r="P713" s="290"/>
      <c r="Q713" s="48"/>
      <c r="R713" s="241"/>
      <c r="S713" s="56"/>
      <c r="U713" s="241"/>
      <c r="Y713" s="56"/>
    </row>
    <row r="714" spans="10:25" ht="15" customHeight="1">
      <c r="J714" s="48"/>
      <c r="K714" s="290"/>
      <c r="L714" s="290"/>
      <c r="M714" s="290"/>
      <c r="N714" s="290"/>
      <c r="O714" s="290"/>
      <c r="P714" s="290"/>
      <c r="Q714" s="48"/>
      <c r="R714" s="241"/>
      <c r="S714" s="56"/>
      <c r="U714" s="241"/>
      <c r="Y714" s="56"/>
    </row>
    <row r="715" spans="10:25" ht="15" customHeight="1">
      <c r="J715" s="48"/>
      <c r="K715" s="290"/>
      <c r="L715" s="290"/>
      <c r="M715" s="290"/>
      <c r="N715" s="290"/>
      <c r="O715" s="290"/>
      <c r="P715" s="290"/>
      <c r="Q715" s="48"/>
      <c r="R715" s="241"/>
      <c r="S715" s="56"/>
      <c r="U715" s="241"/>
      <c r="Y715" s="56"/>
    </row>
    <row r="716" spans="10:25" ht="15" customHeight="1">
      <c r="J716" s="48"/>
      <c r="K716" s="290"/>
      <c r="L716" s="290"/>
      <c r="M716" s="290"/>
      <c r="N716" s="290"/>
      <c r="O716" s="290"/>
      <c r="P716" s="290"/>
      <c r="Q716" s="48"/>
      <c r="R716" s="241"/>
      <c r="S716" s="56"/>
      <c r="U716" s="241"/>
      <c r="Y716" s="56"/>
    </row>
    <row r="717" spans="10:25" ht="15" customHeight="1">
      <c r="J717" s="48"/>
      <c r="K717" s="290"/>
      <c r="L717" s="290"/>
      <c r="M717" s="290"/>
      <c r="N717" s="290"/>
      <c r="O717" s="290"/>
      <c r="P717" s="290"/>
      <c r="Q717" s="48"/>
      <c r="R717" s="241"/>
      <c r="S717" s="56"/>
      <c r="U717" s="241"/>
      <c r="Y717" s="56"/>
    </row>
    <row r="718" spans="10:25" ht="15" customHeight="1">
      <c r="J718" s="48"/>
      <c r="K718" s="290"/>
      <c r="L718" s="290"/>
      <c r="M718" s="290"/>
      <c r="N718" s="290"/>
      <c r="O718" s="290"/>
      <c r="P718" s="290"/>
      <c r="Q718" s="48"/>
      <c r="R718" s="241"/>
      <c r="S718" s="56"/>
      <c r="U718" s="241"/>
      <c r="Y718" s="56"/>
    </row>
    <row r="719" spans="10:25" ht="15" customHeight="1">
      <c r="J719" s="48"/>
      <c r="K719" s="290"/>
      <c r="L719" s="290"/>
      <c r="M719" s="290"/>
      <c r="N719" s="290"/>
      <c r="O719" s="290"/>
      <c r="P719" s="290"/>
      <c r="Q719" s="48"/>
      <c r="R719" s="241"/>
      <c r="S719" s="56"/>
      <c r="U719" s="241"/>
      <c r="Y719" s="56"/>
    </row>
    <row r="720" spans="10:25" ht="15" customHeight="1">
      <c r="J720" s="48"/>
      <c r="K720" s="290"/>
      <c r="L720" s="290"/>
      <c r="M720" s="290"/>
      <c r="N720" s="290"/>
      <c r="O720" s="290"/>
      <c r="P720" s="290"/>
      <c r="Q720" s="48"/>
      <c r="R720" s="241"/>
      <c r="S720" s="56"/>
      <c r="U720" s="241"/>
      <c r="Y720" s="56"/>
    </row>
    <row r="721" spans="10:25" ht="15" customHeight="1">
      <c r="J721" s="48"/>
      <c r="K721" s="290"/>
      <c r="L721" s="290"/>
      <c r="M721" s="290"/>
      <c r="N721" s="290"/>
      <c r="O721" s="290"/>
      <c r="P721" s="290"/>
      <c r="Q721" s="48"/>
      <c r="R721" s="241"/>
      <c r="S721" s="56"/>
      <c r="U721" s="241"/>
      <c r="Y721" s="56"/>
    </row>
    <row r="722" spans="10:25" ht="15" customHeight="1">
      <c r="J722" s="48"/>
      <c r="K722" s="290"/>
      <c r="L722" s="290"/>
      <c r="M722" s="290"/>
      <c r="N722" s="290"/>
      <c r="O722" s="290"/>
      <c r="P722" s="290"/>
      <c r="Q722" s="48"/>
      <c r="R722" s="241"/>
      <c r="S722" s="56"/>
      <c r="U722" s="241"/>
      <c r="Y722" s="56"/>
    </row>
    <row r="723" spans="10:25" ht="15" customHeight="1">
      <c r="J723" s="48"/>
      <c r="K723" s="290"/>
      <c r="L723" s="290"/>
      <c r="M723" s="290"/>
      <c r="N723" s="290"/>
      <c r="O723" s="290"/>
      <c r="P723" s="290"/>
      <c r="Q723" s="48"/>
      <c r="R723" s="241"/>
      <c r="S723" s="56"/>
      <c r="U723" s="241"/>
      <c r="Y723" s="56"/>
    </row>
    <row r="724" spans="10:25" ht="15" customHeight="1">
      <c r="J724" s="48"/>
      <c r="K724" s="290"/>
      <c r="L724" s="290"/>
      <c r="M724" s="290"/>
      <c r="N724" s="290"/>
      <c r="O724" s="290"/>
      <c r="P724" s="290"/>
      <c r="Q724" s="48"/>
      <c r="R724" s="241"/>
      <c r="S724" s="56"/>
      <c r="U724" s="241"/>
      <c r="Y724" s="56"/>
    </row>
    <row r="725" spans="10:25" ht="15" customHeight="1">
      <c r="J725" s="48"/>
      <c r="K725" s="290"/>
      <c r="L725" s="290"/>
      <c r="M725" s="290"/>
      <c r="N725" s="290"/>
      <c r="O725" s="290"/>
      <c r="P725" s="290"/>
      <c r="Q725" s="48"/>
      <c r="R725" s="241"/>
      <c r="S725" s="56"/>
      <c r="U725" s="241"/>
      <c r="Y725" s="56"/>
    </row>
    <row r="726" spans="10:25" ht="15" customHeight="1">
      <c r="J726" s="48"/>
      <c r="K726" s="290"/>
      <c r="L726" s="290"/>
      <c r="M726" s="290"/>
      <c r="N726" s="290"/>
      <c r="O726" s="290"/>
      <c r="P726" s="290"/>
      <c r="Q726" s="48"/>
      <c r="R726" s="241"/>
      <c r="S726" s="56"/>
      <c r="U726" s="241"/>
      <c r="Y726" s="56"/>
    </row>
    <row r="727" spans="10:25" ht="15" customHeight="1">
      <c r="J727" s="48"/>
      <c r="K727" s="290"/>
      <c r="L727" s="290"/>
      <c r="M727" s="290"/>
      <c r="N727" s="290"/>
      <c r="O727" s="290"/>
      <c r="P727" s="290"/>
      <c r="Q727" s="48"/>
      <c r="R727" s="241"/>
      <c r="S727" s="56"/>
      <c r="U727" s="241"/>
      <c r="Y727" s="56"/>
    </row>
    <row r="728" spans="10:25" ht="15" customHeight="1">
      <c r="J728" s="48"/>
      <c r="K728" s="290"/>
      <c r="L728" s="290"/>
      <c r="M728" s="290"/>
      <c r="N728" s="290"/>
      <c r="O728" s="290"/>
      <c r="P728" s="290"/>
      <c r="Q728" s="48"/>
      <c r="R728" s="241"/>
      <c r="S728" s="56"/>
      <c r="U728" s="241"/>
      <c r="Y728" s="56"/>
    </row>
    <row r="729" spans="10:25" ht="15" customHeight="1">
      <c r="J729" s="48"/>
      <c r="K729" s="290"/>
      <c r="L729" s="290"/>
      <c r="M729" s="290"/>
      <c r="N729" s="290"/>
      <c r="O729" s="290"/>
      <c r="P729" s="290"/>
      <c r="Q729" s="48"/>
      <c r="R729" s="241"/>
      <c r="S729" s="33"/>
      <c r="U729" s="241"/>
      <c r="Y729" s="33"/>
    </row>
    <row r="730" spans="10:25" ht="15" customHeight="1">
      <c r="J730" s="48"/>
      <c r="K730" s="290"/>
      <c r="L730" s="290"/>
      <c r="M730" s="290"/>
      <c r="N730" s="290"/>
      <c r="O730" s="290"/>
      <c r="P730" s="290"/>
      <c r="Q730" s="48"/>
      <c r="R730" s="241"/>
      <c r="S730" s="33"/>
      <c r="U730" s="241"/>
      <c r="Y730" s="33"/>
    </row>
    <row r="731" spans="10:25" ht="15" customHeight="1">
      <c r="J731" s="48"/>
      <c r="K731" s="290"/>
      <c r="L731" s="290"/>
      <c r="M731" s="290"/>
      <c r="N731" s="290"/>
      <c r="O731" s="290"/>
      <c r="P731" s="290"/>
      <c r="Q731" s="48"/>
      <c r="R731" s="241"/>
      <c r="S731" s="33"/>
      <c r="U731" s="241"/>
      <c r="Y731" s="33"/>
    </row>
    <row r="732" spans="10:25" ht="15" customHeight="1">
      <c r="J732" s="48"/>
      <c r="K732" s="290"/>
      <c r="L732" s="290"/>
      <c r="M732" s="290"/>
      <c r="N732" s="290"/>
      <c r="O732" s="290"/>
      <c r="P732" s="290"/>
      <c r="Q732" s="48"/>
      <c r="R732" s="241"/>
      <c r="S732" s="33"/>
      <c r="U732" s="241"/>
      <c r="Y732" s="33"/>
    </row>
    <row r="733" spans="10:25" ht="15" customHeight="1">
      <c r="J733" s="48"/>
      <c r="K733" s="290"/>
      <c r="L733" s="290"/>
      <c r="M733" s="290"/>
      <c r="N733" s="290"/>
      <c r="O733" s="290"/>
      <c r="P733" s="290"/>
      <c r="Q733" s="48"/>
      <c r="R733" s="241"/>
      <c r="S733" s="33"/>
      <c r="U733" s="241"/>
      <c r="Y733" s="33"/>
    </row>
    <row r="734" spans="10:25" ht="15" customHeight="1">
      <c r="J734" s="48"/>
      <c r="K734" s="290"/>
      <c r="L734" s="290"/>
      <c r="M734" s="290"/>
      <c r="N734" s="290"/>
      <c r="O734" s="290"/>
      <c r="P734" s="290"/>
      <c r="Q734" s="48"/>
      <c r="R734" s="241"/>
      <c r="S734" s="33"/>
      <c r="U734" s="241"/>
      <c r="Y734" s="33"/>
    </row>
    <row r="735" spans="10:25" ht="15" customHeight="1">
      <c r="J735" s="48"/>
      <c r="K735" s="290"/>
      <c r="L735" s="290"/>
      <c r="M735" s="290"/>
      <c r="N735" s="290"/>
      <c r="O735" s="290"/>
      <c r="P735" s="290"/>
      <c r="Q735" s="48"/>
      <c r="R735" s="241"/>
      <c r="S735" s="33"/>
      <c r="U735" s="241"/>
      <c r="Y735" s="33"/>
    </row>
    <row r="736" spans="10:25" ht="15" customHeight="1">
      <c r="J736" s="48"/>
      <c r="K736" s="290"/>
      <c r="L736" s="290"/>
      <c r="M736" s="290"/>
      <c r="N736" s="290"/>
      <c r="O736" s="290"/>
      <c r="P736" s="290"/>
      <c r="Q736" s="48"/>
      <c r="R736" s="241"/>
      <c r="S736" s="33"/>
      <c r="U736" s="241"/>
      <c r="Y736" s="33"/>
    </row>
    <row r="737" spans="10:25" ht="15" customHeight="1">
      <c r="J737" s="48"/>
      <c r="K737" s="290"/>
      <c r="L737" s="290"/>
      <c r="M737" s="290"/>
      <c r="N737" s="290"/>
      <c r="O737" s="290"/>
      <c r="P737" s="290"/>
      <c r="Q737" s="48"/>
      <c r="R737" s="241"/>
      <c r="S737" s="33"/>
      <c r="U737" s="241"/>
      <c r="Y737" s="33"/>
    </row>
    <row r="738" spans="10:25" ht="15" customHeight="1">
      <c r="J738" s="48"/>
      <c r="K738" s="290"/>
      <c r="L738" s="290"/>
      <c r="M738" s="290"/>
      <c r="N738" s="290"/>
      <c r="O738" s="290"/>
      <c r="P738" s="290"/>
      <c r="Q738" s="48"/>
      <c r="R738" s="241"/>
      <c r="S738" s="33"/>
      <c r="U738" s="241"/>
      <c r="Y738" s="33"/>
    </row>
    <row r="739" spans="10:25" ht="15" customHeight="1">
      <c r="J739" s="48"/>
      <c r="K739" s="290"/>
      <c r="L739" s="290"/>
      <c r="M739" s="290"/>
      <c r="N739" s="290"/>
      <c r="O739" s="290"/>
      <c r="P739" s="290"/>
      <c r="Q739" s="48"/>
      <c r="R739" s="241"/>
      <c r="S739" s="33"/>
      <c r="U739" s="241"/>
      <c r="Y739" s="33"/>
    </row>
    <row r="740" spans="10:25" ht="15" customHeight="1">
      <c r="J740" s="48"/>
      <c r="K740" s="290"/>
      <c r="L740" s="290"/>
      <c r="M740" s="290"/>
      <c r="N740" s="290"/>
      <c r="O740" s="290"/>
      <c r="P740" s="290"/>
      <c r="Q740" s="48"/>
      <c r="R740" s="241"/>
      <c r="S740" s="33"/>
      <c r="U740" s="241"/>
      <c r="Y740" s="33"/>
    </row>
    <row r="741" spans="10:25" ht="15" customHeight="1">
      <c r="J741" s="48"/>
      <c r="K741" s="290"/>
      <c r="L741" s="290"/>
      <c r="M741" s="290"/>
      <c r="N741" s="290"/>
      <c r="O741" s="290"/>
      <c r="P741" s="290"/>
      <c r="Q741" s="48"/>
      <c r="R741" s="241"/>
      <c r="S741" s="33"/>
      <c r="U741" s="241"/>
      <c r="Y741" s="33"/>
    </row>
    <row r="742" spans="10:25" ht="15" customHeight="1">
      <c r="J742" s="48"/>
      <c r="K742" s="290"/>
      <c r="L742" s="290"/>
      <c r="M742" s="290"/>
      <c r="N742" s="290"/>
      <c r="O742" s="290"/>
      <c r="P742" s="290"/>
      <c r="Q742" s="48"/>
      <c r="R742" s="241"/>
      <c r="S742" s="33"/>
      <c r="U742" s="241"/>
      <c r="Y742" s="33"/>
    </row>
    <row r="743" spans="10:25" ht="15" customHeight="1">
      <c r="J743" s="48"/>
      <c r="K743" s="290"/>
      <c r="L743" s="290"/>
      <c r="M743" s="290"/>
      <c r="N743" s="290"/>
      <c r="O743" s="290"/>
      <c r="P743" s="290"/>
      <c r="Q743" s="48"/>
      <c r="R743" s="241"/>
      <c r="S743" s="33"/>
      <c r="U743" s="241"/>
      <c r="Y743" s="33"/>
    </row>
    <row r="744" spans="10:25" ht="15" customHeight="1">
      <c r="J744" s="48"/>
      <c r="K744" s="290"/>
      <c r="L744" s="290"/>
      <c r="M744" s="290"/>
      <c r="N744" s="290"/>
      <c r="O744" s="290"/>
      <c r="P744" s="290"/>
      <c r="Q744" s="48"/>
      <c r="R744" s="241"/>
      <c r="S744" s="33"/>
      <c r="U744" s="241"/>
      <c r="Y744" s="33"/>
    </row>
    <row r="745" spans="10:25" ht="15" customHeight="1">
      <c r="J745" s="48"/>
      <c r="K745" s="290"/>
      <c r="L745" s="290"/>
      <c r="M745" s="290"/>
      <c r="N745" s="290"/>
      <c r="O745" s="290"/>
      <c r="P745" s="290"/>
      <c r="Q745" s="48"/>
      <c r="R745" s="241"/>
      <c r="S745" s="33"/>
      <c r="U745" s="241"/>
      <c r="Y745" s="33"/>
    </row>
    <row r="746" spans="10:25" ht="15" customHeight="1">
      <c r="J746" s="48"/>
      <c r="K746" s="290"/>
      <c r="L746" s="290"/>
      <c r="M746" s="290"/>
      <c r="N746" s="290"/>
      <c r="O746" s="290"/>
      <c r="P746" s="290"/>
      <c r="Q746" s="48"/>
      <c r="R746" s="241"/>
      <c r="S746" s="33"/>
      <c r="U746" s="241"/>
      <c r="Y746" s="33"/>
    </row>
    <row r="747" spans="10:25" ht="15" customHeight="1">
      <c r="J747" s="48"/>
      <c r="K747" s="290"/>
      <c r="L747" s="290"/>
      <c r="M747" s="290"/>
      <c r="N747" s="290"/>
      <c r="O747" s="290"/>
      <c r="P747" s="290"/>
      <c r="Q747" s="48"/>
      <c r="R747" s="241"/>
      <c r="S747" s="33"/>
      <c r="U747" s="241"/>
      <c r="Y747" s="33"/>
    </row>
    <row r="748" spans="10:25" ht="15" customHeight="1">
      <c r="J748" s="48"/>
      <c r="K748" s="290"/>
      <c r="L748" s="290"/>
      <c r="M748" s="290"/>
      <c r="N748" s="290"/>
      <c r="O748" s="290"/>
      <c r="P748" s="290"/>
      <c r="Q748" s="48"/>
      <c r="R748" s="241"/>
      <c r="S748" s="33"/>
      <c r="U748" s="241"/>
      <c r="Y748" s="33"/>
    </row>
    <row r="749" spans="10:25" ht="15" customHeight="1">
      <c r="J749" s="48"/>
      <c r="K749" s="290"/>
      <c r="L749" s="290"/>
      <c r="M749" s="290"/>
      <c r="N749" s="290"/>
      <c r="O749" s="290"/>
      <c r="P749" s="290"/>
      <c r="Q749" s="48"/>
      <c r="R749" s="241"/>
      <c r="S749" s="33"/>
      <c r="U749" s="241"/>
      <c r="Y749" s="33"/>
    </row>
    <row r="750" spans="10:25" ht="15" customHeight="1">
      <c r="J750" s="48"/>
      <c r="K750" s="290"/>
      <c r="L750" s="290"/>
      <c r="M750" s="290"/>
      <c r="N750" s="290"/>
      <c r="O750" s="290"/>
      <c r="P750" s="290"/>
      <c r="Q750" s="48"/>
      <c r="R750" s="241"/>
      <c r="S750" s="33"/>
      <c r="U750" s="241"/>
      <c r="Y750" s="33"/>
    </row>
    <row r="751" spans="10:25" ht="15" customHeight="1">
      <c r="J751" s="48"/>
      <c r="K751" s="290"/>
      <c r="L751" s="290"/>
      <c r="M751" s="290"/>
      <c r="N751" s="290"/>
      <c r="O751" s="290"/>
      <c r="P751" s="290"/>
      <c r="Q751" s="48"/>
      <c r="R751" s="241"/>
      <c r="S751" s="33"/>
      <c r="U751" s="241"/>
      <c r="Y751" s="33"/>
    </row>
    <row r="752" spans="10:25" ht="15" customHeight="1">
      <c r="J752" s="48"/>
      <c r="K752" s="290"/>
      <c r="L752" s="290"/>
      <c r="M752" s="290"/>
      <c r="N752" s="290"/>
      <c r="O752" s="290"/>
      <c r="P752" s="290"/>
      <c r="Q752" s="48"/>
      <c r="R752" s="241"/>
      <c r="S752" s="33"/>
      <c r="U752" s="241"/>
      <c r="Y752" s="33"/>
    </row>
    <row r="753" spans="10:25" ht="15" customHeight="1">
      <c r="J753" s="48"/>
      <c r="K753" s="290"/>
      <c r="L753" s="290"/>
      <c r="M753" s="290"/>
      <c r="N753" s="290"/>
      <c r="O753" s="290"/>
      <c r="P753" s="290"/>
      <c r="Q753" s="48"/>
      <c r="R753" s="241"/>
      <c r="S753" s="33"/>
      <c r="U753" s="241"/>
      <c r="Y753" s="33"/>
    </row>
    <row r="754" spans="10:25" ht="15" customHeight="1">
      <c r="J754" s="48"/>
      <c r="K754" s="290"/>
      <c r="L754" s="290"/>
      <c r="M754" s="290"/>
      <c r="N754" s="290"/>
      <c r="O754" s="290"/>
      <c r="P754" s="290"/>
      <c r="Q754" s="48"/>
      <c r="R754" s="241"/>
      <c r="S754" s="33"/>
      <c r="U754" s="241"/>
      <c r="Y754" s="33"/>
    </row>
    <row r="755" spans="10:25" ht="15" customHeight="1">
      <c r="J755" s="48"/>
      <c r="K755" s="290"/>
      <c r="L755" s="290"/>
      <c r="M755" s="290"/>
      <c r="N755" s="290"/>
      <c r="O755" s="290"/>
      <c r="P755" s="290"/>
      <c r="Q755" s="48"/>
      <c r="R755" s="241"/>
      <c r="S755" s="33"/>
      <c r="U755" s="241"/>
      <c r="Y755" s="33"/>
    </row>
    <row r="756" spans="10:25" ht="15" customHeight="1">
      <c r="J756" s="48"/>
      <c r="K756" s="290"/>
      <c r="L756" s="290"/>
      <c r="M756" s="290"/>
      <c r="N756" s="290"/>
      <c r="O756" s="290"/>
      <c r="P756" s="290"/>
      <c r="Q756" s="48"/>
      <c r="R756" s="241"/>
      <c r="S756" s="33"/>
      <c r="U756" s="241"/>
      <c r="Y756" s="33"/>
    </row>
    <row r="757" spans="10:25" ht="15" customHeight="1">
      <c r="J757" s="48"/>
      <c r="K757" s="290"/>
      <c r="L757" s="290"/>
      <c r="M757" s="290"/>
      <c r="N757" s="290"/>
      <c r="O757" s="290"/>
      <c r="P757" s="290"/>
      <c r="Q757" s="48"/>
      <c r="R757" s="241"/>
      <c r="S757" s="33"/>
      <c r="U757" s="241"/>
      <c r="Y757" s="33"/>
    </row>
    <row r="758" spans="10:25" ht="15" customHeight="1">
      <c r="J758" s="48"/>
      <c r="K758" s="290"/>
      <c r="L758" s="290"/>
      <c r="M758" s="290"/>
      <c r="N758" s="290"/>
      <c r="O758" s="290"/>
      <c r="P758" s="290"/>
      <c r="Q758" s="48"/>
      <c r="R758" s="241"/>
      <c r="S758" s="33"/>
      <c r="U758" s="241"/>
      <c r="Y758" s="33"/>
    </row>
    <row r="759" spans="10:25" ht="15" customHeight="1">
      <c r="J759" s="48"/>
      <c r="K759" s="290"/>
      <c r="L759" s="290"/>
      <c r="M759" s="290"/>
      <c r="N759" s="290"/>
      <c r="O759" s="290"/>
      <c r="P759" s="290"/>
      <c r="Q759" s="48"/>
      <c r="R759" s="241"/>
      <c r="S759" s="33"/>
      <c r="U759" s="241"/>
      <c r="Y759" s="33"/>
    </row>
    <row r="760" spans="10:25" ht="15" customHeight="1">
      <c r="J760" s="48"/>
      <c r="K760" s="290"/>
      <c r="L760" s="290"/>
      <c r="M760" s="290"/>
      <c r="N760" s="290"/>
      <c r="O760" s="290"/>
      <c r="P760" s="290"/>
      <c r="Q760" s="48"/>
      <c r="R760" s="241"/>
      <c r="S760" s="33"/>
      <c r="U760" s="241"/>
      <c r="Y760" s="33"/>
    </row>
    <row r="761" spans="10:25" ht="15" customHeight="1">
      <c r="J761" s="48"/>
      <c r="K761" s="290"/>
      <c r="L761" s="290"/>
      <c r="M761" s="290"/>
      <c r="N761" s="290"/>
      <c r="O761" s="290"/>
      <c r="P761" s="290"/>
      <c r="Q761" s="48"/>
      <c r="R761" s="241"/>
      <c r="S761" s="33"/>
      <c r="U761" s="241"/>
      <c r="Y761" s="33"/>
    </row>
    <row r="762" spans="10:25" ht="15" customHeight="1">
      <c r="J762" s="48"/>
      <c r="K762" s="290"/>
      <c r="L762" s="290"/>
      <c r="M762" s="290"/>
      <c r="N762" s="290"/>
      <c r="O762" s="290"/>
      <c r="P762" s="290"/>
      <c r="Q762" s="48"/>
      <c r="R762" s="241"/>
      <c r="S762" s="33"/>
      <c r="U762" s="241"/>
      <c r="Y762" s="33"/>
    </row>
    <row r="763" spans="10:25" ht="15" customHeight="1">
      <c r="J763" s="48"/>
      <c r="K763" s="290"/>
      <c r="L763" s="290"/>
      <c r="M763" s="290"/>
      <c r="N763" s="290"/>
      <c r="O763" s="290"/>
      <c r="P763" s="290"/>
      <c r="Q763" s="48"/>
      <c r="R763" s="241"/>
      <c r="S763" s="33"/>
      <c r="U763" s="241"/>
      <c r="Y763" s="33"/>
    </row>
    <row r="764" spans="10:25" ht="15" customHeight="1">
      <c r="J764" s="48"/>
      <c r="K764" s="290"/>
      <c r="L764" s="290"/>
      <c r="M764" s="290"/>
      <c r="N764" s="290"/>
      <c r="O764" s="290"/>
      <c r="P764" s="290"/>
      <c r="Q764" s="48"/>
      <c r="R764" s="241"/>
      <c r="S764" s="33"/>
      <c r="U764" s="241"/>
      <c r="Y764" s="33"/>
    </row>
    <row r="765" spans="10:25" ht="15" customHeight="1">
      <c r="J765" s="48"/>
      <c r="K765" s="290"/>
      <c r="L765" s="290"/>
      <c r="M765" s="290"/>
      <c r="N765" s="290"/>
      <c r="O765" s="290"/>
      <c r="P765" s="290"/>
      <c r="Q765" s="48"/>
      <c r="R765" s="241"/>
      <c r="S765" s="33"/>
      <c r="U765" s="241"/>
      <c r="Y765" s="33"/>
    </row>
    <row r="766" spans="10:25" ht="15" customHeight="1">
      <c r="J766" s="48"/>
      <c r="K766" s="290"/>
      <c r="L766" s="290"/>
      <c r="M766" s="290"/>
      <c r="N766" s="290"/>
      <c r="O766" s="290"/>
      <c r="P766" s="290"/>
      <c r="Q766" s="48"/>
      <c r="R766" s="241"/>
      <c r="S766" s="33"/>
      <c r="U766" s="241"/>
      <c r="Y766" s="33"/>
    </row>
    <row r="767" spans="10:25" ht="15" customHeight="1">
      <c r="J767" s="48"/>
      <c r="K767" s="290"/>
      <c r="L767" s="290"/>
      <c r="M767" s="290"/>
      <c r="N767" s="290"/>
      <c r="O767" s="290"/>
      <c r="P767" s="290"/>
      <c r="Q767" s="48"/>
      <c r="R767" s="241"/>
      <c r="S767" s="33"/>
      <c r="U767" s="241"/>
      <c r="Y767" s="33"/>
    </row>
    <row r="768" spans="10:25" ht="15" customHeight="1">
      <c r="J768" s="48"/>
      <c r="K768" s="290"/>
      <c r="L768" s="290"/>
      <c r="M768" s="290"/>
      <c r="N768" s="290"/>
      <c r="O768" s="290"/>
      <c r="P768" s="290"/>
      <c r="Q768" s="48"/>
      <c r="R768" s="241"/>
      <c r="S768" s="33"/>
      <c r="U768" s="241"/>
      <c r="Y768" s="33"/>
    </row>
    <row r="769" spans="10:25" ht="15" customHeight="1">
      <c r="J769" s="48"/>
      <c r="K769" s="290"/>
      <c r="L769" s="290"/>
      <c r="M769" s="290"/>
      <c r="N769" s="290"/>
      <c r="O769" s="290"/>
      <c r="P769" s="290"/>
      <c r="Q769" s="48"/>
      <c r="R769" s="241"/>
      <c r="S769" s="33"/>
      <c r="U769" s="241"/>
      <c r="Y769" s="33"/>
    </row>
    <row r="770" spans="10:25" ht="15" customHeight="1">
      <c r="J770" s="48"/>
      <c r="K770" s="290"/>
      <c r="L770" s="290"/>
      <c r="M770" s="290"/>
      <c r="N770" s="290"/>
      <c r="O770" s="290"/>
      <c r="P770" s="290"/>
      <c r="Q770" s="48"/>
      <c r="R770" s="241"/>
      <c r="S770" s="33"/>
      <c r="U770" s="241"/>
      <c r="Y770" s="33"/>
    </row>
    <row r="771" spans="10:25" ht="15" customHeight="1">
      <c r="J771" s="48"/>
      <c r="K771" s="290"/>
      <c r="L771" s="290"/>
      <c r="M771" s="290"/>
      <c r="N771" s="290"/>
      <c r="O771" s="290"/>
      <c r="P771" s="290"/>
      <c r="Q771" s="48"/>
      <c r="R771" s="241"/>
      <c r="S771" s="33"/>
      <c r="U771" s="241"/>
      <c r="Y771" s="33"/>
    </row>
    <row r="772" spans="10:25" ht="15" customHeight="1">
      <c r="J772" s="48"/>
      <c r="K772" s="290"/>
      <c r="L772" s="290"/>
      <c r="M772" s="290"/>
      <c r="N772" s="290"/>
      <c r="O772" s="290"/>
      <c r="P772" s="290"/>
      <c r="Q772" s="48"/>
      <c r="R772" s="241"/>
      <c r="S772" s="33"/>
      <c r="U772" s="241"/>
      <c r="Y772" s="33"/>
    </row>
    <row r="773" spans="10:25" ht="15" customHeight="1">
      <c r="J773" s="48"/>
      <c r="K773" s="290"/>
      <c r="L773" s="290"/>
      <c r="M773" s="290"/>
      <c r="N773" s="290"/>
      <c r="O773" s="290"/>
      <c r="P773" s="290"/>
      <c r="Q773" s="48"/>
      <c r="R773" s="241"/>
      <c r="S773" s="33"/>
      <c r="U773" s="241"/>
      <c r="Y773" s="33"/>
    </row>
    <row r="774" spans="10:25" ht="15" customHeight="1">
      <c r="J774" s="48"/>
      <c r="K774" s="290"/>
      <c r="L774" s="290"/>
      <c r="M774" s="290"/>
      <c r="N774" s="290"/>
      <c r="O774" s="290"/>
      <c r="P774" s="290"/>
      <c r="Q774" s="48"/>
      <c r="R774" s="241"/>
      <c r="S774" s="33"/>
      <c r="U774" s="241"/>
      <c r="Y774" s="33"/>
    </row>
    <row r="775" spans="10:25" ht="15" customHeight="1">
      <c r="J775" s="48"/>
      <c r="K775" s="290"/>
      <c r="L775" s="290"/>
      <c r="M775" s="290"/>
      <c r="N775" s="290"/>
      <c r="O775" s="290"/>
      <c r="P775" s="290"/>
      <c r="Q775" s="48"/>
      <c r="R775" s="241"/>
      <c r="S775" s="33"/>
      <c r="U775" s="241"/>
      <c r="Y775" s="33"/>
    </row>
    <row r="776" spans="10:25" ht="15" customHeight="1">
      <c r="J776" s="48"/>
      <c r="K776" s="290"/>
      <c r="L776" s="290"/>
      <c r="M776" s="290"/>
      <c r="N776" s="290"/>
      <c r="O776" s="290"/>
      <c r="P776" s="290"/>
      <c r="Q776" s="48"/>
      <c r="R776" s="241"/>
      <c r="S776" s="33"/>
      <c r="U776" s="241"/>
      <c r="Y776" s="33"/>
    </row>
    <row r="777" spans="10:25" ht="15" customHeight="1">
      <c r="J777" s="48"/>
      <c r="K777" s="290"/>
      <c r="L777" s="290"/>
      <c r="M777" s="290"/>
      <c r="N777" s="290"/>
      <c r="O777" s="290"/>
      <c r="P777" s="290"/>
      <c r="Q777" s="48"/>
      <c r="R777" s="241"/>
      <c r="S777" s="33"/>
      <c r="U777" s="241"/>
      <c r="Y777" s="33"/>
    </row>
    <row r="778" spans="10:25" ht="15" customHeight="1">
      <c r="J778" s="48"/>
      <c r="K778" s="290"/>
      <c r="L778" s="290"/>
      <c r="M778" s="290"/>
      <c r="N778" s="290"/>
      <c r="O778" s="290"/>
      <c r="P778" s="290"/>
      <c r="Q778" s="48"/>
      <c r="R778" s="241"/>
      <c r="S778" s="33"/>
      <c r="U778" s="241"/>
      <c r="Y778" s="33"/>
    </row>
    <row r="779" spans="10:25" ht="15" customHeight="1">
      <c r="J779" s="48"/>
      <c r="K779" s="290"/>
      <c r="L779" s="290"/>
      <c r="M779" s="290"/>
      <c r="N779" s="290"/>
      <c r="O779" s="290"/>
      <c r="P779" s="290"/>
      <c r="Q779" s="48"/>
      <c r="R779" s="241"/>
      <c r="S779" s="33"/>
      <c r="U779" s="241"/>
      <c r="Y779" s="33"/>
    </row>
    <row r="780" spans="10:25" ht="15" customHeight="1">
      <c r="J780" s="48"/>
      <c r="K780" s="290"/>
      <c r="L780" s="290"/>
      <c r="M780" s="290"/>
      <c r="N780" s="290"/>
      <c r="O780" s="290"/>
      <c r="P780" s="290"/>
      <c r="Q780" s="48"/>
      <c r="R780" s="241"/>
      <c r="S780" s="33"/>
      <c r="U780" s="241"/>
      <c r="Y780" s="33"/>
    </row>
    <row r="781" spans="10:25" ht="15" customHeight="1">
      <c r="J781" s="48"/>
      <c r="K781" s="290"/>
      <c r="L781" s="290"/>
      <c r="M781" s="290"/>
      <c r="N781" s="290"/>
      <c r="O781" s="290"/>
      <c r="P781" s="290"/>
      <c r="Q781" s="48"/>
      <c r="R781" s="241"/>
      <c r="S781" s="33"/>
      <c r="U781" s="241"/>
      <c r="Y781" s="33"/>
    </row>
    <row r="782" spans="10:25" ht="15" customHeight="1">
      <c r="J782" s="48"/>
      <c r="K782" s="290"/>
      <c r="L782" s="290"/>
      <c r="M782" s="290"/>
      <c r="N782" s="290"/>
      <c r="O782" s="290"/>
      <c r="P782" s="290"/>
      <c r="Q782" s="48"/>
      <c r="R782" s="241"/>
      <c r="S782" s="33"/>
      <c r="U782" s="241"/>
      <c r="Y782" s="33"/>
    </row>
    <row r="783" spans="10:25" ht="15" customHeight="1">
      <c r="J783" s="48"/>
      <c r="K783" s="290"/>
      <c r="L783" s="290"/>
      <c r="M783" s="290"/>
      <c r="N783" s="290"/>
      <c r="O783" s="290"/>
      <c r="P783" s="290"/>
      <c r="Q783" s="48"/>
      <c r="R783" s="241"/>
      <c r="S783" s="33"/>
      <c r="U783" s="241"/>
      <c r="Y783" s="33"/>
    </row>
    <row r="784" spans="10:25" ht="15" customHeight="1">
      <c r="J784" s="48"/>
      <c r="K784" s="290"/>
      <c r="L784" s="290"/>
      <c r="M784" s="290"/>
      <c r="N784" s="290"/>
      <c r="O784" s="290"/>
      <c r="P784" s="290"/>
      <c r="Q784" s="48"/>
      <c r="R784" s="241"/>
      <c r="S784" s="33"/>
      <c r="U784" s="241"/>
      <c r="Y784" s="33"/>
    </row>
    <row r="785" spans="10:25" ht="15" customHeight="1">
      <c r="J785" s="48"/>
      <c r="K785" s="290"/>
      <c r="L785" s="290"/>
      <c r="M785" s="290"/>
      <c r="N785" s="290"/>
      <c r="O785" s="290"/>
      <c r="P785" s="290"/>
      <c r="Q785" s="48"/>
      <c r="R785" s="241"/>
      <c r="S785" s="33"/>
      <c r="U785" s="241"/>
      <c r="Y785" s="33"/>
    </row>
    <row r="786" spans="10:25" ht="15" customHeight="1">
      <c r="J786" s="48"/>
      <c r="K786" s="290"/>
      <c r="L786" s="290"/>
      <c r="M786" s="290"/>
      <c r="N786" s="290"/>
      <c r="O786" s="290"/>
      <c r="P786" s="290"/>
      <c r="Q786" s="48"/>
      <c r="R786" s="241"/>
      <c r="S786" s="33"/>
      <c r="U786" s="241"/>
      <c r="Y786" s="33"/>
    </row>
    <row r="787" spans="10:25" ht="15" customHeight="1">
      <c r="J787" s="48"/>
      <c r="K787" s="290"/>
      <c r="L787" s="290"/>
      <c r="M787" s="290"/>
      <c r="N787" s="290"/>
      <c r="O787" s="290"/>
      <c r="P787" s="290"/>
      <c r="Q787" s="48"/>
      <c r="R787" s="241"/>
      <c r="S787" s="33"/>
      <c r="U787" s="241"/>
      <c r="Y787" s="33"/>
    </row>
    <row r="788" spans="10:25" ht="15" customHeight="1">
      <c r="J788" s="48"/>
      <c r="K788" s="290"/>
      <c r="L788" s="290"/>
      <c r="M788" s="290"/>
      <c r="N788" s="290"/>
      <c r="O788" s="290"/>
      <c r="P788" s="290"/>
      <c r="Q788" s="48"/>
      <c r="R788" s="241"/>
      <c r="S788" s="33"/>
      <c r="U788" s="241"/>
      <c r="Y788" s="33"/>
    </row>
    <row r="789" spans="10:25" ht="15" customHeight="1">
      <c r="J789" s="48"/>
      <c r="K789" s="290"/>
      <c r="L789" s="290"/>
      <c r="M789" s="290"/>
      <c r="N789" s="290"/>
      <c r="O789" s="290"/>
      <c r="P789" s="290"/>
      <c r="Q789" s="48"/>
      <c r="R789" s="241"/>
      <c r="S789" s="33"/>
      <c r="U789" s="241"/>
      <c r="Y789" s="33"/>
    </row>
    <row r="790" spans="10:25" ht="15" customHeight="1">
      <c r="J790" s="48"/>
      <c r="K790" s="290"/>
      <c r="L790" s="290"/>
      <c r="M790" s="290"/>
      <c r="N790" s="290"/>
      <c r="O790" s="290"/>
      <c r="P790" s="290"/>
      <c r="Q790" s="48"/>
      <c r="R790" s="241"/>
      <c r="S790" s="33"/>
      <c r="U790" s="241"/>
      <c r="Y790" s="33"/>
    </row>
    <row r="791" spans="10:25" ht="15" customHeight="1">
      <c r="J791" s="48"/>
      <c r="K791" s="290"/>
      <c r="L791" s="290"/>
      <c r="M791" s="290"/>
      <c r="N791" s="290"/>
      <c r="O791" s="290"/>
      <c r="P791" s="290"/>
      <c r="Q791" s="48"/>
      <c r="R791" s="241"/>
      <c r="S791" s="33"/>
      <c r="U791" s="241"/>
      <c r="Y791" s="33"/>
    </row>
    <row r="792" spans="10:25" ht="15" customHeight="1">
      <c r="J792" s="48"/>
      <c r="K792" s="290"/>
      <c r="L792" s="290"/>
      <c r="M792" s="290"/>
      <c r="N792" s="290"/>
      <c r="O792" s="290"/>
      <c r="P792" s="290"/>
      <c r="Q792" s="48"/>
      <c r="R792" s="241"/>
      <c r="S792" s="33"/>
      <c r="U792" s="241"/>
      <c r="Y792" s="33"/>
    </row>
    <row r="793" spans="10:25" ht="15" customHeight="1">
      <c r="J793" s="48"/>
      <c r="K793" s="290"/>
      <c r="L793" s="290"/>
      <c r="M793" s="290"/>
      <c r="N793" s="290"/>
      <c r="O793" s="290"/>
      <c r="P793" s="290"/>
      <c r="Q793" s="48"/>
      <c r="R793" s="241"/>
      <c r="S793" s="33"/>
      <c r="U793" s="241"/>
      <c r="Y793" s="33"/>
    </row>
    <row r="794" spans="10:25" ht="15" customHeight="1">
      <c r="J794" s="48"/>
      <c r="K794" s="290"/>
      <c r="L794" s="290"/>
      <c r="M794" s="290"/>
      <c r="N794" s="290"/>
      <c r="O794" s="290"/>
      <c r="P794" s="290"/>
      <c r="Q794" s="48"/>
      <c r="R794" s="241"/>
      <c r="S794" s="33"/>
      <c r="U794" s="241"/>
      <c r="Y794" s="33"/>
    </row>
    <row r="795" spans="10:25" ht="15" customHeight="1">
      <c r="J795" s="48"/>
      <c r="K795" s="290"/>
      <c r="L795" s="290"/>
      <c r="M795" s="290"/>
      <c r="N795" s="290"/>
      <c r="O795" s="290"/>
      <c r="P795" s="290"/>
      <c r="Q795" s="48"/>
      <c r="R795" s="241"/>
      <c r="S795" s="33"/>
      <c r="U795" s="241"/>
      <c r="Y795" s="33"/>
    </row>
    <row r="796" spans="10:25" ht="15" customHeight="1">
      <c r="J796" s="48"/>
      <c r="K796" s="290"/>
      <c r="L796" s="290"/>
      <c r="M796" s="290"/>
      <c r="N796" s="290"/>
      <c r="O796" s="290"/>
      <c r="P796" s="290"/>
      <c r="Q796" s="48"/>
      <c r="R796" s="241"/>
      <c r="S796" s="33"/>
      <c r="U796" s="241"/>
      <c r="Y796" s="33"/>
    </row>
    <row r="797" spans="10:25" ht="15" customHeight="1">
      <c r="J797" s="48"/>
      <c r="K797" s="290"/>
      <c r="L797" s="290"/>
      <c r="M797" s="290"/>
      <c r="N797" s="290"/>
      <c r="O797" s="290"/>
      <c r="P797" s="290"/>
      <c r="Q797" s="48"/>
      <c r="R797" s="241"/>
      <c r="S797" s="33"/>
      <c r="U797" s="241"/>
      <c r="Y797" s="33"/>
    </row>
    <row r="798" spans="10:25" ht="15" customHeight="1">
      <c r="J798" s="48"/>
      <c r="K798" s="290"/>
      <c r="L798" s="290"/>
      <c r="M798" s="290"/>
      <c r="N798" s="290"/>
      <c r="O798" s="290"/>
      <c r="P798" s="290"/>
      <c r="Q798" s="48"/>
      <c r="R798" s="241"/>
      <c r="S798" s="33"/>
      <c r="U798" s="241"/>
      <c r="Y798" s="33"/>
    </row>
    <row r="799" spans="10:25" ht="15" customHeight="1">
      <c r="J799" s="48"/>
      <c r="K799" s="290"/>
      <c r="L799" s="290"/>
      <c r="M799" s="290"/>
      <c r="N799" s="290"/>
      <c r="O799" s="290"/>
      <c r="P799" s="290"/>
      <c r="Q799" s="48"/>
      <c r="R799" s="241"/>
      <c r="S799" s="33"/>
      <c r="U799" s="241"/>
      <c r="Y799" s="33"/>
    </row>
    <row r="800" spans="10:25" ht="15" customHeight="1">
      <c r="J800" s="48"/>
      <c r="K800" s="290"/>
      <c r="L800" s="290"/>
      <c r="M800" s="290"/>
      <c r="N800" s="290"/>
      <c r="O800" s="290"/>
      <c r="P800" s="290"/>
      <c r="Q800" s="48"/>
      <c r="R800" s="241"/>
      <c r="S800" s="33"/>
      <c r="U800" s="241"/>
      <c r="Y800" s="33"/>
    </row>
    <row r="801" spans="10:25" ht="15" customHeight="1">
      <c r="J801" s="48"/>
      <c r="K801" s="290"/>
      <c r="L801" s="290"/>
      <c r="M801" s="290"/>
      <c r="N801" s="290"/>
      <c r="O801" s="290"/>
      <c r="P801" s="290"/>
      <c r="Q801" s="48"/>
      <c r="R801" s="241"/>
      <c r="S801" s="33"/>
      <c r="U801" s="241"/>
      <c r="Y801" s="33"/>
    </row>
    <row r="802" spans="10:25" ht="15" customHeight="1">
      <c r="J802" s="48"/>
      <c r="K802" s="290"/>
      <c r="L802" s="290"/>
      <c r="M802" s="290"/>
      <c r="N802" s="290"/>
      <c r="O802" s="290"/>
      <c r="P802" s="290"/>
      <c r="Q802" s="48"/>
      <c r="R802" s="241"/>
      <c r="S802" s="33"/>
      <c r="U802" s="241"/>
      <c r="Y802" s="33"/>
    </row>
    <row r="803" spans="10:25" ht="15" customHeight="1">
      <c r="J803" s="48"/>
      <c r="K803" s="290"/>
      <c r="L803" s="290"/>
      <c r="M803" s="290"/>
      <c r="N803" s="290"/>
      <c r="O803" s="290"/>
      <c r="P803" s="290"/>
      <c r="Q803" s="48"/>
      <c r="R803" s="241"/>
      <c r="S803" s="33"/>
      <c r="U803" s="241"/>
      <c r="Y803" s="33"/>
    </row>
    <row r="804" spans="10:25" ht="15" customHeight="1">
      <c r="J804" s="48"/>
      <c r="K804" s="290"/>
      <c r="L804" s="290"/>
      <c r="M804" s="290"/>
      <c r="N804" s="290"/>
      <c r="O804" s="290"/>
      <c r="P804" s="290"/>
      <c r="Q804" s="48"/>
      <c r="R804" s="241"/>
      <c r="S804" s="33"/>
      <c r="U804" s="241"/>
      <c r="Y804" s="33"/>
    </row>
    <row r="805" spans="10:25" ht="15" customHeight="1">
      <c r="J805" s="48"/>
      <c r="K805" s="290"/>
      <c r="L805" s="290"/>
      <c r="M805" s="290"/>
      <c r="N805" s="290"/>
      <c r="O805" s="290"/>
      <c r="P805" s="290"/>
      <c r="Q805" s="48"/>
      <c r="R805" s="241"/>
      <c r="S805" s="33"/>
      <c r="U805" s="241"/>
      <c r="Y805" s="33"/>
    </row>
    <row r="806" spans="10:25" ht="15" customHeight="1">
      <c r="J806" s="48"/>
      <c r="K806" s="290"/>
      <c r="L806" s="290"/>
      <c r="M806" s="290"/>
      <c r="N806" s="290"/>
      <c r="O806" s="290"/>
      <c r="P806" s="290"/>
      <c r="Q806" s="48"/>
      <c r="R806" s="241"/>
      <c r="S806" s="33"/>
      <c r="U806" s="241"/>
      <c r="Y806" s="33"/>
    </row>
    <row r="807" spans="10:25" ht="15" customHeight="1">
      <c r="J807" s="48"/>
      <c r="K807" s="290"/>
      <c r="L807" s="290"/>
      <c r="M807" s="290"/>
      <c r="N807" s="290"/>
      <c r="O807" s="290"/>
      <c r="P807" s="290"/>
      <c r="Q807" s="48"/>
      <c r="R807" s="241"/>
      <c r="S807" s="33"/>
      <c r="U807" s="241"/>
      <c r="Y807" s="33"/>
    </row>
    <row r="808" spans="10:25" ht="15" customHeight="1">
      <c r="J808" s="48"/>
      <c r="K808" s="290"/>
      <c r="L808" s="290"/>
      <c r="M808" s="290"/>
      <c r="N808" s="290"/>
      <c r="O808" s="290"/>
      <c r="P808" s="290"/>
      <c r="Q808" s="48"/>
      <c r="R808" s="241"/>
      <c r="S808" s="33"/>
      <c r="U808" s="241"/>
      <c r="Y808" s="33"/>
    </row>
    <row r="809" spans="10:25" ht="15" customHeight="1">
      <c r="J809" s="48"/>
      <c r="K809" s="290"/>
      <c r="L809" s="290"/>
      <c r="M809" s="290"/>
      <c r="N809" s="290"/>
      <c r="O809" s="290"/>
      <c r="P809" s="290"/>
      <c r="Q809" s="48"/>
      <c r="R809" s="241"/>
      <c r="S809" s="33"/>
      <c r="U809" s="241"/>
      <c r="Y809" s="33"/>
    </row>
    <row r="810" spans="10:25" ht="15" customHeight="1">
      <c r="J810" s="48"/>
      <c r="K810" s="290"/>
      <c r="L810" s="290"/>
      <c r="M810" s="290"/>
      <c r="N810" s="290"/>
      <c r="O810" s="290"/>
      <c r="P810" s="290"/>
      <c r="Q810" s="48"/>
      <c r="R810" s="241"/>
      <c r="S810" s="33"/>
      <c r="U810" s="241"/>
      <c r="Y810" s="33"/>
    </row>
    <row r="811" spans="10:25" ht="15" customHeight="1">
      <c r="J811" s="48"/>
      <c r="K811" s="290"/>
      <c r="L811" s="290"/>
      <c r="M811" s="290"/>
      <c r="N811" s="290"/>
      <c r="O811" s="290"/>
      <c r="P811" s="290"/>
      <c r="Q811" s="48"/>
      <c r="R811" s="241"/>
      <c r="S811" s="33"/>
      <c r="U811" s="241"/>
      <c r="Y811" s="33"/>
    </row>
    <row r="812" spans="10:25" ht="15" customHeight="1">
      <c r="J812" s="48"/>
      <c r="K812" s="290"/>
      <c r="L812" s="290"/>
      <c r="M812" s="290"/>
      <c r="N812" s="290"/>
      <c r="O812" s="290"/>
      <c r="P812" s="290"/>
      <c r="Q812" s="48"/>
      <c r="R812" s="241"/>
      <c r="S812" s="33"/>
      <c r="U812" s="241"/>
      <c r="Y812" s="33"/>
    </row>
    <row r="813" spans="10:25" ht="15" customHeight="1">
      <c r="J813" s="48"/>
      <c r="K813" s="290"/>
      <c r="L813" s="290"/>
      <c r="M813" s="290"/>
      <c r="N813" s="290"/>
      <c r="O813" s="290"/>
      <c r="P813" s="290"/>
      <c r="Q813" s="48"/>
      <c r="R813" s="241"/>
      <c r="S813" s="33"/>
      <c r="U813" s="241"/>
      <c r="Y813" s="33"/>
    </row>
    <row r="814" spans="10:25" ht="15" customHeight="1">
      <c r="J814" s="48"/>
      <c r="K814" s="290"/>
      <c r="L814" s="290"/>
      <c r="M814" s="290"/>
      <c r="N814" s="290"/>
      <c r="O814" s="290"/>
      <c r="P814" s="290"/>
      <c r="Q814" s="48"/>
      <c r="R814" s="241"/>
      <c r="S814" s="33"/>
      <c r="U814" s="241"/>
      <c r="Y814" s="33"/>
    </row>
    <row r="815" spans="10:25" ht="15" customHeight="1">
      <c r="J815" s="48"/>
      <c r="K815" s="290"/>
      <c r="L815" s="290"/>
      <c r="M815" s="290"/>
      <c r="N815" s="290"/>
      <c r="O815" s="290"/>
      <c r="P815" s="290"/>
      <c r="Q815" s="48"/>
      <c r="R815" s="241"/>
      <c r="S815" s="33"/>
      <c r="U815" s="241"/>
      <c r="Y815" s="33"/>
    </row>
    <row r="816" spans="10:25" ht="15" customHeight="1">
      <c r="J816" s="48"/>
      <c r="K816" s="290"/>
      <c r="L816" s="290"/>
      <c r="M816" s="290"/>
      <c r="N816" s="290"/>
      <c r="O816" s="290"/>
      <c r="P816" s="290"/>
      <c r="Q816" s="48"/>
      <c r="R816" s="241"/>
      <c r="S816" s="33"/>
      <c r="U816" s="241"/>
      <c r="Y816" s="33"/>
    </row>
    <row r="817" spans="10:25" ht="15" customHeight="1">
      <c r="J817" s="48"/>
      <c r="K817" s="290"/>
      <c r="L817" s="290"/>
      <c r="M817" s="290"/>
      <c r="N817" s="290"/>
      <c r="O817" s="290"/>
      <c r="P817" s="290"/>
      <c r="Q817" s="48"/>
      <c r="R817" s="241"/>
      <c r="S817" s="33"/>
      <c r="U817" s="241"/>
      <c r="Y817" s="33"/>
    </row>
    <row r="818" spans="10:25" ht="15" customHeight="1">
      <c r="J818" s="48"/>
      <c r="K818" s="290"/>
      <c r="L818" s="290"/>
      <c r="M818" s="290"/>
      <c r="N818" s="290"/>
      <c r="O818" s="290"/>
      <c r="P818" s="290"/>
      <c r="Q818" s="48"/>
      <c r="R818" s="241"/>
      <c r="S818" s="33"/>
      <c r="U818" s="241"/>
      <c r="Y818" s="33"/>
    </row>
    <row r="819" spans="10:25" ht="15" customHeight="1">
      <c r="J819" s="48"/>
      <c r="K819" s="290"/>
      <c r="L819" s="290"/>
      <c r="M819" s="290"/>
      <c r="N819" s="290"/>
      <c r="O819" s="290"/>
      <c r="P819" s="290"/>
      <c r="Q819" s="48"/>
      <c r="R819" s="241"/>
      <c r="S819" s="33"/>
      <c r="U819" s="241"/>
      <c r="Y819" s="33"/>
    </row>
    <row r="820" spans="10:25" ht="15" customHeight="1">
      <c r="J820" s="48"/>
      <c r="K820" s="290"/>
      <c r="L820" s="290"/>
      <c r="M820" s="290"/>
      <c r="N820" s="290"/>
      <c r="O820" s="290"/>
      <c r="P820" s="290"/>
      <c r="Q820" s="48"/>
      <c r="R820" s="241"/>
      <c r="S820" s="33"/>
      <c r="U820" s="241"/>
      <c r="Y820" s="33"/>
    </row>
    <row r="821" spans="10:25" ht="15" customHeight="1">
      <c r="J821" s="48"/>
      <c r="K821" s="290"/>
      <c r="L821" s="290"/>
      <c r="M821" s="290"/>
      <c r="N821" s="290"/>
      <c r="O821" s="290"/>
      <c r="P821" s="290"/>
      <c r="Q821" s="48"/>
      <c r="R821" s="241"/>
      <c r="S821" s="33"/>
      <c r="U821" s="241"/>
      <c r="Y821" s="33"/>
    </row>
    <row r="822" spans="10:25" ht="15" customHeight="1">
      <c r="J822" s="48"/>
      <c r="K822" s="290"/>
      <c r="L822" s="290"/>
      <c r="M822" s="290"/>
      <c r="N822" s="290"/>
      <c r="O822" s="290"/>
      <c r="P822" s="290"/>
      <c r="Q822" s="48"/>
      <c r="R822" s="241"/>
      <c r="S822" s="33"/>
      <c r="U822" s="241"/>
      <c r="Y822" s="33"/>
    </row>
    <row r="823" spans="10:25" ht="15" customHeight="1">
      <c r="J823" s="48"/>
      <c r="K823" s="290"/>
      <c r="L823" s="290"/>
      <c r="M823" s="290"/>
      <c r="N823" s="290"/>
      <c r="O823" s="290"/>
      <c r="P823" s="290"/>
      <c r="Q823" s="48"/>
      <c r="R823" s="241"/>
      <c r="S823" s="33"/>
      <c r="U823" s="241"/>
      <c r="Y823" s="33"/>
    </row>
    <row r="824" spans="10:25" ht="15" customHeight="1">
      <c r="J824" s="48"/>
      <c r="K824" s="290"/>
      <c r="L824" s="290"/>
      <c r="M824" s="290"/>
      <c r="N824" s="290"/>
      <c r="O824" s="290"/>
      <c r="P824" s="290"/>
      <c r="Q824" s="48"/>
      <c r="R824" s="241"/>
      <c r="S824" s="33"/>
      <c r="U824" s="241"/>
      <c r="Y824" s="33"/>
    </row>
    <row r="825" spans="10:25" ht="15" customHeight="1">
      <c r="J825" s="48"/>
      <c r="K825" s="290"/>
      <c r="L825" s="290"/>
      <c r="M825" s="290"/>
      <c r="N825" s="290"/>
      <c r="O825" s="290"/>
      <c r="P825" s="290"/>
      <c r="Q825" s="48"/>
      <c r="R825" s="241"/>
      <c r="S825" s="33"/>
      <c r="U825" s="241"/>
      <c r="Y825" s="33"/>
    </row>
    <row r="826" spans="10:25" ht="15" customHeight="1">
      <c r="J826" s="48"/>
      <c r="K826" s="290"/>
      <c r="L826" s="290"/>
      <c r="M826" s="290"/>
      <c r="N826" s="290"/>
      <c r="O826" s="290"/>
      <c r="P826" s="290"/>
      <c r="Q826" s="48"/>
      <c r="R826" s="241"/>
      <c r="S826" s="33"/>
      <c r="U826" s="241"/>
      <c r="Y826" s="33"/>
    </row>
    <row r="827" spans="10:25" ht="15" customHeight="1">
      <c r="J827" s="48"/>
      <c r="K827" s="290"/>
      <c r="L827" s="290"/>
      <c r="M827" s="290"/>
      <c r="N827" s="290"/>
      <c r="O827" s="290"/>
      <c r="P827" s="290"/>
      <c r="Q827" s="48"/>
      <c r="R827" s="241"/>
      <c r="S827" s="33"/>
      <c r="U827" s="241"/>
      <c r="Y827" s="33"/>
    </row>
    <row r="828" spans="10:25" ht="15" customHeight="1">
      <c r="J828" s="48"/>
      <c r="K828" s="290"/>
      <c r="L828" s="290"/>
      <c r="M828" s="290"/>
      <c r="N828" s="290"/>
      <c r="O828" s="290"/>
      <c r="P828" s="290"/>
      <c r="Q828" s="48"/>
      <c r="R828" s="241"/>
      <c r="S828" s="33"/>
      <c r="U828" s="241"/>
      <c r="Y828" s="33"/>
    </row>
    <row r="829" spans="10:25" ht="15" customHeight="1">
      <c r="J829" s="48"/>
      <c r="K829" s="290"/>
      <c r="L829" s="290"/>
      <c r="M829" s="290"/>
      <c r="N829" s="290"/>
      <c r="O829" s="290"/>
      <c r="P829" s="290"/>
      <c r="Q829" s="48"/>
      <c r="R829" s="241"/>
      <c r="S829" s="33"/>
      <c r="U829" s="241"/>
      <c r="Y829" s="33"/>
    </row>
    <row r="830" spans="10:25" ht="15" customHeight="1">
      <c r="J830" s="48"/>
      <c r="K830" s="290"/>
      <c r="L830" s="290"/>
      <c r="M830" s="290"/>
      <c r="N830" s="290"/>
      <c r="O830" s="290"/>
      <c r="P830" s="290"/>
      <c r="Q830" s="48"/>
      <c r="R830" s="241"/>
      <c r="S830" s="33"/>
      <c r="U830" s="241"/>
      <c r="Y830" s="33"/>
    </row>
    <row r="831" spans="10:25" ht="15" customHeight="1">
      <c r="J831" s="48"/>
      <c r="K831" s="290"/>
      <c r="L831" s="290"/>
      <c r="M831" s="290"/>
      <c r="N831" s="290"/>
      <c r="O831" s="290"/>
      <c r="P831" s="290"/>
      <c r="Q831" s="48"/>
      <c r="R831" s="241"/>
      <c r="S831" s="33"/>
      <c r="U831" s="241"/>
      <c r="Y831" s="33"/>
    </row>
    <row r="832" spans="10:25" ht="15" customHeight="1">
      <c r="J832" s="48"/>
      <c r="K832" s="290"/>
      <c r="L832" s="290"/>
      <c r="M832" s="290"/>
      <c r="N832" s="290"/>
      <c r="O832" s="290"/>
      <c r="P832" s="290"/>
      <c r="Q832" s="48"/>
      <c r="R832" s="241"/>
      <c r="S832" s="33"/>
      <c r="U832" s="241"/>
      <c r="Y832" s="33"/>
    </row>
    <row r="833" spans="10:25" ht="15" customHeight="1">
      <c r="J833" s="48"/>
      <c r="K833" s="290"/>
      <c r="L833" s="290"/>
      <c r="M833" s="290"/>
      <c r="N833" s="290"/>
      <c r="O833" s="290"/>
      <c r="P833" s="290"/>
      <c r="Q833" s="48"/>
      <c r="R833" s="241"/>
      <c r="S833" s="33"/>
      <c r="U833" s="241"/>
      <c r="Y833" s="33"/>
    </row>
    <row r="834" spans="10:25" ht="15" customHeight="1">
      <c r="J834" s="48"/>
      <c r="K834" s="290"/>
      <c r="L834" s="290"/>
      <c r="M834" s="290"/>
      <c r="N834" s="290"/>
      <c r="O834" s="290"/>
      <c r="P834" s="290"/>
      <c r="Q834" s="48"/>
      <c r="R834" s="241"/>
      <c r="S834" s="33"/>
      <c r="U834" s="241"/>
      <c r="Y834" s="33"/>
    </row>
    <row r="835" spans="10:25" ht="15" customHeight="1">
      <c r="J835" s="48"/>
      <c r="K835" s="290"/>
      <c r="L835" s="290"/>
      <c r="M835" s="290"/>
      <c r="N835" s="290"/>
      <c r="O835" s="290"/>
      <c r="P835" s="290"/>
      <c r="Q835" s="48"/>
      <c r="R835" s="241"/>
      <c r="S835" s="33"/>
      <c r="U835" s="241"/>
      <c r="Y835" s="33"/>
    </row>
    <row r="836" spans="10:25" ht="15" customHeight="1">
      <c r="J836" s="48"/>
      <c r="K836" s="290"/>
      <c r="L836" s="290"/>
      <c r="M836" s="290"/>
      <c r="N836" s="290"/>
      <c r="O836" s="290"/>
      <c r="P836" s="290"/>
      <c r="Q836" s="48"/>
      <c r="R836" s="241"/>
      <c r="S836" s="33"/>
      <c r="U836" s="241"/>
      <c r="Y836" s="33"/>
    </row>
    <row r="837" spans="10:25" ht="15" customHeight="1">
      <c r="J837" s="48"/>
      <c r="K837" s="290"/>
      <c r="L837" s="290"/>
      <c r="M837" s="290"/>
      <c r="N837" s="290"/>
      <c r="O837" s="290"/>
      <c r="P837" s="290"/>
      <c r="S837" s="33"/>
      <c r="Y837" s="33"/>
    </row>
    <row r="838" spans="10:25" ht="15" customHeight="1">
      <c r="J838" s="48"/>
      <c r="K838" s="290"/>
      <c r="L838" s="290"/>
      <c r="M838" s="290"/>
      <c r="S838" s="33"/>
      <c r="Y838" s="33"/>
    </row>
    <row r="839" spans="10:25" ht="15" customHeight="1">
      <c r="J839" s="48"/>
      <c r="K839" s="290"/>
      <c r="L839" s="290"/>
      <c r="M839" s="290"/>
      <c r="S839" s="33"/>
      <c r="Y839" s="33"/>
    </row>
    <row r="840" spans="10:25" ht="15" customHeight="1">
      <c r="J840" s="48"/>
      <c r="K840" s="290"/>
      <c r="L840" s="290"/>
      <c r="M840" s="290"/>
      <c r="S840" s="33"/>
      <c r="Y840" s="33"/>
    </row>
    <row r="841" spans="10:25" ht="15" customHeight="1">
      <c r="J841" s="48"/>
      <c r="K841" s="290"/>
      <c r="L841" s="290"/>
      <c r="M841" s="290"/>
      <c r="S841" s="33"/>
      <c r="Y841" s="33"/>
    </row>
    <row r="842" spans="10:25" ht="15" customHeight="1">
      <c r="J842" s="48"/>
      <c r="K842" s="290"/>
      <c r="L842" s="290"/>
      <c r="M842" s="290"/>
      <c r="S842" s="33"/>
      <c r="Y842" s="33"/>
    </row>
    <row r="843" spans="10:25" ht="15" customHeight="1">
      <c r="J843" s="48"/>
      <c r="K843" s="290"/>
      <c r="L843" s="290"/>
      <c r="M843" s="290"/>
      <c r="S843" s="33"/>
      <c r="Y843" s="33"/>
    </row>
    <row r="844" spans="10:25" ht="15" customHeight="1">
      <c r="J844" s="48"/>
      <c r="K844" s="290"/>
      <c r="L844" s="290"/>
      <c r="M844" s="290"/>
      <c r="S844" s="33"/>
      <c r="Y844" s="33"/>
    </row>
    <row r="845" spans="10:25" ht="15" customHeight="1">
      <c r="J845" s="48"/>
      <c r="K845" s="290"/>
      <c r="L845" s="290"/>
      <c r="M845" s="290"/>
      <c r="S845" s="33"/>
      <c r="Y845" s="33"/>
    </row>
    <row r="846" spans="10:25" ht="15" customHeight="1">
      <c r="J846" s="48"/>
      <c r="K846" s="290"/>
      <c r="L846" s="290"/>
      <c r="M846" s="290"/>
      <c r="S846" s="33"/>
      <c r="Y846" s="33"/>
    </row>
    <row r="847" spans="10:25" ht="15" customHeight="1">
      <c r="J847" s="48"/>
      <c r="K847" s="290"/>
      <c r="L847" s="290"/>
      <c r="M847" s="290"/>
      <c r="S847" s="33"/>
      <c r="Y847" s="33"/>
    </row>
    <row r="848" spans="10:25" ht="15" customHeight="1">
      <c r="J848" s="48"/>
      <c r="K848" s="290"/>
      <c r="L848" s="290"/>
      <c r="M848" s="290"/>
      <c r="S848" s="33"/>
      <c r="Y848" s="33"/>
    </row>
    <row r="849" spans="10:25" ht="15" customHeight="1">
      <c r="J849" s="48"/>
      <c r="K849" s="290"/>
      <c r="L849" s="290"/>
      <c r="M849" s="290"/>
      <c r="S849" s="33"/>
      <c r="Y849" s="33"/>
    </row>
    <row r="850" spans="10:25" ht="15" customHeight="1">
      <c r="J850" s="48"/>
      <c r="K850" s="290"/>
      <c r="L850" s="290"/>
      <c r="M850" s="290"/>
      <c r="S850" s="33"/>
      <c r="Y850" s="33"/>
    </row>
    <row r="851" spans="10:25" ht="15" customHeight="1">
      <c r="J851" s="48"/>
      <c r="K851" s="290"/>
      <c r="L851" s="290"/>
      <c r="M851" s="290"/>
      <c r="S851" s="33"/>
      <c r="Y851" s="33"/>
    </row>
    <row r="852" spans="10:25" ht="15" customHeight="1">
      <c r="J852" s="48"/>
      <c r="K852" s="290"/>
      <c r="L852" s="290"/>
      <c r="M852" s="290"/>
      <c r="S852" s="33"/>
      <c r="Y852" s="33"/>
    </row>
    <row r="853" spans="10:25" ht="15" customHeight="1">
      <c r="J853" s="48"/>
      <c r="K853" s="290"/>
      <c r="L853" s="290"/>
      <c r="M853" s="290"/>
      <c r="S853" s="33"/>
      <c r="Y853" s="33"/>
    </row>
    <row r="854" spans="10:25" ht="15" customHeight="1">
      <c r="J854" s="48"/>
      <c r="K854" s="290"/>
      <c r="L854" s="290"/>
      <c r="M854" s="290"/>
      <c r="S854" s="33"/>
      <c r="Y854" s="33"/>
    </row>
    <row r="855" spans="10:25" ht="15" customHeight="1">
      <c r="J855" s="48"/>
      <c r="K855" s="290"/>
      <c r="L855" s="290"/>
      <c r="M855" s="290"/>
      <c r="S855" s="33"/>
      <c r="Y855" s="33"/>
    </row>
    <row r="856" spans="10:25" ht="15" customHeight="1">
      <c r="J856" s="48"/>
      <c r="K856" s="290"/>
      <c r="L856" s="290"/>
      <c r="M856" s="290"/>
      <c r="S856" s="33"/>
      <c r="Y856" s="33"/>
    </row>
    <row r="857" spans="10:25" ht="15" customHeight="1">
      <c r="J857" s="48"/>
      <c r="K857" s="290"/>
      <c r="L857" s="290"/>
      <c r="M857" s="290"/>
      <c r="S857" s="33"/>
      <c r="Y857" s="33"/>
    </row>
    <row r="858" spans="10:25" ht="15" customHeight="1">
      <c r="J858" s="48"/>
      <c r="K858" s="290"/>
      <c r="L858" s="290"/>
      <c r="M858" s="290"/>
      <c r="S858" s="33"/>
      <c r="Y858" s="33"/>
    </row>
    <row r="859" spans="10:25" ht="15" customHeight="1">
      <c r="J859" s="48"/>
      <c r="K859" s="290"/>
      <c r="L859" s="290"/>
      <c r="M859" s="290"/>
      <c r="S859" s="33"/>
      <c r="Y859" s="33"/>
    </row>
    <row r="860" spans="10:25" ht="15" customHeight="1">
      <c r="J860" s="48"/>
      <c r="K860" s="290"/>
      <c r="L860" s="290"/>
      <c r="M860" s="290"/>
      <c r="S860" s="33"/>
      <c r="Y860" s="33"/>
    </row>
    <row r="861" spans="10:25" ht="15" customHeight="1">
      <c r="J861" s="48"/>
      <c r="K861" s="290"/>
      <c r="L861" s="290"/>
      <c r="M861" s="290"/>
      <c r="S861" s="33"/>
      <c r="Y861" s="33"/>
    </row>
    <row r="862" spans="10:25" ht="15" customHeight="1">
      <c r="J862" s="48"/>
      <c r="K862" s="290"/>
      <c r="L862" s="290"/>
      <c r="M862" s="290"/>
      <c r="S862" s="33"/>
      <c r="Y862" s="33"/>
    </row>
    <row r="863" spans="10:25" ht="15" customHeight="1">
      <c r="J863" s="48"/>
      <c r="K863" s="290"/>
      <c r="L863" s="290"/>
      <c r="M863" s="290"/>
      <c r="S863" s="33"/>
      <c r="Y863" s="33"/>
    </row>
    <row r="864" spans="10:25" ht="15" customHeight="1">
      <c r="J864" s="48"/>
      <c r="K864" s="290"/>
      <c r="L864" s="290"/>
      <c r="M864" s="290"/>
      <c r="S864" s="33"/>
      <c r="Y864" s="33"/>
    </row>
    <row r="865" spans="10:25" ht="15" customHeight="1">
      <c r="J865" s="48"/>
      <c r="K865" s="290"/>
      <c r="L865" s="290"/>
      <c r="M865" s="290"/>
      <c r="S865" s="33"/>
      <c r="Y865" s="33"/>
    </row>
    <row r="866" spans="10:25" ht="15" customHeight="1">
      <c r="J866" s="48"/>
      <c r="K866" s="290"/>
      <c r="L866" s="290"/>
      <c r="M866" s="290"/>
      <c r="S866" s="33"/>
      <c r="Y866" s="33"/>
    </row>
    <row r="867" spans="10:25" ht="15" customHeight="1">
      <c r="J867" s="48"/>
      <c r="K867" s="290"/>
      <c r="L867" s="290"/>
      <c r="M867" s="290"/>
      <c r="S867" s="33"/>
      <c r="Y867" s="33"/>
    </row>
    <row r="868" spans="10:25" ht="15" customHeight="1">
      <c r="J868" s="48"/>
      <c r="K868" s="290"/>
      <c r="L868" s="290"/>
      <c r="M868" s="290"/>
      <c r="S868" s="33"/>
      <c r="Y868" s="33"/>
    </row>
    <row r="869" spans="10:25" ht="15" customHeight="1">
      <c r="J869" s="48"/>
      <c r="K869" s="290"/>
      <c r="L869" s="290"/>
      <c r="M869" s="290"/>
      <c r="S869" s="33"/>
      <c r="Y869" s="33"/>
    </row>
    <row r="870" spans="10:25" ht="15" customHeight="1">
      <c r="J870" s="48"/>
      <c r="K870" s="290"/>
      <c r="L870" s="290"/>
      <c r="M870" s="290"/>
      <c r="S870" s="33"/>
      <c r="Y870" s="33"/>
    </row>
    <row r="871" spans="10:25" ht="15" customHeight="1">
      <c r="J871" s="48"/>
      <c r="K871" s="290"/>
      <c r="L871" s="290"/>
      <c r="M871" s="290"/>
      <c r="S871" s="33"/>
      <c r="Y871" s="33"/>
    </row>
    <row r="872" spans="10:25" ht="15" customHeight="1">
      <c r="J872" s="48"/>
      <c r="K872" s="290"/>
      <c r="L872" s="290"/>
      <c r="M872" s="290"/>
      <c r="S872" s="33"/>
      <c r="Y872" s="33"/>
    </row>
    <row r="873" spans="10:25" ht="15" customHeight="1">
      <c r="J873" s="48"/>
      <c r="K873" s="290"/>
      <c r="L873" s="290"/>
      <c r="M873" s="290"/>
      <c r="S873" s="33"/>
      <c r="Y873" s="33"/>
    </row>
    <row r="874" spans="10:25" ht="15" customHeight="1">
      <c r="J874" s="48"/>
      <c r="K874" s="290"/>
      <c r="L874" s="290"/>
      <c r="M874" s="290"/>
      <c r="S874" s="33"/>
      <c r="Y874" s="33"/>
    </row>
    <row r="875" spans="10:25" ht="15" customHeight="1">
      <c r="J875" s="48"/>
      <c r="K875" s="290"/>
      <c r="L875" s="290"/>
      <c r="M875" s="290"/>
      <c r="S875" s="33"/>
      <c r="Y875" s="33"/>
    </row>
    <row r="876" spans="10:25" ht="15" customHeight="1">
      <c r="J876" s="48"/>
      <c r="K876" s="290"/>
      <c r="L876" s="290"/>
      <c r="M876" s="290"/>
      <c r="S876" s="33"/>
      <c r="Y876" s="33"/>
    </row>
    <row r="877" spans="10:25" ht="15" customHeight="1">
      <c r="J877" s="48"/>
      <c r="K877" s="290"/>
      <c r="L877" s="290"/>
      <c r="M877" s="290"/>
      <c r="S877" s="33"/>
      <c r="Y877" s="33"/>
    </row>
    <row r="878" spans="10:25" ht="15" customHeight="1">
      <c r="J878" s="48"/>
      <c r="K878" s="290"/>
      <c r="L878" s="290"/>
      <c r="M878" s="290"/>
      <c r="S878" s="33"/>
      <c r="Y878" s="33"/>
    </row>
    <row r="879" spans="10:25" ht="15" customHeight="1">
      <c r="J879" s="48"/>
      <c r="K879" s="290"/>
      <c r="L879" s="290"/>
      <c r="M879" s="290"/>
      <c r="S879" s="33"/>
      <c r="Y879" s="33"/>
    </row>
    <row r="880" spans="10:25" ht="15" customHeight="1">
      <c r="J880" s="48"/>
      <c r="K880" s="290"/>
      <c r="L880" s="290"/>
      <c r="M880" s="290"/>
      <c r="S880" s="33"/>
      <c r="Y880" s="33"/>
    </row>
    <row r="881" spans="10:25" ht="15" customHeight="1">
      <c r="J881" s="48"/>
      <c r="K881" s="290"/>
      <c r="L881" s="290"/>
      <c r="M881" s="290"/>
      <c r="S881" s="33"/>
      <c r="Y881" s="33"/>
    </row>
    <row r="882" spans="10:25" ht="15" customHeight="1">
      <c r="J882" s="48"/>
      <c r="K882" s="290"/>
      <c r="L882" s="290"/>
      <c r="M882" s="290"/>
      <c r="S882" s="33"/>
      <c r="Y882" s="33"/>
    </row>
    <row r="883" spans="10:25" ht="15" customHeight="1">
      <c r="J883" s="48"/>
      <c r="K883" s="290"/>
      <c r="L883" s="290"/>
      <c r="M883" s="290"/>
      <c r="S883" s="33"/>
      <c r="Y883" s="33"/>
    </row>
    <row r="884" spans="10:25" ht="15" customHeight="1">
      <c r="J884" s="48"/>
      <c r="K884" s="290"/>
      <c r="L884" s="290"/>
      <c r="M884" s="290"/>
      <c r="S884" s="33"/>
      <c r="Y884" s="33"/>
    </row>
    <row r="885" spans="10:25" ht="15" customHeight="1">
      <c r="J885" s="48"/>
      <c r="K885" s="290"/>
      <c r="L885" s="290"/>
      <c r="M885" s="290"/>
      <c r="S885" s="33"/>
      <c r="Y885" s="33"/>
    </row>
    <row r="886" spans="10:25" ht="15" customHeight="1">
      <c r="S886" s="33"/>
      <c r="Y886" s="33"/>
    </row>
    <row r="887" spans="10:25" ht="15" customHeight="1">
      <c r="S887" s="33"/>
      <c r="Y887" s="33"/>
    </row>
    <row r="888" spans="10:25" ht="15" customHeight="1">
      <c r="S888" s="33"/>
      <c r="Y888" s="33"/>
    </row>
    <row r="889" spans="10:25" ht="15" customHeight="1">
      <c r="S889" s="33"/>
      <c r="Y889" s="33"/>
    </row>
    <row r="890" spans="10:25" ht="15" customHeight="1">
      <c r="S890" s="33"/>
      <c r="Y890" s="33"/>
    </row>
    <row r="891" spans="10:25" ht="15" customHeight="1">
      <c r="S891" s="33"/>
      <c r="Y891" s="33"/>
    </row>
    <row r="892" spans="10:25" ht="15" customHeight="1">
      <c r="S892" s="33"/>
      <c r="Y892" s="33"/>
    </row>
    <row r="893" spans="10:25" ht="15" customHeight="1">
      <c r="S893" s="33"/>
      <c r="Y893" s="33"/>
    </row>
    <row r="894" spans="10:25" ht="15" customHeight="1">
      <c r="S894" s="33"/>
      <c r="Y894" s="33"/>
    </row>
    <row r="895" spans="10:25" ht="15" customHeight="1">
      <c r="S895" s="33"/>
      <c r="Y895" s="33"/>
    </row>
    <row r="896" spans="10:25" ht="15" customHeight="1">
      <c r="S896" s="33"/>
      <c r="Y896" s="33"/>
    </row>
    <row r="897" spans="19:25" ht="15" customHeight="1">
      <c r="S897" s="33"/>
      <c r="Y897" s="33"/>
    </row>
    <row r="898" spans="19:25" ht="15" customHeight="1">
      <c r="S898" s="33"/>
      <c r="Y898" s="33"/>
    </row>
    <row r="899" spans="19:25" ht="15" customHeight="1">
      <c r="S899" s="33"/>
      <c r="Y899" s="33"/>
    </row>
    <row r="900" spans="19:25" ht="15" customHeight="1">
      <c r="S900" s="33"/>
      <c r="Y900" s="33"/>
    </row>
    <row r="901" spans="19:25" ht="15" customHeight="1">
      <c r="S901" s="33"/>
      <c r="Y901" s="33"/>
    </row>
    <row r="902" spans="19:25" ht="15" customHeight="1">
      <c r="S902" s="33"/>
      <c r="Y902" s="33"/>
    </row>
    <row r="903" spans="19:25" ht="15" customHeight="1">
      <c r="S903" s="33"/>
      <c r="Y903" s="33"/>
    </row>
    <row r="904" spans="19:25" ht="15" customHeight="1">
      <c r="S904" s="33"/>
      <c r="Y904" s="33"/>
    </row>
    <row r="905" spans="19:25" ht="15" customHeight="1">
      <c r="S905" s="33"/>
      <c r="Y905" s="33"/>
    </row>
    <row r="906" spans="19:25" ht="15" customHeight="1">
      <c r="S906" s="33"/>
      <c r="Y906" s="33"/>
    </row>
    <row r="907" spans="19:25" ht="15" customHeight="1">
      <c r="S907" s="33"/>
      <c r="Y907" s="33"/>
    </row>
    <row r="908" spans="19:25" ht="15" customHeight="1">
      <c r="S908" s="33"/>
      <c r="Y908" s="33"/>
    </row>
    <row r="909" spans="19:25" ht="15" customHeight="1">
      <c r="S909" s="33"/>
      <c r="Y909" s="33"/>
    </row>
    <row r="910" spans="19:25" ht="15" customHeight="1">
      <c r="S910" s="33"/>
      <c r="Y910" s="33"/>
    </row>
    <row r="911" spans="19:25" ht="15" customHeight="1">
      <c r="S911" s="33"/>
      <c r="Y911" s="33"/>
    </row>
    <row r="912" spans="19:25" ht="15" customHeight="1">
      <c r="S912" s="33"/>
      <c r="Y912" s="33"/>
    </row>
    <row r="913" spans="19:25" ht="15" customHeight="1">
      <c r="S913" s="33"/>
      <c r="Y913" s="33"/>
    </row>
    <row r="914" spans="19:25" ht="15" customHeight="1">
      <c r="S914" s="33"/>
      <c r="Y914" s="33"/>
    </row>
    <row r="915" spans="19:25" ht="15" customHeight="1">
      <c r="S915" s="33"/>
      <c r="Y915" s="33"/>
    </row>
    <row r="916" spans="19:25" ht="15" customHeight="1">
      <c r="S916" s="33"/>
      <c r="Y916" s="33"/>
    </row>
    <row r="917" spans="19:25" ht="15" customHeight="1">
      <c r="S917" s="33"/>
      <c r="Y917" s="33"/>
    </row>
    <row r="918" spans="19:25" ht="15" customHeight="1">
      <c r="S918" s="33"/>
      <c r="Y918" s="33"/>
    </row>
    <row r="919" spans="19:25" ht="15" customHeight="1">
      <c r="S919" s="33"/>
      <c r="Y919" s="33"/>
    </row>
    <row r="920" spans="19:25" ht="15" customHeight="1">
      <c r="S920" s="33"/>
      <c r="Y920" s="33"/>
    </row>
    <row r="921" spans="19:25" ht="15" customHeight="1">
      <c r="S921" s="33"/>
      <c r="Y921" s="33"/>
    </row>
    <row r="922" spans="19:25" ht="15" customHeight="1">
      <c r="S922" s="33"/>
      <c r="Y922" s="33"/>
    </row>
    <row r="923" spans="19:25" ht="15" customHeight="1">
      <c r="S923" s="33"/>
      <c r="Y923" s="33"/>
    </row>
    <row r="924" spans="19:25" ht="15" customHeight="1">
      <c r="S924" s="33"/>
      <c r="Y924" s="33"/>
    </row>
    <row r="925" spans="19:25" ht="15" customHeight="1">
      <c r="S925" s="33"/>
      <c r="Y925" s="33"/>
    </row>
    <row r="926" spans="19:25" ht="15" customHeight="1">
      <c r="S926" s="33"/>
      <c r="Y926" s="33"/>
    </row>
    <row r="927" spans="19:25" ht="15" customHeight="1">
      <c r="S927" s="33"/>
      <c r="Y927" s="33"/>
    </row>
    <row r="928" spans="19:25" ht="15" customHeight="1">
      <c r="S928" s="33"/>
      <c r="Y928" s="33"/>
    </row>
    <row r="929" spans="19:25" ht="15" customHeight="1">
      <c r="S929" s="33"/>
      <c r="Y929" s="33"/>
    </row>
    <row r="930" spans="19:25" ht="15" customHeight="1">
      <c r="S930" s="33"/>
      <c r="Y930" s="33"/>
    </row>
    <row r="931" spans="19:25" ht="15" customHeight="1">
      <c r="S931" s="33"/>
      <c r="Y931" s="33"/>
    </row>
    <row r="932" spans="19:25" ht="15" customHeight="1">
      <c r="S932" s="33"/>
      <c r="Y932" s="33"/>
    </row>
    <row r="933" spans="19:25" ht="15" customHeight="1">
      <c r="S933" s="33"/>
      <c r="Y933" s="33"/>
    </row>
    <row r="934" spans="19:25" ht="15" customHeight="1">
      <c r="S934" s="33"/>
      <c r="Y934" s="33"/>
    </row>
    <row r="935" spans="19:25" ht="15" customHeight="1">
      <c r="S935" s="33"/>
      <c r="Y935" s="33"/>
    </row>
    <row r="936" spans="19:25" ht="15" customHeight="1">
      <c r="S936" s="33"/>
      <c r="Y936" s="33"/>
    </row>
    <row r="937" spans="19:25" ht="15" customHeight="1">
      <c r="S937" s="33"/>
      <c r="Y937" s="33"/>
    </row>
    <row r="938" spans="19:25" ht="15" customHeight="1">
      <c r="S938" s="33"/>
      <c r="Y938" s="33"/>
    </row>
    <row r="939" spans="19:25" ht="15" customHeight="1">
      <c r="S939" s="33"/>
      <c r="Y939" s="33"/>
    </row>
    <row r="940" spans="19:25" ht="15" customHeight="1">
      <c r="S940" s="33"/>
      <c r="Y940" s="33"/>
    </row>
    <row r="941" spans="19:25" ht="15" customHeight="1">
      <c r="S941" s="33"/>
      <c r="Y941" s="33"/>
    </row>
    <row r="942" spans="19:25" ht="15" customHeight="1">
      <c r="S942" s="33"/>
      <c r="Y942" s="33"/>
    </row>
    <row r="943" spans="19:25" ht="15" customHeight="1">
      <c r="S943" s="33"/>
      <c r="Y943" s="33"/>
    </row>
    <row r="944" spans="19:25" ht="15" customHeight="1">
      <c r="S944" s="33"/>
      <c r="Y944" s="33"/>
    </row>
    <row r="945" spans="19:25" ht="15" customHeight="1">
      <c r="S945" s="33"/>
      <c r="Y945" s="33"/>
    </row>
    <row r="946" spans="19:25" ht="15" customHeight="1">
      <c r="S946" s="33"/>
      <c r="Y946" s="33"/>
    </row>
    <row r="947" spans="19:25" ht="15" customHeight="1">
      <c r="S947" s="33"/>
      <c r="Y947" s="33"/>
    </row>
    <row r="948" spans="19:25" ht="15" customHeight="1">
      <c r="S948" s="33"/>
      <c r="Y948" s="33"/>
    </row>
    <row r="949" spans="19:25" ht="15" customHeight="1">
      <c r="S949" s="33"/>
      <c r="Y949" s="33"/>
    </row>
    <row r="950" spans="19:25" ht="15" customHeight="1">
      <c r="S950" s="33"/>
      <c r="Y950" s="33"/>
    </row>
    <row r="951" spans="19:25" ht="15" customHeight="1">
      <c r="S951" s="33"/>
      <c r="Y951" s="33"/>
    </row>
    <row r="952" spans="19:25" ht="15" customHeight="1">
      <c r="S952" s="33"/>
      <c r="Y952" s="33"/>
    </row>
    <row r="953" spans="19:25" ht="15" customHeight="1">
      <c r="S953" s="33"/>
      <c r="Y953" s="33"/>
    </row>
    <row r="954" spans="19:25" ht="15" customHeight="1">
      <c r="S954" s="33"/>
      <c r="Y954" s="33"/>
    </row>
    <row r="955" spans="19:25" ht="15" customHeight="1">
      <c r="S955" s="33"/>
      <c r="Y955" s="33"/>
    </row>
    <row r="956" spans="19:25" ht="15" customHeight="1">
      <c r="S956" s="33"/>
      <c r="Y956" s="33"/>
    </row>
    <row r="957" spans="19:25" ht="15" customHeight="1">
      <c r="S957" s="33"/>
      <c r="Y957" s="33"/>
    </row>
    <row r="958" spans="19:25" ht="15" customHeight="1">
      <c r="S958" s="33"/>
      <c r="Y958" s="33"/>
    </row>
    <row r="959" spans="19:25" ht="15" customHeight="1">
      <c r="S959" s="33"/>
      <c r="Y959" s="33"/>
    </row>
    <row r="960" spans="19:25" ht="15" customHeight="1">
      <c r="S960" s="33"/>
      <c r="Y960" s="33"/>
    </row>
    <row r="961" spans="19:25" ht="15" customHeight="1">
      <c r="S961" s="33"/>
      <c r="Y961" s="33"/>
    </row>
    <row r="962" spans="19:25" ht="15" customHeight="1">
      <c r="S962" s="33"/>
      <c r="Y962" s="33"/>
    </row>
    <row r="963" spans="19:25" ht="15" customHeight="1">
      <c r="S963" s="33"/>
      <c r="Y963" s="33"/>
    </row>
    <row r="964" spans="19:25" ht="15" customHeight="1">
      <c r="S964" s="33"/>
      <c r="Y964" s="33"/>
    </row>
    <row r="965" spans="19:25" ht="15" customHeight="1">
      <c r="S965" s="33"/>
      <c r="Y965" s="33"/>
    </row>
    <row r="966" spans="19:25" ht="15" customHeight="1">
      <c r="S966" s="33"/>
      <c r="Y966" s="33"/>
    </row>
    <row r="967" spans="19:25" ht="15" customHeight="1">
      <c r="S967" s="33"/>
      <c r="Y967" s="33"/>
    </row>
    <row r="968" spans="19:25" ht="15" customHeight="1">
      <c r="S968" s="33"/>
      <c r="Y968" s="33"/>
    </row>
    <row r="969" spans="19:25" ht="15" customHeight="1">
      <c r="S969" s="33"/>
      <c r="Y969" s="33"/>
    </row>
    <row r="970" spans="19:25" ht="15" customHeight="1">
      <c r="S970" s="33"/>
      <c r="Y970" s="33"/>
    </row>
    <row r="971" spans="19:25" ht="15" customHeight="1">
      <c r="S971" s="33"/>
      <c r="Y971" s="33"/>
    </row>
    <row r="972" spans="19:25" ht="15" customHeight="1">
      <c r="S972" s="33"/>
      <c r="Y972" s="33"/>
    </row>
    <row r="973" spans="19:25" ht="15" customHeight="1">
      <c r="S973" s="33"/>
      <c r="Y973" s="33"/>
    </row>
    <row r="974" spans="19:25" ht="15" customHeight="1">
      <c r="S974" s="33"/>
      <c r="Y974" s="33"/>
    </row>
    <row r="975" spans="19:25" ht="15" customHeight="1">
      <c r="S975" s="33"/>
      <c r="Y975" s="33"/>
    </row>
    <row r="976" spans="19:25" ht="15" customHeight="1">
      <c r="S976" s="33"/>
      <c r="Y976" s="33"/>
    </row>
    <row r="977" spans="19:25" ht="15" customHeight="1">
      <c r="S977" s="33"/>
      <c r="Y977" s="33"/>
    </row>
    <row r="978" spans="19:25" ht="15" customHeight="1">
      <c r="S978" s="33"/>
      <c r="Y978" s="33"/>
    </row>
    <row r="979" spans="19:25" ht="15" customHeight="1">
      <c r="S979" s="33"/>
      <c r="Y979" s="33"/>
    </row>
    <row r="980" spans="19:25" ht="15" customHeight="1">
      <c r="S980" s="33"/>
      <c r="Y980" s="33"/>
    </row>
    <row r="981" spans="19:25" ht="15" customHeight="1">
      <c r="S981" s="33"/>
      <c r="Y981" s="33"/>
    </row>
    <row r="982" spans="19:25" ht="15" customHeight="1">
      <c r="S982" s="33"/>
      <c r="Y982" s="33"/>
    </row>
    <row r="983" spans="19:25" ht="15" customHeight="1">
      <c r="S983" s="33"/>
      <c r="Y983" s="33"/>
    </row>
    <row r="984" spans="19:25" ht="15" customHeight="1">
      <c r="S984" s="33"/>
      <c r="Y984" s="33"/>
    </row>
    <row r="985" spans="19:25" ht="15" customHeight="1">
      <c r="S985" s="33"/>
      <c r="Y985" s="33"/>
    </row>
    <row r="986" spans="19:25" ht="15" customHeight="1">
      <c r="S986" s="33"/>
      <c r="Y986" s="33"/>
    </row>
    <row r="987" spans="19:25" ht="15" customHeight="1">
      <c r="S987" s="33"/>
      <c r="Y987" s="33"/>
    </row>
    <row r="988" spans="19:25" ht="15" customHeight="1">
      <c r="S988" s="33"/>
      <c r="Y988" s="33"/>
    </row>
    <row r="989" spans="19:25" ht="15" customHeight="1">
      <c r="S989" s="33"/>
      <c r="Y989" s="33"/>
    </row>
    <row r="990" spans="19:25" ht="15" customHeight="1">
      <c r="S990" s="33"/>
      <c r="Y990" s="33"/>
    </row>
    <row r="991" spans="19:25" ht="15" customHeight="1">
      <c r="S991" s="33"/>
      <c r="Y991" s="33"/>
    </row>
    <row r="992" spans="19:25" ht="15" customHeight="1">
      <c r="S992" s="33"/>
      <c r="Y992" s="33"/>
    </row>
    <row r="993" spans="19:25" ht="15" customHeight="1">
      <c r="S993" s="33"/>
      <c r="Y993" s="33"/>
    </row>
    <row r="994" spans="19:25" ht="15" customHeight="1">
      <c r="S994" s="33"/>
      <c r="Y994" s="33"/>
    </row>
    <row r="995" spans="19:25" ht="15" customHeight="1">
      <c r="S995" s="33"/>
      <c r="Y995" s="33"/>
    </row>
    <row r="996" spans="19:25" ht="15" customHeight="1">
      <c r="S996" s="33"/>
      <c r="Y996" s="33"/>
    </row>
    <row r="997" spans="19:25" ht="15" customHeight="1">
      <c r="S997" s="33"/>
      <c r="Y997" s="33"/>
    </row>
    <row r="998" spans="19:25" ht="15" customHeight="1">
      <c r="S998" s="33"/>
      <c r="Y998" s="33"/>
    </row>
    <row r="999" spans="19:25" ht="15" customHeight="1">
      <c r="S999" s="33"/>
      <c r="Y999" s="33"/>
    </row>
    <row r="1000" spans="19:25" ht="15" customHeight="1">
      <c r="S1000" s="33"/>
      <c r="Y1000" s="33"/>
    </row>
    <row r="1001" spans="19:25" ht="15" customHeight="1">
      <c r="S1001" s="33"/>
      <c r="Y1001" s="33"/>
    </row>
    <row r="1002" spans="19:25" ht="15" customHeight="1">
      <c r="S1002" s="33"/>
      <c r="Y1002" s="33"/>
    </row>
    <row r="1003" spans="19:25" ht="15" customHeight="1">
      <c r="S1003" s="33"/>
      <c r="Y1003" s="33"/>
    </row>
    <row r="1004" spans="19:25" ht="15" customHeight="1">
      <c r="S1004" s="33"/>
      <c r="Y1004" s="33"/>
    </row>
    <row r="1005" spans="19:25" ht="15" customHeight="1">
      <c r="S1005" s="33"/>
      <c r="Y1005" s="33"/>
    </row>
    <row r="1006" spans="19:25" ht="15" customHeight="1">
      <c r="S1006" s="33"/>
      <c r="Y1006" s="33"/>
    </row>
    <row r="1007" spans="19:25" ht="15" customHeight="1">
      <c r="S1007" s="33"/>
      <c r="Y1007" s="33"/>
    </row>
    <row r="1008" spans="19:25" ht="15" customHeight="1">
      <c r="S1008" s="33"/>
      <c r="Y1008" s="33"/>
    </row>
    <row r="1009" spans="19:25" ht="15" customHeight="1">
      <c r="S1009" s="33"/>
      <c r="Y1009" s="33"/>
    </row>
    <row r="1010" spans="19:25" ht="15" customHeight="1">
      <c r="S1010" s="33"/>
      <c r="Y1010" s="33"/>
    </row>
    <row r="1011" spans="19:25" ht="15" customHeight="1">
      <c r="S1011" s="33"/>
      <c r="Y1011" s="33"/>
    </row>
    <row r="1012" spans="19:25" ht="15" customHeight="1">
      <c r="S1012" s="33"/>
      <c r="Y1012" s="33"/>
    </row>
    <row r="1013" spans="19:25" ht="15" customHeight="1">
      <c r="S1013" s="33"/>
      <c r="Y1013" s="33"/>
    </row>
    <row r="1014" spans="19:25" ht="15" customHeight="1">
      <c r="S1014" s="33"/>
      <c r="Y1014" s="33"/>
    </row>
    <row r="1015" spans="19:25" ht="15" customHeight="1">
      <c r="S1015" s="33"/>
      <c r="Y1015" s="33"/>
    </row>
    <row r="1016" spans="19:25" ht="15" customHeight="1">
      <c r="S1016" s="33"/>
      <c r="Y1016" s="33"/>
    </row>
    <row r="1017" spans="19:25" ht="15" customHeight="1">
      <c r="S1017" s="33"/>
      <c r="Y1017" s="33"/>
    </row>
    <row r="1018" spans="19:25" ht="15" customHeight="1">
      <c r="S1018" s="33"/>
      <c r="Y1018" s="33"/>
    </row>
    <row r="1019" spans="19:25" ht="15" customHeight="1">
      <c r="S1019" s="33"/>
      <c r="Y1019" s="33"/>
    </row>
    <row r="1020" spans="19:25" ht="15" customHeight="1">
      <c r="S1020" s="33"/>
      <c r="Y1020" s="33"/>
    </row>
    <row r="1021" spans="19:25" ht="15" customHeight="1">
      <c r="S1021" s="33"/>
      <c r="Y1021" s="33"/>
    </row>
    <row r="1022" spans="19:25" ht="15" customHeight="1">
      <c r="S1022" s="33"/>
      <c r="Y1022" s="33"/>
    </row>
    <row r="1023" spans="19:25" ht="15" customHeight="1">
      <c r="S1023" s="33"/>
      <c r="Y1023" s="33"/>
    </row>
    <row r="1024" spans="19:25" ht="15" customHeight="1">
      <c r="S1024" s="33"/>
      <c r="Y1024" s="33"/>
    </row>
    <row r="1025" spans="19:25" ht="15" customHeight="1">
      <c r="S1025" s="33"/>
      <c r="Y1025" s="33"/>
    </row>
    <row r="1026" spans="19:25" ht="15" customHeight="1">
      <c r="S1026" s="33"/>
      <c r="Y1026" s="33"/>
    </row>
    <row r="1027" spans="19:25" ht="15" customHeight="1">
      <c r="S1027" s="33"/>
      <c r="Y1027" s="33"/>
    </row>
    <row r="1028" spans="19:25" ht="15" customHeight="1">
      <c r="S1028" s="33"/>
      <c r="Y1028" s="33"/>
    </row>
    <row r="1029" spans="19:25" ht="15" customHeight="1">
      <c r="S1029" s="33"/>
      <c r="Y1029" s="33"/>
    </row>
    <row r="1030" spans="19:25" ht="15" customHeight="1">
      <c r="S1030" s="33"/>
      <c r="Y1030" s="33"/>
    </row>
    <row r="1031" spans="19:25" ht="15" customHeight="1">
      <c r="S1031" s="33"/>
      <c r="Y1031" s="33"/>
    </row>
    <row r="1032" spans="19:25" ht="15" customHeight="1">
      <c r="S1032" s="33"/>
      <c r="Y1032" s="33"/>
    </row>
    <row r="1033" spans="19:25" ht="15" customHeight="1">
      <c r="S1033" s="33"/>
      <c r="Y1033" s="33"/>
    </row>
    <row r="1034" spans="19:25" ht="15" customHeight="1">
      <c r="S1034" s="33"/>
      <c r="Y1034" s="33"/>
    </row>
    <row r="1035" spans="19:25" ht="15" customHeight="1">
      <c r="S1035" s="33"/>
      <c r="Y1035" s="33"/>
    </row>
    <row r="1036" spans="19:25" ht="15" customHeight="1">
      <c r="S1036" s="33"/>
      <c r="Y1036" s="33"/>
    </row>
    <row r="1037" spans="19:25" ht="15" customHeight="1">
      <c r="S1037" s="33"/>
      <c r="Y1037" s="33"/>
    </row>
    <row r="1038" spans="19:25" ht="15" customHeight="1">
      <c r="S1038" s="33"/>
      <c r="Y1038" s="33"/>
    </row>
    <row r="1039" spans="19:25" ht="15" customHeight="1">
      <c r="S1039" s="33"/>
      <c r="Y1039" s="33"/>
    </row>
    <row r="1040" spans="19:25" ht="15" customHeight="1">
      <c r="S1040" s="33"/>
      <c r="Y1040" s="33"/>
    </row>
    <row r="1041" spans="19:25" ht="15" customHeight="1">
      <c r="S1041" s="33"/>
      <c r="Y1041" s="33"/>
    </row>
    <row r="1042" spans="19:25" ht="15" customHeight="1">
      <c r="S1042" s="33"/>
      <c r="Y1042" s="33"/>
    </row>
    <row r="1043" spans="19:25" ht="15" customHeight="1">
      <c r="S1043" s="33"/>
      <c r="Y1043" s="33"/>
    </row>
    <row r="1044" spans="19:25" ht="15" customHeight="1">
      <c r="S1044" s="33"/>
      <c r="Y1044" s="33"/>
    </row>
    <row r="1045" spans="19:25" ht="15" customHeight="1">
      <c r="S1045" s="33"/>
      <c r="Y1045" s="33"/>
    </row>
    <row r="1046" spans="19:25" ht="15" customHeight="1">
      <c r="S1046" s="33"/>
      <c r="Y1046" s="33"/>
    </row>
    <row r="1047" spans="19:25" ht="15" customHeight="1">
      <c r="S1047" s="33"/>
      <c r="Y1047" s="33"/>
    </row>
    <row r="1048" spans="19:25" ht="15" customHeight="1">
      <c r="S1048" s="33"/>
      <c r="Y1048" s="33"/>
    </row>
    <row r="1049" spans="19:25" ht="15" customHeight="1">
      <c r="S1049" s="33"/>
      <c r="Y1049" s="33"/>
    </row>
    <row r="1050" spans="19:25" ht="15" customHeight="1">
      <c r="S1050" s="33"/>
      <c r="Y1050" s="33"/>
    </row>
    <row r="1051" spans="19:25" ht="15" customHeight="1">
      <c r="S1051" s="33"/>
      <c r="Y1051" s="33"/>
    </row>
    <row r="1052" spans="19:25" ht="15" customHeight="1">
      <c r="S1052" s="33"/>
      <c r="Y1052" s="33"/>
    </row>
    <row r="1053" spans="19:25" ht="15" customHeight="1">
      <c r="S1053" s="33"/>
      <c r="Y1053" s="33"/>
    </row>
    <row r="1054" spans="19:25" ht="15" customHeight="1">
      <c r="S1054" s="33"/>
      <c r="Y1054" s="33"/>
    </row>
    <row r="1055" spans="19:25" ht="15" customHeight="1">
      <c r="S1055" s="33"/>
      <c r="Y1055" s="33"/>
    </row>
    <row r="1056" spans="19:25" ht="15" customHeight="1">
      <c r="S1056" s="33"/>
      <c r="Y1056" s="33"/>
    </row>
    <row r="1057" spans="19:25" ht="15" customHeight="1">
      <c r="S1057" s="33"/>
      <c r="Y1057" s="33"/>
    </row>
    <row r="1058" spans="19:25" ht="15" customHeight="1">
      <c r="S1058" s="33"/>
      <c r="Y1058" s="33"/>
    </row>
    <row r="1059" spans="19:25" ht="15" customHeight="1">
      <c r="S1059" s="33"/>
      <c r="Y1059" s="33"/>
    </row>
    <row r="1060" spans="19:25" ht="15" customHeight="1">
      <c r="S1060" s="33"/>
      <c r="Y1060" s="33"/>
    </row>
    <row r="1061" spans="19:25" ht="15" customHeight="1">
      <c r="S1061" s="33"/>
      <c r="Y1061" s="33"/>
    </row>
    <row r="1062" spans="19:25" ht="15" customHeight="1">
      <c r="S1062" s="33"/>
      <c r="Y1062" s="33"/>
    </row>
    <row r="1063" spans="19:25" ht="15" customHeight="1">
      <c r="S1063" s="33"/>
      <c r="Y1063" s="33"/>
    </row>
    <row r="1064" spans="19:25" ht="15" customHeight="1">
      <c r="S1064" s="33"/>
      <c r="Y1064" s="33"/>
    </row>
    <row r="1065" spans="19:25" ht="15" customHeight="1">
      <c r="S1065" s="33"/>
      <c r="Y1065" s="33"/>
    </row>
    <row r="1066" spans="19:25" ht="15" customHeight="1">
      <c r="S1066" s="33"/>
      <c r="Y1066" s="33"/>
    </row>
    <row r="1067" spans="19:25" ht="15" customHeight="1">
      <c r="S1067" s="33"/>
      <c r="Y1067" s="33"/>
    </row>
    <row r="1068" spans="19:25" ht="15" customHeight="1">
      <c r="S1068" s="33"/>
      <c r="Y1068" s="33"/>
    </row>
    <row r="1069" spans="19:25" ht="15" customHeight="1">
      <c r="S1069" s="33"/>
      <c r="Y1069" s="33"/>
    </row>
    <row r="1070" spans="19:25" ht="15" customHeight="1">
      <c r="S1070" s="33"/>
      <c r="Y1070" s="33"/>
    </row>
    <row r="1071" spans="19:25" ht="15" customHeight="1">
      <c r="S1071" s="33"/>
      <c r="Y1071" s="33"/>
    </row>
    <row r="1072" spans="19:25" ht="15" customHeight="1">
      <c r="S1072" s="33"/>
      <c r="Y1072" s="33"/>
    </row>
    <row r="1073" spans="19:25" ht="15" customHeight="1">
      <c r="S1073" s="33"/>
      <c r="Y1073" s="33"/>
    </row>
    <row r="1074" spans="19:25" ht="15" customHeight="1">
      <c r="S1074" s="33"/>
      <c r="Y1074" s="33"/>
    </row>
    <row r="1075" spans="19:25" ht="15" customHeight="1">
      <c r="S1075" s="33"/>
      <c r="Y1075" s="33"/>
    </row>
    <row r="1076" spans="19:25" ht="15" customHeight="1">
      <c r="S1076" s="33"/>
      <c r="Y1076" s="33"/>
    </row>
    <row r="1077" spans="19:25" ht="15" customHeight="1">
      <c r="S1077" s="33"/>
      <c r="Y1077" s="33"/>
    </row>
    <row r="1078" spans="19:25" ht="15" customHeight="1">
      <c r="S1078" s="33"/>
      <c r="Y1078" s="33"/>
    </row>
    <row r="1079" spans="19:25" ht="15" customHeight="1">
      <c r="S1079" s="33"/>
      <c r="Y1079" s="33"/>
    </row>
    <row r="1080" spans="19:25" ht="15" customHeight="1">
      <c r="S1080" s="33"/>
      <c r="Y1080" s="33"/>
    </row>
    <row r="1081" spans="19:25" ht="15" customHeight="1">
      <c r="S1081" s="33"/>
      <c r="Y1081" s="33"/>
    </row>
    <row r="1082" spans="19:25" ht="15" customHeight="1">
      <c r="S1082" s="33"/>
      <c r="Y1082" s="33"/>
    </row>
    <row r="1083" spans="19:25" ht="15" customHeight="1">
      <c r="S1083" s="33"/>
      <c r="Y1083" s="33"/>
    </row>
    <row r="1084" spans="19:25" ht="15" customHeight="1">
      <c r="S1084" s="33"/>
      <c r="Y1084" s="33"/>
    </row>
    <row r="1085" spans="19:25" ht="15" customHeight="1">
      <c r="S1085" s="33"/>
      <c r="Y1085" s="33"/>
    </row>
    <row r="1086" spans="19:25" ht="15" customHeight="1">
      <c r="S1086" s="33"/>
      <c r="Y1086" s="33"/>
    </row>
    <row r="1087" spans="19:25" ht="15" customHeight="1">
      <c r="S1087" s="33"/>
      <c r="Y1087" s="33"/>
    </row>
    <row r="1088" spans="19:25" ht="15" customHeight="1">
      <c r="S1088" s="33"/>
      <c r="Y1088" s="33"/>
    </row>
    <row r="1089" spans="19:25" ht="15" customHeight="1">
      <c r="S1089" s="33"/>
      <c r="Y1089" s="33"/>
    </row>
    <row r="1090" spans="19:25" ht="15" customHeight="1">
      <c r="S1090" s="33"/>
      <c r="Y1090" s="33"/>
    </row>
    <row r="1091" spans="19:25" ht="15" customHeight="1">
      <c r="S1091" s="33"/>
      <c r="Y1091" s="33"/>
    </row>
    <row r="1092" spans="19:25" ht="15" customHeight="1">
      <c r="S1092" s="33"/>
      <c r="Y1092" s="33"/>
    </row>
    <row r="1093" spans="19:25" ht="15" customHeight="1">
      <c r="S1093" s="33"/>
      <c r="Y1093" s="33"/>
    </row>
    <row r="1094" spans="19:25" ht="15" customHeight="1">
      <c r="S1094" s="33"/>
      <c r="Y1094" s="33"/>
    </row>
    <row r="1095" spans="19:25" ht="15" customHeight="1">
      <c r="S1095" s="33"/>
      <c r="Y1095" s="33"/>
    </row>
    <row r="1096" spans="19:25" ht="15" customHeight="1">
      <c r="S1096" s="33"/>
      <c r="Y1096" s="33"/>
    </row>
    <row r="1097" spans="19:25" ht="15" customHeight="1">
      <c r="S1097" s="33"/>
      <c r="Y1097" s="33"/>
    </row>
    <row r="1098" spans="19:25" ht="15" customHeight="1">
      <c r="S1098" s="33"/>
      <c r="Y1098" s="33"/>
    </row>
    <row r="1099" spans="19:25" ht="15" customHeight="1">
      <c r="S1099" s="33"/>
      <c r="Y1099" s="33"/>
    </row>
    <row r="1100" spans="19:25" ht="15" customHeight="1">
      <c r="S1100" s="33"/>
      <c r="Y1100" s="33"/>
    </row>
    <row r="1101" spans="19:25" ht="15" customHeight="1">
      <c r="S1101" s="33"/>
      <c r="Y1101" s="33"/>
    </row>
    <row r="1102" spans="19:25" ht="15" customHeight="1">
      <c r="S1102" s="33"/>
      <c r="Y1102" s="33"/>
    </row>
    <row r="1103" spans="19:25" ht="15" customHeight="1">
      <c r="S1103" s="33"/>
      <c r="Y1103" s="33"/>
    </row>
    <row r="1104" spans="19:25" ht="15" customHeight="1">
      <c r="S1104" s="33"/>
      <c r="Y1104" s="33"/>
    </row>
    <row r="1105" spans="19:25" ht="15" customHeight="1">
      <c r="S1105" s="33"/>
      <c r="Y1105" s="33"/>
    </row>
    <row r="1106" spans="19:25" ht="15" customHeight="1">
      <c r="S1106" s="33"/>
      <c r="Y1106" s="33"/>
    </row>
    <row r="1107" spans="19:25" ht="15" customHeight="1">
      <c r="S1107" s="33"/>
      <c r="Y1107" s="33"/>
    </row>
    <row r="1108" spans="19:25" ht="15" customHeight="1">
      <c r="S1108" s="33"/>
      <c r="Y1108" s="33"/>
    </row>
    <row r="1109" spans="19:25" ht="15" customHeight="1">
      <c r="S1109" s="33"/>
      <c r="Y1109" s="33"/>
    </row>
    <row r="1110" spans="19:25" ht="15" customHeight="1">
      <c r="S1110" s="33"/>
      <c r="Y1110" s="33"/>
    </row>
    <row r="1111" spans="19:25" ht="15" customHeight="1">
      <c r="S1111" s="33"/>
      <c r="Y1111" s="33"/>
    </row>
    <row r="1112" spans="19:25" ht="15" customHeight="1">
      <c r="S1112" s="33"/>
      <c r="Y1112" s="33"/>
    </row>
    <row r="1113" spans="19:25" ht="15" customHeight="1">
      <c r="S1113" s="33"/>
      <c r="Y1113" s="33"/>
    </row>
    <row r="1114" spans="19:25" ht="15" customHeight="1">
      <c r="S1114" s="33"/>
      <c r="Y1114" s="33"/>
    </row>
    <row r="1115" spans="19:25" ht="15" customHeight="1">
      <c r="S1115" s="33"/>
      <c r="Y1115" s="33"/>
    </row>
    <row r="1116" spans="19:25" ht="15" customHeight="1">
      <c r="S1116" s="33"/>
      <c r="Y1116" s="33"/>
    </row>
    <row r="1117" spans="19:25" ht="15" customHeight="1">
      <c r="S1117" s="33"/>
      <c r="Y1117" s="33"/>
    </row>
    <row r="1118" spans="19:25" ht="15" customHeight="1">
      <c r="S1118" s="33"/>
      <c r="Y1118" s="33"/>
    </row>
    <row r="1119" spans="19:25" ht="15" customHeight="1">
      <c r="S1119" s="33"/>
      <c r="Y1119" s="33"/>
    </row>
    <row r="1120" spans="19:25" ht="15" customHeight="1">
      <c r="S1120" s="33"/>
      <c r="Y1120" s="33"/>
    </row>
    <row r="1121" spans="19:25" ht="15" customHeight="1">
      <c r="S1121" s="33"/>
      <c r="Y1121" s="33"/>
    </row>
    <row r="1122" spans="19:25" ht="15" customHeight="1">
      <c r="S1122" s="33"/>
      <c r="Y1122" s="33"/>
    </row>
    <row r="1123" spans="19:25" ht="15" customHeight="1">
      <c r="S1123" s="33"/>
      <c r="Y1123" s="33"/>
    </row>
    <row r="1124" spans="19:25" ht="15" customHeight="1">
      <c r="S1124" s="33"/>
      <c r="Y1124" s="33"/>
    </row>
    <row r="1125" spans="19:25" ht="15" customHeight="1">
      <c r="S1125" s="33"/>
      <c r="Y1125" s="33"/>
    </row>
    <row r="1126" spans="19:25" ht="15" customHeight="1">
      <c r="S1126" s="33"/>
      <c r="Y1126" s="33"/>
    </row>
    <row r="1127" spans="19:25" ht="15" customHeight="1">
      <c r="S1127" s="33"/>
      <c r="Y1127" s="33"/>
    </row>
    <row r="1128" spans="19:25" ht="15" customHeight="1">
      <c r="S1128" s="33"/>
      <c r="Y1128" s="33"/>
    </row>
    <row r="1129" spans="19:25" ht="15" customHeight="1">
      <c r="S1129" s="33"/>
      <c r="Y1129" s="33"/>
    </row>
    <row r="1130" spans="19:25" ht="15" customHeight="1">
      <c r="S1130" s="33"/>
      <c r="Y1130" s="33"/>
    </row>
    <row r="1131" spans="19:25" ht="15" customHeight="1">
      <c r="S1131" s="33"/>
      <c r="Y1131" s="33"/>
    </row>
    <row r="1132" spans="19:25" ht="15" customHeight="1">
      <c r="S1132" s="33"/>
      <c r="Y1132" s="33"/>
    </row>
    <row r="1133" spans="19:25" ht="15" customHeight="1">
      <c r="S1133" s="33"/>
      <c r="Y1133" s="33"/>
    </row>
    <row r="1134" spans="19:25" ht="15" customHeight="1">
      <c r="S1134" s="33"/>
      <c r="Y1134" s="33"/>
    </row>
    <row r="1135" spans="19:25" ht="15" customHeight="1">
      <c r="S1135" s="33"/>
      <c r="Y1135" s="33"/>
    </row>
    <row r="1136" spans="19:25" ht="15" customHeight="1">
      <c r="S1136" s="33"/>
      <c r="Y1136" s="33"/>
    </row>
    <row r="1137" spans="19:25" ht="15" customHeight="1">
      <c r="S1137" s="33"/>
      <c r="Y1137" s="33"/>
    </row>
    <row r="1138" spans="19:25" ht="15" customHeight="1">
      <c r="S1138" s="33"/>
      <c r="Y1138" s="33"/>
    </row>
    <row r="1139" spans="19:25" ht="15" customHeight="1">
      <c r="S1139" s="33"/>
      <c r="Y1139" s="33"/>
    </row>
    <row r="1140" spans="19:25" ht="15" customHeight="1">
      <c r="S1140" s="33"/>
      <c r="Y1140" s="33"/>
    </row>
    <row r="1141" spans="19:25" ht="15" customHeight="1">
      <c r="S1141" s="33"/>
      <c r="Y1141" s="33"/>
    </row>
    <row r="1142" spans="19:25" ht="15" customHeight="1">
      <c r="S1142" s="33"/>
      <c r="Y1142" s="33"/>
    </row>
    <row r="1143" spans="19:25" ht="15" customHeight="1">
      <c r="S1143" s="33"/>
      <c r="Y1143" s="33"/>
    </row>
    <row r="1144" spans="19:25" ht="15" customHeight="1">
      <c r="S1144" s="33"/>
      <c r="Y1144" s="33"/>
    </row>
    <row r="1145" spans="19:25" ht="15" customHeight="1">
      <c r="S1145" s="33"/>
      <c r="Y1145" s="33"/>
    </row>
    <row r="1146" spans="19:25" ht="15" customHeight="1">
      <c r="S1146" s="33"/>
      <c r="Y1146" s="33"/>
    </row>
    <row r="1147" spans="19:25" ht="15" customHeight="1">
      <c r="S1147" s="33"/>
      <c r="Y1147" s="33"/>
    </row>
    <row r="1148" spans="19:25" ht="15" customHeight="1">
      <c r="S1148" s="33"/>
      <c r="Y1148" s="33"/>
    </row>
    <row r="1149" spans="19:25" ht="15" customHeight="1">
      <c r="S1149" s="33"/>
      <c r="Y1149" s="33"/>
    </row>
    <row r="1150" spans="19:25" ht="15" customHeight="1">
      <c r="S1150" s="33"/>
      <c r="Y1150" s="33"/>
    </row>
    <row r="1151" spans="19:25" ht="15" customHeight="1">
      <c r="S1151" s="33"/>
      <c r="Y1151" s="33"/>
    </row>
    <row r="1152" spans="19:25" ht="15" customHeight="1">
      <c r="S1152" s="33"/>
      <c r="Y1152" s="33"/>
    </row>
    <row r="1153" spans="19:25" ht="15" customHeight="1">
      <c r="S1153" s="33"/>
      <c r="Y1153" s="33"/>
    </row>
    <row r="1154" spans="19:25" ht="15" customHeight="1">
      <c r="S1154" s="33"/>
      <c r="Y1154" s="33"/>
    </row>
    <row r="1155" spans="19:25" ht="15" customHeight="1">
      <c r="S1155" s="33"/>
      <c r="Y1155" s="33"/>
    </row>
    <row r="1156" spans="19:25" ht="15" customHeight="1">
      <c r="S1156" s="33"/>
      <c r="Y1156" s="33"/>
    </row>
    <row r="1157" spans="19:25" ht="15" customHeight="1">
      <c r="S1157" s="33"/>
      <c r="Y1157" s="33"/>
    </row>
    <row r="1158" spans="19:25" ht="15" customHeight="1">
      <c r="S1158" s="33"/>
      <c r="Y1158" s="33"/>
    </row>
    <row r="1159" spans="19:25" ht="15" customHeight="1">
      <c r="S1159" s="33"/>
      <c r="Y1159" s="33"/>
    </row>
    <row r="1160" spans="19:25" ht="15" customHeight="1">
      <c r="S1160" s="33"/>
      <c r="Y1160" s="33"/>
    </row>
    <row r="1161" spans="19:25" ht="15" customHeight="1">
      <c r="S1161" s="33"/>
      <c r="Y1161" s="33"/>
    </row>
    <row r="1162" spans="19:25" ht="15" customHeight="1">
      <c r="S1162" s="33"/>
      <c r="Y1162" s="33"/>
    </row>
    <row r="1163" spans="19:25" ht="15" customHeight="1">
      <c r="S1163" s="33"/>
      <c r="Y1163" s="33"/>
    </row>
    <row r="1164" spans="19:25" ht="15" customHeight="1">
      <c r="S1164" s="33"/>
      <c r="Y1164" s="33"/>
    </row>
    <row r="1165" spans="19:25" ht="15" customHeight="1">
      <c r="S1165" s="33"/>
      <c r="Y1165" s="33"/>
    </row>
    <row r="1166" spans="19:25" ht="15" customHeight="1">
      <c r="S1166" s="33"/>
      <c r="Y1166" s="33"/>
    </row>
    <row r="1167" spans="19:25" ht="15" customHeight="1">
      <c r="S1167" s="33"/>
      <c r="Y1167" s="33"/>
    </row>
    <row r="1168" spans="19:25" ht="15" customHeight="1">
      <c r="S1168" s="33"/>
      <c r="Y1168" s="33"/>
    </row>
    <row r="1169" spans="19:25" ht="15" customHeight="1">
      <c r="S1169" s="33"/>
      <c r="Y1169" s="33"/>
    </row>
    <row r="1170" spans="19:25" ht="15" customHeight="1">
      <c r="S1170" s="33"/>
      <c r="Y1170" s="33"/>
    </row>
    <row r="1171" spans="19:25" ht="15" customHeight="1">
      <c r="S1171" s="33"/>
      <c r="Y1171" s="33"/>
    </row>
    <row r="1172" spans="19:25" ht="15" customHeight="1">
      <c r="S1172" s="33"/>
      <c r="Y1172" s="33"/>
    </row>
    <row r="1173" spans="19:25" ht="15" customHeight="1">
      <c r="S1173" s="33"/>
      <c r="Y1173" s="33"/>
    </row>
    <row r="1174" spans="19:25" ht="15" customHeight="1">
      <c r="S1174" s="33"/>
      <c r="Y1174" s="33"/>
    </row>
    <row r="1175" spans="19:25" ht="15" customHeight="1">
      <c r="S1175" s="33"/>
      <c r="Y1175" s="33"/>
    </row>
    <row r="1176" spans="19:25" ht="15" customHeight="1">
      <c r="S1176" s="33"/>
      <c r="Y1176" s="33"/>
    </row>
    <row r="1177" spans="19:25" ht="15" customHeight="1">
      <c r="S1177" s="33"/>
      <c r="Y1177" s="33"/>
    </row>
    <row r="1178" spans="19:25" ht="15" customHeight="1">
      <c r="S1178" s="33"/>
      <c r="Y1178" s="33"/>
    </row>
    <row r="1179" spans="19:25" ht="15" customHeight="1">
      <c r="S1179" s="33"/>
      <c r="Y1179" s="33"/>
    </row>
    <row r="1180" spans="19:25" ht="15" customHeight="1">
      <c r="S1180" s="33"/>
      <c r="Y1180" s="33"/>
    </row>
    <row r="1181" spans="19:25" ht="15" customHeight="1">
      <c r="S1181" s="33"/>
      <c r="Y1181" s="33"/>
    </row>
    <row r="1182" spans="19:25" ht="15" customHeight="1">
      <c r="S1182" s="33"/>
      <c r="Y1182" s="33"/>
    </row>
    <row r="1183" spans="19:25" ht="15" customHeight="1">
      <c r="S1183" s="33"/>
      <c r="Y1183" s="33"/>
    </row>
    <row r="1184" spans="19:25" ht="15" customHeight="1">
      <c r="S1184" s="33"/>
      <c r="Y1184" s="33"/>
    </row>
    <row r="1185" spans="19:25" ht="15" customHeight="1">
      <c r="S1185" s="33"/>
      <c r="Y1185" s="33"/>
    </row>
    <row r="1186" spans="19:25" ht="15" customHeight="1">
      <c r="S1186" s="33"/>
      <c r="Y1186" s="33"/>
    </row>
    <row r="1187" spans="19:25" ht="15" customHeight="1">
      <c r="S1187" s="33"/>
      <c r="Y1187" s="33"/>
    </row>
    <row r="1188" spans="19:25" ht="15" customHeight="1">
      <c r="S1188" s="33"/>
      <c r="Y1188" s="33"/>
    </row>
    <row r="1189" spans="19:25" ht="15" customHeight="1">
      <c r="S1189" s="33"/>
      <c r="Y1189" s="33"/>
    </row>
    <row r="1190" spans="19:25" ht="15" customHeight="1">
      <c r="S1190" s="33"/>
      <c r="Y1190" s="33"/>
    </row>
    <row r="1191" spans="19:25" ht="15" customHeight="1">
      <c r="S1191" s="33"/>
      <c r="Y1191" s="33"/>
    </row>
    <row r="1192" spans="19:25" ht="15" customHeight="1">
      <c r="S1192" s="33"/>
      <c r="Y1192" s="33"/>
    </row>
    <row r="1193" spans="19:25" ht="15" customHeight="1">
      <c r="S1193" s="33"/>
      <c r="Y1193" s="33"/>
    </row>
    <row r="1194" spans="19:25" ht="15" customHeight="1">
      <c r="S1194" s="33"/>
      <c r="Y1194" s="33"/>
    </row>
    <row r="1195" spans="19:25" ht="15" customHeight="1">
      <c r="S1195" s="33"/>
      <c r="Y1195" s="33"/>
    </row>
    <row r="1196" spans="19:25" ht="15" customHeight="1">
      <c r="S1196" s="33"/>
      <c r="Y1196" s="33"/>
    </row>
    <row r="1197" spans="19:25" ht="15" customHeight="1">
      <c r="S1197" s="33"/>
      <c r="Y1197" s="33"/>
    </row>
    <row r="1198" spans="19:25" ht="15" customHeight="1">
      <c r="S1198" s="33"/>
      <c r="Y1198" s="33"/>
    </row>
    <row r="1199" spans="19:25" ht="15" customHeight="1">
      <c r="S1199" s="33"/>
      <c r="Y1199" s="33"/>
    </row>
    <row r="1200" spans="19:25" ht="15" customHeight="1">
      <c r="S1200" s="33"/>
      <c r="Y1200" s="33"/>
    </row>
    <row r="1201" spans="19:25" ht="15" customHeight="1">
      <c r="S1201" s="33"/>
      <c r="Y1201" s="33"/>
    </row>
    <row r="1202" spans="19:25" ht="15" customHeight="1">
      <c r="S1202" s="33"/>
      <c r="Y1202" s="33"/>
    </row>
    <row r="1203" spans="19:25" ht="15" customHeight="1">
      <c r="S1203" s="33"/>
      <c r="Y1203" s="33"/>
    </row>
    <row r="1204" spans="19:25" ht="15" customHeight="1">
      <c r="S1204" s="33"/>
      <c r="Y1204" s="33"/>
    </row>
    <row r="1205" spans="19:25" ht="15" customHeight="1">
      <c r="S1205" s="33"/>
      <c r="Y1205" s="33"/>
    </row>
    <row r="1206" spans="19:25" ht="15" customHeight="1">
      <c r="S1206" s="33"/>
      <c r="Y1206" s="33"/>
    </row>
    <row r="1207" spans="19:25" ht="15" customHeight="1">
      <c r="S1207" s="33"/>
      <c r="Y1207" s="33"/>
    </row>
    <row r="1208" spans="19:25" ht="15" customHeight="1">
      <c r="S1208" s="33"/>
      <c r="Y1208" s="33"/>
    </row>
    <row r="1209" spans="19:25" ht="15" customHeight="1">
      <c r="S1209" s="33"/>
      <c r="Y1209" s="33"/>
    </row>
    <row r="1210" spans="19:25" ht="15" customHeight="1">
      <c r="S1210" s="33"/>
      <c r="Y1210" s="33"/>
    </row>
    <row r="1211" spans="19:25" ht="15" customHeight="1">
      <c r="S1211" s="33"/>
      <c r="Y1211" s="33"/>
    </row>
    <row r="1212" spans="19:25" ht="15" customHeight="1">
      <c r="S1212" s="33"/>
      <c r="Y1212" s="33"/>
    </row>
    <row r="1213" spans="19:25" ht="15" customHeight="1">
      <c r="S1213" s="33"/>
      <c r="Y1213" s="33"/>
    </row>
    <row r="1214" spans="19:25" ht="15" customHeight="1">
      <c r="S1214" s="33"/>
      <c r="Y1214" s="33"/>
    </row>
    <row r="1215" spans="19:25" ht="15" customHeight="1">
      <c r="S1215" s="33"/>
      <c r="Y1215" s="33"/>
    </row>
    <row r="1216" spans="19:25" ht="15" customHeight="1">
      <c r="S1216" s="33"/>
      <c r="Y1216" s="33"/>
    </row>
    <row r="1217" spans="19:25" ht="15" customHeight="1">
      <c r="S1217" s="33"/>
      <c r="Y1217" s="33"/>
    </row>
    <row r="1218" spans="19:25" ht="15" customHeight="1">
      <c r="S1218" s="33"/>
      <c r="Y1218" s="33"/>
    </row>
    <row r="1219" spans="19:25" ht="15" customHeight="1">
      <c r="S1219" s="33"/>
      <c r="Y1219" s="33"/>
    </row>
    <row r="1220" spans="19:25" ht="15" customHeight="1">
      <c r="S1220" s="33"/>
      <c r="Y1220" s="33"/>
    </row>
    <row r="1221" spans="19:25" ht="15" customHeight="1">
      <c r="S1221" s="33"/>
      <c r="Y1221" s="33"/>
    </row>
    <row r="1222" spans="19:25" ht="15" customHeight="1">
      <c r="S1222" s="33"/>
      <c r="Y1222" s="33"/>
    </row>
    <row r="1223" spans="19:25" ht="15" customHeight="1">
      <c r="S1223" s="33"/>
      <c r="Y1223" s="33"/>
    </row>
    <row r="1224" spans="19:25" ht="15" customHeight="1">
      <c r="S1224" s="33"/>
      <c r="Y1224" s="33"/>
    </row>
    <row r="1225" spans="19:25" ht="15" customHeight="1">
      <c r="S1225" s="33"/>
      <c r="Y1225" s="33"/>
    </row>
    <row r="1226" spans="19:25" ht="15" customHeight="1">
      <c r="S1226" s="33"/>
      <c r="Y1226" s="33"/>
    </row>
    <row r="1227" spans="19:25" ht="15" customHeight="1">
      <c r="S1227" s="33"/>
      <c r="Y1227" s="33"/>
    </row>
    <row r="1228" spans="19:25" ht="15" customHeight="1">
      <c r="S1228" s="33"/>
      <c r="Y1228" s="33"/>
    </row>
    <row r="1229" spans="19:25" ht="15" customHeight="1">
      <c r="S1229" s="33"/>
      <c r="Y1229" s="33"/>
    </row>
    <row r="1230" spans="19:25" ht="15" customHeight="1">
      <c r="S1230" s="33"/>
      <c r="Y1230" s="33"/>
    </row>
    <row r="1231" spans="19:25" ht="15" customHeight="1">
      <c r="S1231" s="33"/>
      <c r="Y1231" s="33"/>
    </row>
    <row r="1232" spans="19:25" ht="15" customHeight="1">
      <c r="S1232" s="33"/>
      <c r="Y1232" s="33"/>
    </row>
    <row r="1233" spans="19:25" ht="15" customHeight="1">
      <c r="S1233" s="33"/>
      <c r="Y1233" s="33"/>
    </row>
    <row r="1234" spans="19:25" ht="15" customHeight="1">
      <c r="S1234" s="33"/>
      <c r="Y1234" s="33"/>
    </row>
    <row r="1235" spans="19:25" ht="15" customHeight="1">
      <c r="S1235" s="33"/>
      <c r="Y1235" s="33"/>
    </row>
    <row r="1236" spans="19:25" ht="15" customHeight="1">
      <c r="S1236" s="33"/>
      <c r="Y1236" s="33"/>
    </row>
    <row r="1237" spans="19:25" ht="15" customHeight="1">
      <c r="S1237" s="33"/>
      <c r="Y1237" s="33"/>
    </row>
    <row r="1238" spans="19:25" ht="15" customHeight="1">
      <c r="S1238" s="33"/>
      <c r="Y1238" s="33"/>
    </row>
    <row r="1239" spans="19:25" ht="15" customHeight="1">
      <c r="S1239" s="33"/>
      <c r="Y1239" s="33"/>
    </row>
    <row r="1240" spans="19:25" ht="15" customHeight="1">
      <c r="S1240" s="33"/>
      <c r="Y1240" s="33"/>
    </row>
    <row r="1241" spans="19:25" ht="15" customHeight="1">
      <c r="S1241" s="33"/>
      <c r="Y1241" s="33"/>
    </row>
    <row r="1242" spans="19:25" ht="15" customHeight="1">
      <c r="S1242" s="33"/>
      <c r="Y1242" s="33"/>
    </row>
    <row r="1243" spans="19:25" ht="15" customHeight="1">
      <c r="S1243" s="33"/>
      <c r="Y1243" s="33"/>
    </row>
    <row r="1244" spans="19:25" ht="15" customHeight="1">
      <c r="S1244" s="33"/>
      <c r="Y1244" s="33"/>
    </row>
    <row r="1245" spans="19:25" ht="15" customHeight="1">
      <c r="S1245" s="33"/>
      <c r="Y1245" s="33"/>
    </row>
    <row r="1246" spans="19:25" ht="15" customHeight="1">
      <c r="S1246" s="33"/>
      <c r="Y1246" s="33"/>
    </row>
    <row r="1247" spans="19:25" ht="15" customHeight="1">
      <c r="S1247" s="33"/>
      <c r="Y1247" s="33"/>
    </row>
    <row r="1248" spans="19:25" ht="15" customHeight="1">
      <c r="S1248" s="33"/>
      <c r="Y1248" s="33"/>
    </row>
    <row r="1249" spans="19:25" ht="15" customHeight="1">
      <c r="S1249" s="33"/>
      <c r="Y1249" s="33"/>
    </row>
    <row r="1250" spans="19:25" ht="15" customHeight="1">
      <c r="S1250" s="33"/>
      <c r="Y1250" s="33"/>
    </row>
    <row r="1251" spans="19:25" ht="15" customHeight="1">
      <c r="S1251" s="33"/>
      <c r="Y1251" s="33"/>
    </row>
    <row r="1252" spans="19:25" ht="15" customHeight="1">
      <c r="S1252" s="33"/>
      <c r="Y1252" s="33"/>
    </row>
    <row r="1253" spans="19:25" ht="15" customHeight="1">
      <c r="S1253" s="33"/>
      <c r="Y1253" s="33"/>
    </row>
    <row r="1254" spans="19:25" ht="15" customHeight="1">
      <c r="S1254" s="33"/>
      <c r="Y1254" s="33"/>
    </row>
    <row r="1255" spans="19:25" ht="15" customHeight="1">
      <c r="S1255" s="33"/>
      <c r="Y1255" s="33"/>
    </row>
    <row r="1256" spans="19:25" ht="15" customHeight="1">
      <c r="S1256" s="33"/>
      <c r="Y1256" s="33"/>
    </row>
    <row r="1257" spans="19:25" ht="15" customHeight="1">
      <c r="S1257" s="33"/>
      <c r="Y1257" s="33"/>
    </row>
    <row r="1258" spans="19:25" ht="15" customHeight="1">
      <c r="S1258" s="33"/>
      <c r="Y1258" s="33"/>
    </row>
    <row r="1259" spans="19:25" ht="15" customHeight="1">
      <c r="S1259" s="33"/>
      <c r="Y1259" s="33"/>
    </row>
    <row r="1260" spans="19:25" ht="15" customHeight="1">
      <c r="S1260" s="33"/>
      <c r="Y1260" s="33"/>
    </row>
    <row r="1261" spans="19:25" ht="15" customHeight="1">
      <c r="S1261" s="33"/>
      <c r="Y1261" s="33"/>
    </row>
    <row r="1262" spans="19:25" ht="15" customHeight="1">
      <c r="S1262" s="33"/>
      <c r="Y1262" s="33"/>
    </row>
    <row r="1263" spans="19:25" ht="15" customHeight="1">
      <c r="S1263" s="33"/>
      <c r="Y1263" s="33"/>
    </row>
    <row r="1264" spans="19:25" ht="15" customHeight="1">
      <c r="S1264" s="33"/>
      <c r="Y1264" s="33"/>
    </row>
    <row r="1265" spans="19:25" ht="15" customHeight="1">
      <c r="S1265" s="33"/>
      <c r="Y1265" s="33"/>
    </row>
    <row r="1266" spans="19:25" ht="15" customHeight="1">
      <c r="S1266" s="33"/>
      <c r="Y1266" s="33"/>
    </row>
    <row r="1267" spans="19:25" ht="15" customHeight="1">
      <c r="S1267" s="33"/>
      <c r="Y1267" s="33"/>
    </row>
    <row r="1268" spans="19:25" ht="15" customHeight="1">
      <c r="S1268" s="33"/>
      <c r="Y1268" s="33"/>
    </row>
    <row r="1269" spans="19:25" ht="15" customHeight="1">
      <c r="S1269" s="33"/>
      <c r="Y1269" s="33"/>
    </row>
    <row r="1270" spans="19:25" ht="15" customHeight="1">
      <c r="S1270" s="33"/>
      <c r="Y1270" s="33"/>
    </row>
    <row r="1271" spans="19:25" ht="15" customHeight="1">
      <c r="S1271" s="33"/>
      <c r="Y1271" s="33"/>
    </row>
    <row r="1272" spans="19:25" ht="15" customHeight="1">
      <c r="S1272" s="33"/>
      <c r="Y1272" s="33"/>
    </row>
    <row r="1273" spans="19:25" ht="15" customHeight="1">
      <c r="S1273" s="33"/>
      <c r="Y1273" s="33"/>
    </row>
    <row r="1274" spans="19:25" ht="15" customHeight="1">
      <c r="S1274" s="33"/>
      <c r="Y1274" s="33"/>
    </row>
    <row r="1275" spans="19:25" ht="15" customHeight="1">
      <c r="S1275" s="33"/>
      <c r="Y1275" s="33"/>
    </row>
    <row r="1276" spans="19:25" ht="15" customHeight="1">
      <c r="S1276" s="33"/>
      <c r="Y1276" s="33"/>
    </row>
    <row r="1277" spans="19:25" ht="15" customHeight="1">
      <c r="S1277" s="33"/>
      <c r="Y1277" s="33"/>
    </row>
    <row r="1278" spans="19:25" ht="15" customHeight="1">
      <c r="S1278" s="33"/>
      <c r="Y1278" s="33"/>
    </row>
    <row r="1279" spans="19:25" ht="15" customHeight="1">
      <c r="S1279" s="33"/>
      <c r="Y1279" s="33"/>
    </row>
    <row r="1280" spans="19:25" ht="15" customHeight="1">
      <c r="S1280" s="33"/>
      <c r="Y1280" s="33"/>
    </row>
    <row r="1281" spans="19:25" ht="15" customHeight="1">
      <c r="S1281" s="33"/>
      <c r="Y1281" s="33"/>
    </row>
    <row r="1282" spans="19:25" ht="15" customHeight="1">
      <c r="S1282" s="33"/>
      <c r="Y1282" s="33"/>
    </row>
    <row r="1283" spans="19:25" ht="15" customHeight="1">
      <c r="S1283" s="33"/>
      <c r="Y1283" s="33"/>
    </row>
    <row r="1284" spans="19:25" ht="15" customHeight="1">
      <c r="S1284" s="33"/>
      <c r="Y1284" s="33"/>
    </row>
    <row r="1285" spans="19:25" ht="15" customHeight="1">
      <c r="S1285" s="33"/>
      <c r="Y1285" s="33"/>
    </row>
    <row r="1286" spans="19:25" ht="15" customHeight="1">
      <c r="S1286" s="33"/>
      <c r="Y1286" s="33"/>
    </row>
    <row r="1287" spans="19:25" ht="15" customHeight="1">
      <c r="S1287" s="33"/>
      <c r="Y1287" s="33"/>
    </row>
    <row r="1288" spans="19:25" ht="15" customHeight="1">
      <c r="S1288" s="33"/>
      <c r="Y1288" s="33"/>
    </row>
    <row r="1289" spans="19:25" ht="15" customHeight="1">
      <c r="S1289" s="33"/>
      <c r="Y1289" s="33"/>
    </row>
    <row r="1290" spans="19:25" ht="15" customHeight="1">
      <c r="S1290" s="33"/>
      <c r="Y1290" s="33"/>
    </row>
    <row r="1291" spans="19:25" ht="15" customHeight="1">
      <c r="S1291" s="33"/>
      <c r="Y1291" s="33"/>
    </row>
    <row r="1292" spans="19:25" ht="15" customHeight="1">
      <c r="S1292" s="33"/>
      <c r="Y1292" s="33"/>
    </row>
    <row r="1293" spans="19:25" ht="15" customHeight="1">
      <c r="S1293" s="33"/>
      <c r="Y1293" s="33"/>
    </row>
    <row r="1294" spans="19:25" ht="15" customHeight="1">
      <c r="S1294" s="33"/>
      <c r="Y1294" s="33"/>
    </row>
    <row r="1295" spans="19:25" ht="15" customHeight="1">
      <c r="S1295" s="33"/>
      <c r="Y1295" s="33"/>
    </row>
    <row r="1296" spans="19:25" ht="15" customHeight="1">
      <c r="S1296" s="33"/>
      <c r="Y1296" s="33"/>
    </row>
    <row r="1297" spans="19:25" ht="15" customHeight="1">
      <c r="S1297" s="33"/>
      <c r="Y1297" s="33"/>
    </row>
    <row r="1298" spans="19:25" ht="15" customHeight="1">
      <c r="S1298" s="33"/>
      <c r="Y1298" s="33"/>
    </row>
    <row r="1299" spans="19:25" ht="15" customHeight="1">
      <c r="S1299" s="33"/>
      <c r="Y1299" s="33"/>
    </row>
    <row r="1300" spans="19:25" ht="15" customHeight="1">
      <c r="S1300" s="33"/>
      <c r="Y1300" s="33"/>
    </row>
    <row r="1301" spans="19:25" ht="15" customHeight="1">
      <c r="S1301" s="33"/>
      <c r="Y1301" s="33"/>
    </row>
    <row r="1302" spans="19:25" ht="15" customHeight="1">
      <c r="S1302" s="33"/>
      <c r="Y1302" s="33"/>
    </row>
    <row r="1303" spans="19:25" ht="15" customHeight="1">
      <c r="S1303" s="33"/>
      <c r="Y1303" s="33"/>
    </row>
    <row r="1304" spans="19:25" ht="15" customHeight="1">
      <c r="S1304" s="33"/>
      <c r="Y1304" s="33"/>
    </row>
    <row r="1305" spans="19:25" ht="15" customHeight="1">
      <c r="S1305" s="33"/>
      <c r="Y1305" s="33"/>
    </row>
    <row r="1306" spans="19:25" ht="15" customHeight="1">
      <c r="S1306" s="33"/>
      <c r="Y1306" s="33"/>
    </row>
    <row r="1307" spans="19:25" ht="15" customHeight="1">
      <c r="S1307" s="33"/>
      <c r="Y1307" s="33"/>
    </row>
    <row r="1308" spans="19:25" ht="15" customHeight="1">
      <c r="S1308" s="33"/>
      <c r="Y1308" s="33"/>
    </row>
    <row r="1309" spans="19:25" ht="15" customHeight="1">
      <c r="S1309" s="33"/>
      <c r="Y1309" s="33"/>
    </row>
    <row r="1310" spans="19:25" ht="15" customHeight="1">
      <c r="S1310" s="33"/>
      <c r="Y1310" s="33"/>
    </row>
    <row r="1311" spans="19:25" ht="15" customHeight="1">
      <c r="S1311" s="33"/>
      <c r="Y1311" s="33"/>
    </row>
    <row r="1312" spans="19:25" ht="15" customHeight="1">
      <c r="S1312" s="33"/>
      <c r="Y1312" s="33"/>
    </row>
    <row r="1313" spans="19:25" ht="15" customHeight="1">
      <c r="S1313" s="33"/>
      <c r="Y1313" s="33"/>
    </row>
    <row r="1314" spans="19:25" ht="15" customHeight="1">
      <c r="S1314" s="33"/>
      <c r="Y1314" s="33"/>
    </row>
    <row r="1315" spans="19:25" ht="15" customHeight="1">
      <c r="S1315" s="33"/>
      <c r="Y1315" s="33"/>
    </row>
    <row r="1316" spans="19:25" ht="15" customHeight="1">
      <c r="S1316" s="33"/>
      <c r="Y1316" s="33"/>
    </row>
    <row r="1317" spans="19:25" ht="15" customHeight="1">
      <c r="S1317" s="33"/>
      <c r="Y1317" s="33"/>
    </row>
    <row r="1318" spans="19:25" ht="15" customHeight="1">
      <c r="S1318" s="33"/>
      <c r="Y1318" s="33"/>
    </row>
    <row r="1319" spans="19:25" ht="15" customHeight="1">
      <c r="S1319" s="33"/>
      <c r="Y1319" s="33"/>
    </row>
    <row r="1320" spans="19:25" ht="15" customHeight="1">
      <c r="S1320" s="33"/>
      <c r="Y1320" s="33"/>
    </row>
    <row r="1321" spans="19:25" ht="15" customHeight="1">
      <c r="S1321" s="33"/>
      <c r="Y1321" s="33"/>
    </row>
    <row r="1322" spans="19:25" ht="15" customHeight="1">
      <c r="S1322" s="33"/>
      <c r="Y1322" s="33"/>
    </row>
    <row r="1323" spans="19:25" ht="15" customHeight="1">
      <c r="S1323" s="33"/>
      <c r="Y1323" s="33"/>
    </row>
    <row r="1324" spans="19:25" ht="15" customHeight="1">
      <c r="S1324" s="33"/>
      <c r="Y1324" s="33"/>
    </row>
    <row r="1325" spans="19:25" ht="15" customHeight="1">
      <c r="S1325" s="33"/>
      <c r="Y1325" s="33"/>
    </row>
    <row r="1326" spans="19:25" ht="15" customHeight="1">
      <c r="S1326" s="33"/>
      <c r="Y1326" s="33"/>
    </row>
    <row r="1327" spans="19:25" ht="15" customHeight="1">
      <c r="S1327" s="33"/>
      <c r="Y1327" s="33"/>
    </row>
    <row r="1328" spans="19:25" ht="15" customHeight="1">
      <c r="S1328" s="33"/>
      <c r="Y1328" s="33"/>
    </row>
    <row r="1329" spans="19:25" ht="15" customHeight="1">
      <c r="S1329" s="33"/>
      <c r="Y1329" s="33"/>
    </row>
    <row r="1330" spans="19:25" ht="15" customHeight="1">
      <c r="S1330" s="33"/>
      <c r="Y1330" s="33"/>
    </row>
    <row r="1331" spans="19:25" ht="15" customHeight="1">
      <c r="S1331" s="33"/>
      <c r="Y1331" s="33"/>
    </row>
    <row r="1332" spans="19:25" ht="15" customHeight="1">
      <c r="S1332" s="33"/>
      <c r="Y1332" s="33"/>
    </row>
    <row r="1333" spans="19:25" ht="15" customHeight="1">
      <c r="S1333" s="33"/>
      <c r="Y1333" s="33"/>
    </row>
    <row r="1334" spans="19:25" ht="15" customHeight="1">
      <c r="S1334" s="33"/>
      <c r="Y1334" s="33"/>
    </row>
    <row r="1335" spans="19:25" ht="15" customHeight="1">
      <c r="S1335" s="33"/>
      <c r="Y1335" s="33"/>
    </row>
    <row r="1336" spans="19:25" ht="15" customHeight="1">
      <c r="S1336" s="33"/>
      <c r="Y1336" s="33"/>
    </row>
    <row r="1337" spans="19:25" ht="15" customHeight="1">
      <c r="S1337" s="33"/>
      <c r="Y1337" s="33"/>
    </row>
    <row r="1338" spans="19:25" ht="15" customHeight="1">
      <c r="S1338" s="33"/>
      <c r="Y1338" s="33"/>
    </row>
    <row r="1339" spans="19:25" ht="15" customHeight="1">
      <c r="S1339" s="33"/>
      <c r="Y1339" s="33"/>
    </row>
    <row r="1340" spans="19:25" ht="15" customHeight="1">
      <c r="S1340" s="33"/>
      <c r="Y1340" s="33"/>
    </row>
    <row r="1341" spans="19:25" ht="15" customHeight="1">
      <c r="S1341" s="33"/>
      <c r="Y1341" s="33"/>
    </row>
    <row r="1342" spans="19:25" ht="15" customHeight="1">
      <c r="S1342" s="33"/>
      <c r="Y1342" s="33"/>
    </row>
    <row r="1343" spans="19:25" ht="15" customHeight="1">
      <c r="S1343" s="33"/>
      <c r="Y1343" s="33"/>
    </row>
    <row r="1344" spans="19:25" ht="15" customHeight="1">
      <c r="S1344" s="33"/>
      <c r="Y1344" s="33"/>
    </row>
    <row r="1345" spans="19:25" ht="15" customHeight="1">
      <c r="S1345" s="33"/>
      <c r="Y1345" s="33"/>
    </row>
    <row r="1346" spans="19:25" ht="15" customHeight="1">
      <c r="S1346" s="33"/>
      <c r="Y1346" s="33"/>
    </row>
    <row r="1347" spans="19:25" ht="15" customHeight="1">
      <c r="S1347" s="33"/>
      <c r="Y1347" s="33"/>
    </row>
    <row r="1348" spans="19:25" ht="15" customHeight="1">
      <c r="S1348" s="33"/>
      <c r="Y1348" s="33"/>
    </row>
    <row r="1349" spans="19:25" ht="15" customHeight="1">
      <c r="S1349" s="33"/>
      <c r="Y1349" s="33"/>
    </row>
    <row r="1350" spans="19:25" ht="15" customHeight="1">
      <c r="S1350" s="33"/>
      <c r="Y1350" s="33"/>
    </row>
    <row r="1351" spans="19:25" ht="15" customHeight="1">
      <c r="S1351" s="33"/>
      <c r="Y1351" s="33"/>
    </row>
    <row r="1352" spans="19:25" ht="15" customHeight="1">
      <c r="S1352" s="33"/>
      <c r="Y1352" s="33"/>
    </row>
    <row r="1353" spans="19:25" ht="15" customHeight="1">
      <c r="S1353" s="33"/>
      <c r="Y1353" s="33"/>
    </row>
    <row r="1354" spans="19:25" ht="15" customHeight="1">
      <c r="S1354" s="33"/>
      <c r="Y1354" s="33"/>
    </row>
    <row r="1355" spans="19:25" ht="15" customHeight="1">
      <c r="S1355" s="33"/>
      <c r="Y1355" s="33"/>
    </row>
    <row r="1356" spans="19:25" ht="15" customHeight="1">
      <c r="S1356" s="33"/>
      <c r="Y1356" s="33"/>
    </row>
    <row r="1357" spans="19:25" ht="15" customHeight="1">
      <c r="S1357" s="33"/>
      <c r="Y1357" s="33"/>
    </row>
    <row r="1358" spans="19:25" ht="15" customHeight="1">
      <c r="S1358" s="33"/>
      <c r="Y1358" s="33"/>
    </row>
    <row r="1359" spans="19:25" ht="15" customHeight="1">
      <c r="S1359" s="33"/>
      <c r="Y1359" s="33"/>
    </row>
    <row r="1360" spans="19:25" ht="15" customHeight="1">
      <c r="S1360" s="33"/>
      <c r="Y1360" s="33"/>
    </row>
    <row r="1361" spans="19:25" ht="15" customHeight="1">
      <c r="S1361" s="33"/>
      <c r="Y1361" s="33"/>
    </row>
    <row r="1362" spans="19:25" ht="15" customHeight="1">
      <c r="S1362" s="33"/>
      <c r="Y1362" s="33"/>
    </row>
    <row r="1363" spans="19:25" ht="15" customHeight="1">
      <c r="S1363" s="33"/>
      <c r="Y1363" s="33"/>
    </row>
    <row r="1364" spans="19:25" ht="15" customHeight="1">
      <c r="S1364" s="33"/>
      <c r="Y1364" s="33"/>
    </row>
    <row r="1365" spans="19:25" ht="15" customHeight="1">
      <c r="S1365" s="33"/>
      <c r="Y1365" s="33"/>
    </row>
    <row r="1366" spans="19:25" ht="15" customHeight="1">
      <c r="S1366" s="33"/>
      <c r="Y1366" s="33"/>
    </row>
    <row r="1367" spans="19:25" ht="15" customHeight="1">
      <c r="S1367" s="33"/>
      <c r="Y1367" s="33"/>
    </row>
    <row r="1368" spans="19:25" ht="15" customHeight="1">
      <c r="S1368" s="33"/>
      <c r="Y1368" s="33"/>
    </row>
    <row r="1369" spans="19:25" ht="15" customHeight="1">
      <c r="S1369" s="33"/>
      <c r="Y1369" s="33"/>
    </row>
    <row r="1370" spans="19:25" ht="15" customHeight="1">
      <c r="S1370" s="33"/>
      <c r="Y1370" s="33"/>
    </row>
    <row r="1371" spans="19:25" ht="15" customHeight="1">
      <c r="S1371" s="33"/>
      <c r="Y1371" s="33"/>
    </row>
    <row r="1372" spans="19:25" ht="15" customHeight="1">
      <c r="S1372" s="33"/>
      <c r="Y1372" s="33"/>
    </row>
    <row r="1373" spans="19:25" ht="15" customHeight="1">
      <c r="S1373" s="33"/>
      <c r="Y1373" s="33"/>
    </row>
    <row r="1374" spans="19:25" ht="15" customHeight="1">
      <c r="S1374" s="33"/>
      <c r="Y1374" s="33"/>
    </row>
    <row r="1375" spans="19:25" ht="15" customHeight="1">
      <c r="S1375" s="33"/>
      <c r="Y1375" s="33"/>
    </row>
    <row r="1376" spans="19:25" ht="15" customHeight="1">
      <c r="S1376" s="33"/>
      <c r="Y1376" s="33"/>
    </row>
    <row r="1377" spans="19:25" ht="15" customHeight="1">
      <c r="S1377" s="33"/>
      <c r="Y1377" s="33"/>
    </row>
    <row r="1378" spans="19:25" ht="15" customHeight="1">
      <c r="S1378" s="33"/>
      <c r="Y1378" s="33"/>
    </row>
    <row r="1379" spans="19:25" ht="15" customHeight="1">
      <c r="S1379" s="33"/>
      <c r="Y1379" s="33"/>
    </row>
    <row r="1380" spans="19:25" ht="15" customHeight="1">
      <c r="S1380" s="33"/>
      <c r="Y1380" s="33"/>
    </row>
    <row r="1381" spans="19:25" ht="15" customHeight="1">
      <c r="S1381" s="33"/>
      <c r="Y1381" s="33"/>
    </row>
    <row r="1382" spans="19:25" ht="15" customHeight="1">
      <c r="S1382" s="33"/>
      <c r="Y1382" s="33"/>
    </row>
    <row r="1383" spans="19:25" ht="15" customHeight="1">
      <c r="S1383" s="33"/>
      <c r="Y1383" s="33"/>
    </row>
    <row r="1384" spans="19:25" ht="15" customHeight="1">
      <c r="S1384" s="33"/>
      <c r="Y1384" s="33"/>
    </row>
    <row r="1385" spans="19:25" ht="15" customHeight="1">
      <c r="S1385" s="33"/>
      <c r="Y1385" s="33"/>
    </row>
    <row r="1386" spans="19:25" ht="15" customHeight="1">
      <c r="S1386" s="33"/>
      <c r="Y1386" s="33"/>
    </row>
    <row r="1387" spans="19:25" ht="15" customHeight="1">
      <c r="S1387" s="33"/>
      <c r="Y1387" s="33"/>
    </row>
    <row r="1388" spans="19:25" ht="15" customHeight="1">
      <c r="S1388" s="33"/>
      <c r="Y1388" s="33"/>
    </row>
    <row r="1389" spans="19:25" ht="15" customHeight="1">
      <c r="S1389" s="33"/>
      <c r="Y1389" s="33"/>
    </row>
    <row r="1390" spans="19:25" ht="15" customHeight="1">
      <c r="S1390" s="33"/>
      <c r="Y1390" s="33"/>
    </row>
    <row r="1391" spans="19:25" ht="15" customHeight="1">
      <c r="S1391" s="33"/>
      <c r="Y1391" s="33"/>
    </row>
    <row r="1392" spans="19:25" ht="15" customHeight="1">
      <c r="S1392" s="33"/>
      <c r="Y1392" s="33"/>
    </row>
    <row r="1393" spans="19:25" ht="15" customHeight="1">
      <c r="S1393" s="33"/>
      <c r="Y1393" s="33"/>
    </row>
    <row r="1394" spans="19:25" ht="15" customHeight="1">
      <c r="S1394" s="33"/>
      <c r="Y1394" s="33"/>
    </row>
    <row r="1395" spans="19:25" ht="15" customHeight="1">
      <c r="S1395" s="33"/>
      <c r="Y1395" s="33"/>
    </row>
    <row r="1396" spans="19:25" ht="15" customHeight="1">
      <c r="S1396" s="33"/>
      <c r="Y1396" s="33"/>
    </row>
    <row r="1397" spans="19:25" ht="15" customHeight="1">
      <c r="S1397" s="33"/>
      <c r="Y1397" s="33"/>
    </row>
    <row r="1398" spans="19:25" ht="15" customHeight="1">
      <c r="S1398" s="33"/>
      <c r="Y1398" s="33"/>
    </row>
    <row r="1399" spans="19:25" ht="15" customHeight="1">
      <c r="S1399" s="33"/>
      <c r="Y1399" s="33"/>
    </row>
    <row r="1400" spans="19:25" ht="15" customHeight="1">
      <c r="S1400" s="33"/>
      <c r="Y1400" s="33"/>
    </row>
    <row r="1401" spans="19:25" ht="15" customHeight="1">
      <c r="S1401" s="33"/>
      <c r="Y1401" s="33"/>
    </row>
    <row r="1402" spans="19:25" ht="15" customHeight="1">
      <c r="S1402" s="33"/>
      <c r="Y1402" s="33"/>
    </row>
    <row r="1403" spans="19:25" ht="15" customHeight="1">
      <c r="S1403" s="33"/>
      <c r="Y1403" s="33"/>
    </row>
    <row r="1404" spans="19:25" ht="15" customHeight="1">
      <c r="S1404" s="33"/>
      <c r="Y1404" s="33"/>
    </row>
    <row r="1405" spans="19:25" ht="15" customHeight="1">
      <c r="S1405" s="33"/>
      <c r="Y1405" s="33"/>
    </row>
    <row r="1406" spans="19:25" ht="15" customHeight="1">
      <c r="S1406" s="33"/>
      <c r="Y1406" s="33"/>
    </row>
    <row r="1407" spans="19:25" ht="15" customHeight="1">
      <c r="S1407" s="33"/>
      <c r="Y1407" s="33"/>
    </row>
    <row r="1408" spans="19:25" ht="15" customHeight="1">
      <c r="S1408" s="33"/>
      <c r="Y1408" s="33"/>
    </row>
    <row r="1409" spans="19:25" ht="15" customHeight="1">
      <c r="S1409" s="33"/>
      <c r="Y1409" s="33"/>
    </row>
    <row r="1410" spans="19:25" ht="15" customHeight="1">
      <c r="S1410" s="33"/>
      <c r="Y1410" s="33"/>
    </row>
    <row r="1411" spans="19:25" ht="15" customHeight="1">
      <c r="S1411" s="33"/>
      <c r="Y1411" s="33"/>
    </row>
    <row r="1412" spans="19:25" ht="15" customHeight="1">
      <c r="S1412" s="33"/>
      <c r="Y1412" s="33"/>
    </row>
    <row r="1413" spans="19:25" ht="15" customHeight="1">
      <c r="S1413" s="33"/>
      <c r="Y1413" s="33"/>
    </row>
    <row r="1414" spans="19:25" ht="15" customHeight="1">
      <c r="S1414" s="33"/>
      <c r="Y1414" s="33"/>
    </row>
    <row r="1415" spans="19:25" ht="15" customHeight="1">
      <c r="S1415" s="33"/>
      <c r="Y1415" s="33"/>
    </row>
    <row r="1416" spans="19:25" ht="15" customHeight="1">
      <c r="S1416" s="33"/>
      <c r="Y1416" s="33"/>
    </row>
    <row r="1417" spans="19:25" ht="15" customHeight="1">
      <c r="S1417" s="33"/>
      <c r="Y1417" s="33"/>
    </row>
    <row r="1418" spans="19:25" ht="15" customHeight="1">
      <c r="S1418" s="33"/>
      <c r="Y1418" s="33"/>
    </row>
    <row r="1419" spans="19:25" ht="15" customHeight="1">
      <c r="S1419" s="33"/>
      <c r="Y1419" s="33"/>
    </row>
    <row r="1420" spans="19:25" ht="15" customHeight="1">
      <c r="S1420" s="33"/>
      <c r="Y1420" s="33"/>
    </row>
    <row r="1421" spans="19:25" ht="15" customHeight="1">
      <c r="S1421" s="33"/>
      <c r="Y1421" s="33"/>
    </row>
    <row r="1422" spans="19:25" ht="15" customHeight="1">
      <c r="S1422" s="33"/>
      <c r="Y1422" s="33"/>
    </row>
    <row r="1423" spans="19:25" ht="15" customHeight="1">
      <c r="S1423" s="33"/>
      <c r="Y1423" s="33"/>
    </row>
    <row r="1424" spans="19:25" ht="15" customHeight="1">
      <c r="S1424" s="33"/>
      <c r="Y1424" s="33"/>
    </row>
    <row r="1425" spans="19:25" ht="15" customHeight="1">
      <c r="S1425" s="33"/>
      <c r="Y1425" s="33"/>
    </row>
    <row r="1426" spans="19:25" ht="15" customHeight="1">
      <c r="S1426" s="33"/>
      <c r="Y1426" s="33"/>
    </row>
    <row r="1427" spans="19:25" ht="15" customHeight="1">
      <c r="S1427" s="33"/>
      <c r="Y1427" s="33"/>
    </row>
    <row r="1428" spans="19:25" ht="15" customHeight="1">
      <c r="S1428" s="33"/>
      <c r="Y1428" s="33"/>
    </row>
    <row r="1429" spans="19:25" ht="15" customHeight="1">
      <c r="S1429" s="33"/>
      <c r="Y1429" s="33"/>
    </row>
    <row r="1430" spans="19:25" ht="15" customHeight="1">
      <c r="S1430" s="33"/>
      <c r="Y1430" s="33"/>
    </row>
    <row r="1431" spans="19:25" ht="15" customHeight="1">
      <c r="S1431" s="33"/>
      <c r="Y1431" s="33"/>
    </row>
    <row r="1432" spans="19:25" ht="15" customHeight="1">
      <c r="S1432" s="33"/>
      <c r="Y1432" s="33"/>
    </row>
    <row r="1433" spans="19:25" ht="15" customHeight="1">
      <c r="S1433" s="33"/>
      <c r="Y1433" s="33"/>
    </row>
    <row r="1434" spans="19:25" ht="15" customHeight="1">
      <c r="S1434" s="33"/>
      <c r="Y1434" s="33"/>
    </row>
    <row r="1435" spans="19:25" ht="15" customHeight="1">
      <c r="S1435" s="33"/>
      <c r="Y1435" s="33"/>
    </row>
    <row r="1436" spans="19:25" ht="15" customHeight="1">
      <c r="S1436" s="33"/>
      <c r="Y1436" s="33"/>
    </row>
    <row r="1437" spans="19:25" ht="15" customHeight="1">
      <c r="S1437" s="33"/>
      <c r="Y1437" s="33"/>
    </row>
    <row r="1438" spans="19:25" ht="15" customHeight="1">
      <c r="S1438" s="33"/>
      <c r="Y1438" s="33"/>
    </row>
    <row r="1439" spans="19:25" ht="15" customHeight="1">
      <c r="S1439" s="33"/>
      <c r="Y1439" s="33"/>
    </row>
    <row r="1440" spans="19:25" ht="15" customHeight="1">
      <c r="S1440" s="33"/>
      <c r="Y1440" s="33"/>
    </row>
    <row r="1441" spans="19:25" ht="15" customHeight="1">
      <c r="S1441" s="33"/>
      <c r="Y1441" s="33"/>
    </row>
    <row r="1442" spans="19:25" ht="15" customHeight="1">
      <c r="S1442" s="33"/>
      <c r="Y1442" s="33"/>
    </row>
    <row r="1443" spans="19:25" ht="15" customHeight="1">
      <c r="S1443" s="33"/>
      <c r="Y1443" s="33"/>
    </row>
    <row r="1444" spans="19:25" ht="15" customHeight="1">
      <c r="S1444" s="33"/>
      <c r="Y1444" s="33"/>
    </row>
    <row r="1445" spans="19:25" ht="15" customHeight="1">
      <c r="S1445" s="33"/>
      <c r="Y1445" s="33"/>
    </row>
    <row r="1446" spans="19:25" ht="15" customHeight="1">
      <c r="S1446" s="33"/>
      <c r="Y1446" s="33"/>
    </row>
    <row r="1447" spans="19:25" ht="15" customHeight="1">
      <c r="S1447" s="33"/>
      <c r="Y1447" s="33"/>
    </row>
    <row r="1448" spans="19:25" ht="15" customHeight="1">
      <c r="S1448" s="33"/>
      <c r="Y1448" s="33"/>
    </row>
    <row r="1449" spans="19:25" ht="15" customHeight="1">
      <c r="S1449" s="33"/>
      <c r="Y1449" s="33"/>
    </row>
    <row r="1450" spans="19:25" ht="15" customHeight="1">
      <c r="S1450" s="33"/>
      <c r="Y1450" s="33"/>
    </row>
    <row r="1451" spans="19:25" ht="15" customHeight="1">
      <c r="S1451" s="33"/>
      <c r="Y1451" s="33"/>
    </row>
    <row r="1452" spans="19:25" ht="15" customHeight="1">
      <c r="S1452" s="33"/>
      <c r="Y1452" s="33"/>
    </row>
    <row r="1453" spans="19:25" ht="15" customHeight="1">
      <c r="S1453" s="33"/>
      <c r="Y1453" s="33"/>
    </row>
    <row r="1454" spans="19:25" ht="15" customHeight="1">
      <c r="S1454" s="33"/>
      <c r="Y1454" s="33"/>
    </row>
    <row r="1455" spans="19:25" ht="15" customHeight="1">
      <c r="S1455" s="33"/>
      <c r="Y1455" s="33"/>
    </row>
    <row r="1456" spans="19:25" ht="15" customHeight="1">
      <c r="S1456" s="33"/>
      <c r="Y1456" s="33"/>
    </row>
    <row r="1457" spans="19:25" ht="15" customHeight="1">
      <c r="S1457" s="33"/>
      <c r="Y1457" s="33"/>
    </row>
    <row r="1458" spans="19:25" ht="15" customHeight="1">
      <c r="S1458" s="33"/>
      <c r="Y1458" s="33"/>
    </row>
    <row r="1459" spans="19:25" ht="15" customHeight="1">
      <c r="S1459" s="33"/>
      <c r="Y1459" s="33"/>
    </row>
    <row r="1460" spans="19:25" ht="15" customHeight="1">
      <c r="S1460" s="33"/>
      <c r="Y1460" s="33"/>
    </row>
    <row r="1461" spans="19:25" ht="15" customHeight="1">
      <c r="S1461" s="33"/>
      <c r="Y1461" s="33"/>
    </row>
    <row r="1462" spans="19:25" ht="15" customHeight="1">
      <c r="S1462" s="33"/>
      <c r="Y1462" s="33"/>
    </row>
    <row r="1463" spans="19:25" ht="15" customHeight="1">
      <c r="S1463" s="33"/>
      <c r="Y1463" s="33"/>
    </row>
    <row r="1464" spans="19:25" ht="15" customHeight="1">
      <c r="S1464" s="33"/>
      <c r="Y1464" s="33"/>
    </row>
    <row r="1465" spans="19:25" ht="15" customHeight="1">
      <c r="S1465" s="33"/>
      <c r="Y1465" s="33"/>
    </row>
    <row r="1466" spans="19:25" ht="15" customHeight="1">
      <c r="S1466" s="33"/>
      <c r="Y1466" s="33"/>
    </row>
    <row r="1467" spans="19:25" ht="15" customHeight="1">
      <c r="S1467" s="33"/>
      <c r="Y1467" s="33"/>
    </row>
    <row r="1468" spans="19:25" ht="15" customHeight="1">
      <c r="S1468" s="33"/>
      <c r="Y1468" s="33"/>
    </row>
    <row r="1469" spans="19:25" ht="15" customHeight="1">
      <c r="S1469" s="33"/>
      <c r="Y1469" s="33"/>
    </row>
    <row r="1470" spans="19:25" ht="15" customHeight="1">
      <c r="S1470" s="33"/>
      <c r="Y1470" s="33"/>
    </row>
    <row r="1471" spans="19:25" ht="15" customHeight="1">
      <c r="S1471" s="33"/>
      <c r="Y1471" s="33"/>
    </row>
    <row r="1472" spans="19:25" ht="15" customHeight="1">
      <c r="S1472" s="33"/>
      <c r="Y1472" s="33"/>
    </row>
    <row r="1473" spans="19:25" ht="15" customHeight="1">
      <c r="S1473" s="33"/>
      <c r="Y1473" s="33"/>
    </row>
    <row r="1474" spans="19:25" ht="15" customHeight="1">
      <c r="S1474" s="33"/>
      <c r="Y1474" s="33"/>
    </row>
    <row r="1475" spans="19:25" ht="15" customHeight="1">
      <c r="S1475" s="33"/>
      <c r="Y1475" s="33"/>
    </row>
    <row r="1476" spans="19:25" ht="15" customHeight="1">
      <c r="S1476" s="33"/>
      <c r="Y1476" s="33"/>
    </row>
    <row r="1477" spans="19:25" ht="15" customHeight="1">
      <c r="S1477" s="33"/>
      <c r="Y1477" s="33"/>
    </row>
    <row r="1478" spans="19:25" ht="15" customHeight="1">
      <c r="S1478" s="33"/>
      <c r="Y1478" s="33"/>
    </row>
    <row r="1479" spans="19:25" ht="15" customHeight="1">
      <c r="S1479" s="33"/>
      <c r="Y1479" s="33"/>
    </row>
    <row r="1480" spans="19:25" ht="15" customHeight="1">
      <c r="S1480" s="33"/>
      <c r="Y1480" s="33"/>
    </row>
    <row r="1481" spans="19:25" ht="15" customHeight="1">
      <c r="S1481" s="33"/>
      <c r="Y1481" s="33"/>
    </row>
    <row r="1482" spans="19:25" ht="15" customHeight="1">
      <c r="S1482" s="33"/>
      <c r="Y1482" s="33"/>
    </row>
    <row r="1483" spans="19:25" ht="15" customHeight="1">
      <c r="S1483" s="33"/>
      <c r="Y1483" s="33"/>
    </row>
    <row r="1484" spans="19:25" ht="15" customHeight="1">
      <c r="S1484" s="33"/>
      <c r="Y1484" s="33"/>
    </row>
    <row r="1485" spans="19:25" ht="15" customHeight="1">
      <c r="S1485" s="33"/>
      <c r="Y1485" s="33"/>
    </row>
    <row r="1486" spans="19:25" ht="15" customHeight="1">
      <c r="S1486" s="33"/>
      <c r="Y1486" s="33"/>
    </row>
    <row r="1487" spans="19:25" ht="15" customHeight="1">
      <c r="S1487" s="33"/>
      <c r="Y1487" s="33"/>
    </row>
    <row r="1488" spans="19:25" ht="15" customHeight="1">
      <c r="S1488" s="33"/>
      <c r="Y1488" s="33"/>
    </row>
    <row r="1489" spans="19:25" ht="15" customHeight="1">
      <c r="S1489" s="33"/>
      <c r="Y1489" s="33"/>
    </row>
    <row r="1490" spans="19:25" ht="15" customHeight="1">
      <c r="S1490" s="33"/>
      <c r="Y1490" s="33"/>
    </row>
    <row r="1491" spans="19:25" ht="15" customHeight="1">
      <c r="S1491" s="33"/>
      <c r="Y1491" s="33"/>
    </row>
    <row r="1492" spans="19:25" ht="15" customHeight="1">
      <c r="S1492" s="33"/>
      <c r="Y1492" s="33"/>
    </row>
    <row r="1493" spans="19:25" ht="15" customHeight="1">
      <c r="S1493" s="33"/>
      <c r="Y1493" s="33"/>
    </row>
    <row r="1494" spans="19:25" ht="15" customHeight="1">
      <c r="S1494" s="33"/>
      <c r="Y1494" s="33"/>
    </row>
    <row r="1495" spans="19:25" ht="15" customHeight="1">
      <c r="S1495" s="33"/>
      <c r="Y1495" s="33"/>
    </row>
    <row r="1496" spans="19:25" ht="15" customHeight="1">
      <c r="S1496" s="33"/>
      <c r="Y1496" s="33"/>
    </row>
    <row r="1497" spans="19:25" ht="15" customHeight="1">
      <c r="S1497" s="33"/>
      <c r="Y1497" s="33"/>
    </row>
    <row r="1498" spans="19:25" ht="15" customHeight="1">
      <c r="S1498" s="33"/>
      <c r="Y1498" s="33"/>
    </row>
    <row r="1499" spans="19:25" ht="15" customHeight="1">
      <c r="S1499" s="33"/>
      <c r="Y1499" s="33"/>
    </row>
    <row r="1500" spans="19:25" ht="15" customHeight="1">
      <c r="S1500" s="33"/>
      <c r="Y1500" s="33"/>
    </row>
    <row r="1501" spans="19:25" ht="15" customHeight="1">
      <c r="S1501" s="33"/>
      <c r="Y1501" s="33"/>
    </row>
    <row r="1502" spans="19:25" ht="15" customHeight="1">
      <c r="S1502" s="33"/>
      <c r="Y1502" s="33"/>
    </row>
    <row r="1503" spans="19:25" ht="15" customHeight="1">
      <c r="S1503" s="33"/>
      <c r="Y1503" s="33"/>
    </row>
    <row r="1504" spans="19:25" ht="15" customHeight="1">
      <c r="S1504" s="33"/>
      <c r="Y1504" s="33"/>
    </row>
    <row r="1505" spans="19:25" ht="15" customHeight="1">
      <c r="S1505" s="33"/>
      <c r="Y1505" s="33"/>
    </row>
    <row r="1506" spans="19:25" ht="15" customHeight="1">
      <c r="S1506" s="33"/>
      <c r="Y1506" s="33"/>
    </row>
    <row r="1507" spans="19:25" ht="15" customHeight="1">
      <c r="S1507" s="33"/>
      <c r="Y1507" s="33"/>
    </row>
    <row r="1508" spans="19:25" ht="15" customHeight="1">
      <c r="S1508" s="33"/>
      <c r="Y1508" s="33"/>
    </row>
    <row r="1509" spans="19:25" ht="15" customHeight="1">
      <c r="S1509" s="33"/>
      <c r="Y1509" s="33"/>
    </row>
    <row r="1510" spans="19:25" ht="15" customHeight="1">
      <c r="S1510" s="33"/>
      <c r="Y1510" s="33"/>
    </row>
    <row r="1511" spans="19:25" ht="15" customHeight="1">
      <c r="S1511" s="33"/>
      <c r="Y1511" s="33"/>
    </row>
    <row r="1512" spans="19:25" ht="15" customHeight="1">
      <c r="S1512" s="33"/>
      <c r="Y1512" s="33"/>
    </row>
    <row r="1513" spans="19:25" ht="15" customHeight="1">
      <c r="S1513" s="33"/>
      <c r="Y1513" s="33"/>
    </row>
    <row r="1514" spans="19:25" ht="15" customHeight="1">
      <c r="S1514" s="33"/>
      <c r="Y1514" s="33"/>
    </row>
    <row r="1515" spans="19:25" ht="15" customHeight="1">
      <c r="S1515" s="33"/>
      <c r="Y1515" s="33"/>
    </row>
    <row r="1516" spans="19:25" ht="15" customHeight="1">
      <c r="S1516" s="33"/>
      <c r="Y1516" s="33"/>
    </row>
    <row r="1517" spans="19:25" ht="15" customHeight="1">
      <c r="S1517" s="33"/>
      <c r="Y1517" s="33"/>
    </row>
    <row r="1518" spans="19:25" ht="15" customHeight="1">
      <c r="S1518" s="33"/>
      <c r="Y1518" s="33"/>
    </row>
    <row r="1519" spans="19:25" ht="15" customHeight="1">
      <c r="S1519" s="33"/>
      <c r="Y1519" s="33"/>
    </row>
    <row r="1520" spans="19:25" ht="15" customHeight="1">
      <c r="S1520" s="33"/>
      <c r="Y1520" s="33"/>
    </row>
    <row r="1521" spans="19:25" ht="15" customHeight="1">
      <c r="S1521" s="33"/>
      <c r="Y1521" s="33"/>
    </row>
    <row r="1522" spans="19:25" ht="15" customHeight="1">
      <c r="S1522" s="33"/>
      <c r="Y1522" s="33"/>
    </row>
    <row r="1523" spans="19:25" ht="15" customHeight="1">
      <c r="S1523" s="33"/>
      <c r="Y1523" s="33"/>
    </row>
    <row r="1524" spans="19:25" ht="15" customHeight="1">
      <c r="S1524" s="33"/>
      <c r="Y1524" s="33"/>
    </row>
    <row r="1525" spans="19:25" ht="15" customHeight="1">
      <c r="S1525" s="33"/>
      <c r="Y1525" s="33"/>
    </row>
    <row r="1526" spans="19:25" ht="15" customHeight="1">
      <c r="S1526" s="33"/>
      <c r="Y1526" s="33"/>
    </row>
    <row r="1527" spans="19:25" ht="15" customHeight="1">
      <c r="S1527" s="33"/>
      <c r="Y1527" s="33"/>
    </row>
    <row r="1528" spans="19:25" ht="15" customHeight="1">
      <c r="S1528" s="33"/>
      <c r="Y1528" s="33"/>
    </row>
    <row r="1529" spans="19:25" ht="15" customHeight="1">
      <c r="S1529" s="33"/>
      <c r="Y1529" s="33"/>
    </row>
    <row r="1530" spans="19:25" ht="15" customHeight="1">
      <c r="S1530" s="33"/>
      <c r="Y1530" s="33"/>
    </row>
    <row r="1531" spans="19:25" ht="15" customHeight="1">
      <c r="S1531" s="33"/>
      <c r="Y1531" s="33"/>
    </row>
    <row r="1532" spans="19:25" ht="15" customHeight="1">
      <c r="S1532" s="33"/>
      <c r="Y1532" s="33"/>
    </row>
    <row r="1533" spans="19:25" ht="15" customHeight="1">
      <c r="S1533" s="33"/>
      <c r="Y1533" s="33"/>
    </row>
    <row r="1534" spans="19:25" ht="15" customHeight="1">
      <c r="S1534" s="33"/>
      <c r="Y1534" s="33"/>
    </row>
    <row r="1535" spans="19:25" ht="15" customHeight="1">
      <c r="S1535" s="33"/>
      <c r="Y1535" s="33"/>
    </row>
    <row r="1536" spans="19:25" ht="15" customHeight="1">
      <c r="S1536" s="33"/>
      <c r="Y1536" s="33"/>
    </row>
    <row r="1537" spans="19:25" ht="15" customHeight="1">
      <c r="S1537" s="33"/>
      <c r="Y1537" s="33"/>
    </row>
    <row r="1538" spans="19:25" ht="15" customHeight="1">
      <c r="S1538" s="33"/>
      <c r="Y1538" s="33"/>
    </row>
    <row r="1539" spans="19:25" ht="15" customHeight="1">
      <c r="S1539" s="33"/>
      <c r="Y1539" s="33"/>
    </row>
    <row r="1540" spans="19:25" ht="15" customHeight="1">
      <c r="S1540" s="33"/>
      <c r="Y1540" s="33"/>
    </row>
    <row r="1541" spans="19:25" ht="15" customHeight="1">
      <c r="S1541" s="33"/>
      <c r="Y1541" s="33"/>
    </row>
    <row r="1542" spans="19:25" ht="15" customHeight="1">
      <c r="S1542" s="33"/>
      <c r="Y1542" s="33"/>
    </row>
    <row r="1543" spans="19:25" ht="15" customHeight="1">
      <c r="S1543" s="33"/>
      <c r="Y1543" s="33"/>
    </row>
    <row r="1544" spans="19:25" ht="15" customHeight="1">
      <c r="S1544" s="33"/>
      <c r="Y1544" s="33"/>
    </row>
    <row r="1545" spans="19:25" ht="15" customHeight="1">
      <c r="S1545" s="33"/>
      <c r="Y1545" s="33"/>
    </row>
    <row r="1546" spans="19:25" ht="15" customHeight="1">
      <c r="S1546" s="33"/>
      <c r="Y1546" s="33"/>
    </row>
    <row r="1547" spans="19:25" ht="15" customHeight="1">
      <c r="S1547" s="33"/>
      <c r="Y1547" s="33"/>
    </row>
    <row r="1548" spans="19:25" ht="15" customHeight="1">
      <c r="S1548" s="33"/>
      <c r="Y1548" s="33"/>
    </row>
    <row r="1549" spans="19:25" ht="15" customHeight="1">
      <c r="S1549" s="33"/>
      <c r="Y1549" s="33"/>
    </row>
    <row r="1550" spans="19:25" ht="15" customHeight="1">
      <c r="S1550" s="33"/>
      <c r="Y1550" s="33"/>
    </row>
    <row r="1551" spans="19:25" ht="15" customHeight="1">
      <c r="S1551" s="33"/>
      <c r="Y1551" s="33"/>
    </row>
    <row r="1552" spans="19:25" ht="15" customHeight="1">
      <c r="S1552" s="33"/>
      <c r="Y1552" s="33"/>
    </row>
    <row r="1553" spans="19:25" ht="15" customHeight="1">
      <c r="S1553" s="33"/>
      <c r="Y1553" s="33"/>
    </row>
    <row r="1554" spans="19:25" ht="15" customHeight="1">
      <c r="S1554" s="33"/>
      <c r="Y1554" s="33"/>
    </row>
    <row r="1555" spans="19:25" ht="15" customHeight="1">
      <c r="S1555" s="33"/>
      <c r="Y1555" s="33"/>
    </row>
    <row r="1556" spans="19:25" ht="15" customHeight="1">
      <c r="S1556" s="33"/>
      <c r="Y1556" s="33"/>
    </row>
    <row r="1557" spans="19:25" ht="15" customHeight="1">
      <c r="S1557" s="33"/>
      <c r="Y1557" s="33"/>
    </row>
    <row r="1558" spans="19:25" ht="15" customHeight="1">
      <c r="S1558" s="33"/>
      <c r="Y1558" s="33"/>
    </row>
    <row r="1559" spans="19:25" ht="15" customHeight="1">
      <c r="S1559" s="33"/>
      <c r="Y1559" s="33"/>
    </row>
    <row r="1560" spans="19:25" ht="15" customHeight="1">
      <c r="S1560" s="33"/>
      <c r="Y1560" s="33"/>
    </row>
    <row r="1561" spans="19:25" ht="15" customHeight="1">
      <c r="S1561" s="33"/>
      <c r="Y1561" s="33"/>
    </row>
    <row r="1562" spans="19:25" ht="15" customHeight="1">
      <c r="S1562" s="33"/>
      <c r="Y1562" s="33"/>
    </row>
    <row r="1563" spans="19:25" ht="15" customHeight="1">
      <c r="S1563" s="33"/>
      <c r="Y1563" s="33"/>
    </row>
    <row r="1564" spans="19:25" ht="15" customHeight="1">
      <c r="S1564" s="33"/>
      <c r="Y1564" s="33"/>
    </row>
    <row r="1565" spans="19:25" ht="15" customHeight="1">
      <c r="S1565" s="33"/>
      <c r="Y1565" s="33"/>
    </row>
    <row r="1566" spans="19:25" ht="15" customHeight="1">
      <c r="S1566" s="33"/>
      <c r="Y1566" s="33"/>
    </row>
    <row r="1567" spans="19:25" ht="15" customHeight="1">
      <c r="S1567" s="33"/>
      <c r="Y1567" s="33"/>
    </row>
    <row r="1568" spans="19:25" ht="15" customHeight="1">
      <c r="S1568" s="33"/>
      <c r="Y1568" s="33"/>
    </row>
    <row r="1569" spans="19:25" ht="15" customHeight="1">
      <c r="S1569" s="33"/>
      <c r="Y1569" s="33"/>
    </row>
    <row r="1570" spans="19:25" ht="15" customHeight="1">
      <c r="S1570" s="33"/>
      <c r="Y1570" s="33"/>
    </row>
    <row r="1571" spans="19:25" ht="15" customHeight="1">
      <c r="S1571" s="33"/>
      <c r="Y1571" s="33"/>
    </row>
    <row r="1572" spans="19:25" ht="15" customHeight="1">
      <c r="S1572" s="33"/>
      <c r="Y1572" s="33"/>
    </row>
    <row r="1573" spans="19:25" ht="15" customHeight="1">
      <c r="S1573" s="33"/>
      <c r="Y1573" s="33"/>
    </row>
    <row r="1574" spans="19:25" ht="15" customHeight="1">
      <c r="S1574" s="33"/>
      <c r="Y1574" s="33"/>
    </row>
    <row r="1575" spans="19:25" ht="15" customHeight="1">
      <c r="S1575" s="33"/>
      <c r="Y1575" s="33"/>
    </row>
    <row r="1576" spans="19:25" ht="15" customHeight="1">
      <c r="S1576" s="33"/>
      <c r="Y1576" s="33"/>
    </row>
    <row r="1577" spans="19:25" ht="15" customHeight="1">
      <c r="S1577" s="33"/>
      <c r="Y1577" s="33"/>
    </row>
    <row r="1578" spans="19:25" ht="15" customHeight="1">
      <c r="S1578" s="33"/>
      <c r="Y1578" s="33"/>
    </row>
    <row r="1579" spans="19:25" ht="15" customHeight="1">
      <c r="S1579" s="33"/>
      <c r="Y1579" s="33"/>
    </row>
    <row r="1580" spans="19:25" ht="15" customHeight="1">
      <c r="S1580" s="33"/>
      <c r="Y1580" s="33"/>
    </row>
    <row r="1581" spans="19:25" ht="15" customHeight="1">
      <c r="S1581" s="33"/>
      <c r="Y1581" s="33"/>
    </row>
    <row r="1582" spans="19:25" ht="15" customHeight="1">
      <c r="S1582" s="33"/>
      <c r="Y1582" s="33"/>
    </row>
    <row r="1583" spans="19:25" ht="15" customHeight="1">
      <c r="S1583" s="33"/>
      <c r="Y1583" s="33"/>
    </row>
    <row r="1584" spans="19:25" ht="15" customHeight="1">
      <c r="S1584" s="33"/>
      <c r="Y1584" s="33"/>
    </row>
    <row r="1585" spans="19:25" ht="15" customHeight="1">
      <c r="S1585" s="33"/>
      <c r="Y1585" s="33"/>
    </row>
    <row r="1586" spans="19:25" ht="15" customHeight="1">
      <c r="S1586" s="33"/>
      <c r="Y1586" s="33"/>
    </row>
    <row r="1587" spans="19:25" ht="15" customHeight="1">
      <c r="S1587" s="33"/>
      <c r="Y1587" s="33"/>
    </row>
    <row r="1588" spans="19:25" ht="15" customHeight="1">
      <c r="S1588" s="33"/>
      <c r="Y1588" s="33"/>
    </row>
    <row r="1589" spans="19:25" ht="15" customHeight="1">
      <c r="S1589" s="33"/>
      <c r="Y1589" s="33"/>
    </row>
    <row r="1590" spans="19:25" ht="15" customHeight="1">
      <c r="S1590" s="33"/>
      <c r="Y1590" s="33"/>
    </row>
    <row r="1591" spans="19:25" ht="15" customHeight="1">
      <c r="S1591" s="33"/>
      <c r="Y1591" s="33"/>
    </row>
    <row r="1592" spans="19:25" ht="15" customHeight="1">
      <c r="S1592" s="33"/>
      <c r="Y1592" s="33"/>
    </row>
    <row r="1593" spans="19:25" ht="15" customHeight="1">
      <c r="S1593" s="33"/>
      <c r="Y1593" s="33"/>
    </row>
    <row r="1594" spans="19:25" ht="15" customHeight="1">
      <c r="S1594" s="33"/>
      <c r="Y1594" s="33"/>
    </row>
    <row r="1595" spans="19:25" ht="15" customHeight="1">
      <c r="S1595" s="33"/>
      <c r="Y1595" s="33"/>
    </row>
    <row r="1596" spans="19:25" ht="15" customHeight="1">
      <c r="S1596" s="33"/>
      <c r="Y1596" s="33"/>
    </row>
    <row r="1597" spans="19:25" ht="15" customHeight="1">
      <c r="S1597" s="33"/>
      <c r="Y1597" s="33"/>
    </row>
    <row r="1598" spans="19:25" ht="15" customHeight="1">
      <c r="S1598" s="33"/>
      <c r="Y1598" s="33"/>
    </row>
    <row r="1599" spans="19:25" ht="15" customHeight="1">
      <c r="S1599" s="33"/>
      <c r="Y1599" s="33"/>
    </row>
    <row r="1600" spans="19:25" ht="15" customHeight="1">
      <c r="S1600" s="33"/>
      <c r="Y1600" s="33"/>
    </row>
    <row r="1601" spans="19:25" ht="15" customHeight="1">
      <c r="S1601" s="33"/>
      <c r="Y1601" s="33"/>
    </row>
    <row r="1602" spans="19:25" ht="15" customHeight="1">
      <c r="S1602" s="33"/>
      <c r="Y1602" s="33"/>
    </row>
    <row r="1603" spans="19:25" ht="15" customHeight="1">
      <c r="S1603" s="33"/>
      <c r="Y1603" s="33"/>
    </row>
    <row r="1604" spans="19:25" ht="15" customHeight="1">
      <c r="S1604" s="33"/>
      <c r="Y1604" s="33"/>
    </row>
    <row r="1605" spans="19:25" ht="15" customHeight="1">
      <c r="S1605" s="33"/>
      <c r="Y1605" s="33"/>
    </row>
    <row r="1606" spans="19:25" ht="15" customHeight="1">
      <c r="S1606" s="33"/>
      <c r="Y1606" s="33"/>
    </row>
    <row r="1607" spans="19:25" ht="15" customHeight="1">
      <c r="S1607" s="33"/>
      <c r="Y1607" s="33"/>
    </row>
    <row r="1608" spans="19:25" ht="15" customHeight="1">
      <c r="S1608" s="33"/>
      <c r="Y1608" s="33"/>
    </row>
    <row r="1609" spans="19:25" ht="15" customHeight="1">
      <c r="S1609" s="33"/>
      <c r="Y1609" s="33"/>
    </row>
    <row r="1610" spans="19:25" ht="15" customHeight="1">
      <c r="S1610" s="33"/>
      <c r="Y1610" s="33"/>
    </row>
    <row r="1611" spans="19:25" ht="15" customHeight="1">
      <c r="S1611" s="33"/>
      <c r="Y1611" s="33"/>
    </row>
    <row r="1612" spans="19:25" ht="15" customHeight="1">
      <c r="S1612" s="33"/>
      <c r="Y1612" s="33"/>
    </row>
    <row r="1613" spans="19:25" ht="15" customHeight="1">
      <c r="S1613" s="33"/>
      <c r="Y1613" s="33"/>
    </row>
    <row r="1614" spans="19:25" ht="15" customHeight="1">
      <c r="S1614" s="33"/>
      <c r="Y1614" s="33"/>
    </row>
    <row r="1615" spans="19:25" ht="15" customHeight="1">
      <c r="S1615" s="33"/>
      <c r="Y1615" s="33"/>
    </row>
    <row r="1616" spans="19:25" ht="15" customHeight="1">
      <c r="S1616" s="33"/>
      <c r="Y1616" s="33"/>
    </row>
    <row r="1617" spans="19:25" ht="15" customHeight="1">
      <c r="S1617" s="33"/>
      <c r="Y1617" s="33"/>
    </row>
    <row r="1618" spans="19:25" ht="15" customHeight="1">
      <c r="S1618" s="33"/>
      <c r="Y1618" s="33"/>
    </row>
    <row r="1619" spans="19:25" ht="15" customHeight="1">
      <c r="S1619" s="33"/>
      <c r="Y1619" s="33"/>
    </row>
    <row r="1620" spans="19:25" ht="15" customHeight="1">
      <c r="S1620" s="33"/>
      <c r="Y1620" s="33"/>
    </row>
    <row r="1621" spans="19:25" ht="15" customHeight="1">
      <c r="S1621" s="33"/>
      <c r="Y1621" s="33"/>
    </row>
    <row r="1622" spans="19:25" ht="15" customHeight="1">
      <c r="S1622" s="33"/>
      <c r="Y1622" s="33"/>
    </row>
    <row r="1623" spans="19:25" ht="15" customHeight="1">
      <c r="S1623" s="33"/>
      <c r="Y1623" s="33"/>
    </row>
    <row r="1624" spans="19:25" ht="15" customHeight="1">
      <c r="S1624" s="33"/>
      <c r="Y1624" s="33"/>
    </row>
    <row r="1625" spans="19:25" ht="15" customHeight="1">
      <c r="S1625" s="33"/>
      <c r="Y1625" s="33"/>
    </row>
    <row r="1626" spans="19:25" ht="15" customHeight="1">
      <c r="S1626" s="33"/>
      <c r="Y1626" s="33"/>
    </row>
    <row r="1627" spans="19:25" ht="15" customHeight="1">
      <c r="S1627" s="33"/>
      <c r="Y1627" s="33"/>
    </row>
    <row r="1628" spans="19:25" ht="15" customHeight="1">
      <c r="S1628" s="33"/>
      <c r="Y1628" s="33"/>
    </row>
    <row r="1629" spans="19:25" ht="15" customHeight="1">
      <c r="S1629" s="33"/>
      <c r="Y1629" s="33"/>
    </row>
    <row r="1630" spans="19:25" ht="15" customHeight="1">
      <c r="S1630" s="33"/>
      <c r="Y1630" s="33"/>
    </row>
    <row r="1631" spans="19:25" ht="15" customHeight="1">
      <c r="S1631" s="33"/>
      <c r="Y1631" s="33"/>
    </row>
    <row r="1632" spans="19:25" ht="15" customHeight="1">
      <c r="S1632" s="33"/>
      <c r="Y1632" s="33"/>
    </row>
    <row r="1633" spans="19:25" ht="15" customHeight="1">
      <c r="S1633" s="33"/>
      <c r="Y1633" s="33"/>
    </row>
    <row r="1634" spans="19:25" ht="15" customHeight="1">
      <c r="S1634" s="33"/>
      <c r="Y1634" s="33"/>
    </row>
    <row r="1635" spans="19:25" ht="15" customHeight="1">
      <c r="S1635" s="33"/>
      <c r="Y1635" s="33"/>
    </row>
    <row r="1636" spans="19:25" ht="15" customHeight="1">
      <c r="S1636" s="33"/>
      <c r="Y1636" s="33"/>
    </row>
    <row r="1637" spans="19:25" ht="15" customHeight="1">
      <c r="S1637" s="33"/>
      <c r="Y1637" s="33"/>
    </row>
    <row r="1638" spans="19:25" ht="15" customHeight="1">
      <c r="S1638" s="33"/>
      <c r="Y1638" s="33"/>
    </row>
    <row r="1639" spans="19:25" ht="15" customHeight="1">
      <c r="S1639" s="33"/>
      <c r="Y1639" s="33"/>
    </row>
    <row r="1640" spans="19:25" ht="15" customHeight="1">
      <c r="S1640" s="33"/>
      <c r="Y1640" s="33"/>
    </row>
    <row r="1641" spans="19:25" ht="15" customHeight="1">
      <c r="S1641" s="33"/>
      <c r="Y1641" s="33"/>
    </row>
    <row r="1642" spans="19:25" ht="15" customHeight="1">
      <c r="S1642" s="33"/>
      <c r="Y1642" s="33"/>
    </row>
    <row r="1643" spans="19:25" ht="15" customHeight="1">
      <c r="S1643" s="33"/>
      <c r="Y1643" s="33"/>
    </row>
    <row r="1644" spans="19:25" ht="15" customHeight="1">
      <c r="S1644" s="33"/>
      <c r="Y1644" s="33"/>
    </row>
    <row r="1645" spans="19:25" ht="15" customHeight="1">
      <c r="S1645" s="33"/>
      <c r="Y1645" s="33"/>
    </row>
    <row r="1646" spans="19:25" ht="15" customHeight="1">
      <c r="S1646" s="33"/>
      <c r="Y1646" s="33"/>
    </row>
    <row r="1647" spans="19:25" ht="15" customHeight="1">
      <c r="S1647" s="33"/>
      <c r="Y1647" s="33"/>
    </row>
    <row r="1648" spans="19:25" ht="15" customHeight="1">
      <c r="S1648" s="33"/>
      <c r="Y1648" s="33"/>
    </row>
    <row r="1649" spans="19:25" ht="15" customHeight="1">
      <c r="S1649" s="33"/>
      <c r="Y1649" s="33"/>
    </row>
    <row r="1650" spans="19:25" ht="15" customHeight="1">
      <c r="S1650" s="33"/>
      <c r="Y1650" s="33"/>
    </row>
    <row r="1651" spans="19:25" ht="15" customHeight="1">
      <c r="S1651" s="33"/>
      <c r="Y1651" s="33"/>
    </row>
    <row r="1652" spans="19:25" ht="15" customHeight="1">
      <c r="S1652" s="33"/>
      <c r="Y1652" s="33"/>
    </row>
    <row r="1653" spans="19:25" ht="15" customHeight="1">
      <c r="S1653" s="33"/>
      <c r="Y1653" s="33"/>
    </row>
    <row r="1654" spans="19:25" ht="15" customHeight="1">
      <c r="S1654" s="33"/>
      <c r="Y1654" s="33"/>
    </row>
    <row r="1655" spans="19:25" ht="15" customHeight="1">
      <c r="S1655" s="33"/>
      <c r="Y1655" s="33"/>
    </row>
    <row r="1656" spans="19:25" ht="15" customHeight="1">
      <c r="S1656" s="33"/>
      <c r="Y1656" s="33"/>
    </row>
    <row r="1657" spans="19:25" ht="15" customHeight="1">
      <c r="S1657" s="33"/>
      <c r="Y1657" s="33"/>
    </row>
    <row r="1658" spans="19:25" ht="15" customHeight="1">
      <c r="S1658" s="33"/>
      <c r="Y1658" s="33"/>
    </row>
    <row r="1659" spans="19:25" ht="15" customHeight="1">
      <c r="S1659" s="33"/>
      <c r="Y1659" s="33"/>
    </row>
    <row r="1660" spans="19:25" ht="15" customHeight="1">
      <c r="S1660" s="33"/>
      <c r="Y1660" s="33"/>
    </row>
    <row r="1661" spans="19:25" ht="15" customHeight="1">
      <c r="S1661" s="33"/>
      <c r="Y1661" s="33"/>
    </row>
    <row r="1662" spans="19:25" ht="15" customHeight="1">
      <c r="S1662" s="33"/>
      <c r="Y1662" s="33"/>
    </row>
    <row r="1663" spans="19:25" ht="15" customHeight="1">
      <c r="S1663" s="33"/>
      <c r="Y1663" s="33"/>
    </row>
    <row r="1664" spans="19:25" ht="15" customHeight="1">
      <c r="S1664" s="33"/>
      <c r="Y1664" s="33"/>
    </row>
    <row r="1665" spans="19:25" ht="15" customHeight="1">
      <c r="S1665" s="33"/>
      <c r="Y1665" s="33"/>
    </row>
    <row r="1666" spans="19:25" ht="15" customHeight="1">
      <c r="S1666" s="33"/>
      <c r="Y1666" s="33"/>
    </row>
    <row r="1667" spans="19:25" ht="15" customHeight="1">
      <c r="S1667" s="33"/>
      <c r="Y1667" s="33"/>
    </row>
    <row r="1668" spans="19:25" ht="15" customHeight="1">
      <c r="S1668" s="33"/>
      <c r="Y1668" s="33"/>
    </row>
    <row r="1669" spans="19:25" ht="15" customHeight="1">
      <c r="S1669" s="33"/>
      <c r="Y1669" s="33"/>
    </row>
    <row r="1670" spans="19:25" ht="15" customHeight="1">
      <c r="S1670" s="33"/>
      <c r="Y1670" s="33"/>
    </row>
    <row r="1671" spans="19:25" ht="15" customHeight="1">
      <c r="S1671" s="33"/>
      <c r="Y1671" s="33"/>
    </row>
    <row r="1672" spans="19:25" ht="15" customHeight="1">
      <c r="S1672" s="33"/>
      <c r="Y1672" s="33"/>
    </row>
    <row r="1673" spans="19:25" ht="15" customHeight="1">
      <c r="S1673" s="33"/>
      <c r="Y1673" s="33"/>
    </row>
    <row r="1674" spans="19:25" ht="15" customHeight="1">
      <c r="S1674" s="33"/>
      <c r="Y1674" s="33"/>
    </row>
    <row r="1675" spans="19:25" ht="15" customHeight="1">
      <c r="S1675" s="33"/>
      <c r="Y1675" s="33"/>
    </row>
    <row r="1676" spans="19:25" ht="15" customHeight="1">
      <c r="S1676" s="33"/>
      <c r="Y1676" s="33"/>
    </row>
    <row r="1677" spans="19:25" ht="15" customHeight="1">
      <c r="S1677" s="33"/>
      <c r="Y1677" s="33"/>
    </row>
    <row r="1678" spans="19:25" ht="15" customHeight="1">
      <c r="S1678" s="33"/>
      <c r="Y1678" s="33"/>
    </row>
    <row r="1679" spans="19:25" ht="15" customHeight="1">
      <c r="S1679" s="33"/>
      <c r="Y1679" s="33"/>
    </row>
    <row r="1680" spans="19:25" ht="15" customHeight="1">
      <c r="S1680" s="33"/>
      <c r="Y1680" s="33"/>
    </row>
    <row r="1681" spans="19:25" ht="15" customHeight="1">
      <c r="S1681" s="33"/>
      <c r="Y1681" s="33"/>
    </row>
    <row r="1682" spans="19:25" ht="15" customHeight="1">
      <c r="S1682" s="33"/>
      <c r="Y1682" s="33"/>
    </row>
    <row r="1683" spans="19:25" ht="15" customHeight="1">
      <c r="S1683" s="33"/>
      <c r="Y1683" s="33"/>
    </row>
    <row r="1684" spans="19:25" ht="15" customHeight="1">
      <c r="S1684" s="33"/>
      <c r="Y1684" s="33"/>
    </row>
    <row r="1685" spans="19:25" ht="15" customHeight="1">
      <c r="S1685" s="33"/>
      <c r="Y1685" s="33"/>
    </row>
    <row r="1686" spans="19:25" ht="15" customHeight="1">
      <c r="S1686" s="33"/>
      <c r="Y1686" s="33"/>
    </row>
    <row r="1687" spans="19:25" ht="15" customHeight="1">
      <c r="S1687" s="33"/>
      <c r="Y1687" s="33"/>
    </row>
    <row r="1688" spans="19:25" ht="15" customHeight="1">
      <c r="S1688" s="33"/>
      <c r="Y1688" s="33"/>
    </row>
    <row r="1689" spans="19:25" ht="15" customHeight="1">
      <c r="S1689" s="33"/>
      <c r="Y1689" s="33"/>
    </row>
    <row r="1690" spans="19:25" ht="15" customHeight="1">
      <c r="S1690" s="33"/>
      <c r="Y1690" s="33"/>
    </row>
    <row r="1691" spans="19:25" ht="15" customHeight="1">
      <c r="S1691" s="33"/>
      <c r="Y1691" s="33"/>
    </row>
    <row r="1692" spans="19:25" ht="15" customHeight="1">
      <c r="S1692" s="33"/>
      <c r="Y1692" s="33"/>
    </row>
    <row r="1693" spans="19:25" ht="15" customHeight="1">
      <c r="S1693" s="33"/>
      <c r="Y1693" s="33"/>
    </row>
    <row r="1694" spans="19:25" ht="15" customHeight="1">
      <c r="S1694" s="33"/>
      <c r="Y1694" s="33"/>
    </row>
    <row r="1695" spans="19:25" ht="15" customHeight="1">
      <c r="S1695" s="33"/>
      <c r="Y1695" s="33"/>
    </row>
    <row r="1696" spans="19:25" ht="15" customHeight="1">
      <c r="S1696" s="33"/>
      <c r="Y1696" s="33"/>
    </row>
    <row r="1697" spans="19:25" ht="15" customHeight="1">
      <c r="S1697" s="33"/>
      <c r="Y1697" s="33"/>
    </row>
    <row r="1698" spans="19:25" ht="15" customHeight="1">
      <c r="S1698" s="33"/>
      <c r="Y1698" s="33"/>
    </row>
    <row r="1699" spans="19:25" ht="15" customHeight="1">
      <c r="S1699" s="33"/>
      <c r="Y1699" s="33"/>
    </row>
    <row r="1700" spans="19:25" ht="15" customHeight="1">
      <c r="S1700" s="33"/>
      <c r="Y1700" s="33"/>
    </row>
    <row r="1701" spans="19:25" ht="15" customHeight="1">
      <c r="S1701" s="33"/>
      <c r="Y1701" s="33"/>
    </row>
    <row r="1702" spans="19:25" ht="15" customHeight="1">
      <c r="S1702" s="33"/>
      <c r="Y1702" s="33"/>
    </row>
    <row r="1703" spans="19:25" ht="15" customHeight="1">
      <c r="S1703" s="33"/>
      <c r="Y1703" s="33"/>
    </row>
    <row r="1704" spans="19:25" ht="15" customHeight="1">
      <c r="S1704" s="33"/>
      <c r="Y1704" s="33"/>
    </row>
    <row r="1705" spans="19:25" ht="15" customHeight="1">
      <c r="S1705" s="33"/>
      <c r="Y1705" s="33"/>
    </row>
    <row r="1706" spans="19:25" ht="15" customHeight="1">
      <c r="S1706" s="33"/>
      <c r="Y1706" s="33"/>
    </row>
    <row r="1707" spans="19:25" ht="15" customHeight="1">
      <c r="S1707" s="33"/>
      <c r="Y1707" s="33"/>
    </row>
    <row r="1708" spans="19:25" ht="15" customHeight="1">
      <c r="S1708" s="33"/>
      <c r="Y1708" s="33"/>
    </row>
    <row r="1709" spans="19:25" ht="15" customHeight="1">
      <c r="S1709" s="33"/>
      <c r="Y1709" s="33"/>
    </row>
    <row r="1710" spans="19:25" ht="15" customHeight="1">
      <c r="S1710" s="33"/>
      <c r="Y1710" s="33"/>
    </row>
    <row r="1711" spans="19:25" ht="15" customHeight="1">
      <c r="S1711" s="33"/>
      <c r="Y1711" s="33"/>
    </row>
    <row r="1712" spans="19:25" ht="15" customHeight="1">
      <c r="S1712" s="33"/>
      <c r="Y1712" s="33"/>
    </row>
    <row r="1713" spans="19:25" ht="15" customHeight="1">
      <c r="S1713" s="33"/>
      <c r="Y1713" s="33"/>
    </row>
    <row r="1714" spans="19:25" ht="15" customHeight="1">
      <c r="S1714" s="33"/>
      <c r="Y1714" s="33"/>
    </row>
    <row r="1715" spans="19:25" ht="15" customHeight="1">
      <c r="S1715" s="33"/>
      <c r="Y1715" s="33"/>
    </row>
    <row r="1716" spans="19:25" ht="15" customHeight="1">
      <c r="S1716" s="33"/>
      <c r="Y1716" s="33"/>
    </row>
    <row r="1717" spans="19:25" ht="15" customHeight="1">
      <c r="S1717" s="33"/>
      <c r="Y1717" s="33"/>
    </row>
    <row r="1718" spans="19:25" ht="15" customHeight="1">
      <c r="S1718" s="33"/>
      <c r="Y1718" s="33"/>
    </row>
    <row r="1719" spans="19:25" ht="15" customHeight="1">
      <c r="S1719" s="33"/>
      <c r="Y1719" s="33"/>
    </row>
    <row r="1720" spans="19:25" ht="15" customHeight="1">
      <c r="S1720" s="33"/>
      <c r="Y1720" s="33"/>
    </row>
    <row r="1721" spans="19:25" ht="15" customHeight="1">
      <c r="S1721" s="33"/>
      <c r="Y1721" s="33"/>
    </row>
    <row r="1722" spans="19:25" ht="15" customHeight="1">
      <c r="S1722" s="33"/>
      <c r="Y1722" s="33"/>
    </row>
    <row r="1723" spans="19:25" ht="15" customHeight="1">
      <c r="S1723" s="33"/>
      <c r="Y1723" s="33"/>
    </row>
    <row r="1724" spans="19:25" ht="15" customHeight="1">
      <c r="S1724" s="33"/>
      <c r="Y1724" s="33"/>
    </row>
    <row r="1725" spans="19:25" ht="15" customHeight="1">
      <c r="S1725" s="33"/>
      <c r="Y1725" s="33"/>
    </row>
    <row r="1726" spans="19:25" ht="15" customHeight="1">
      <c r="S1726" s="33"/>
      <c r="Y1726" s="33"/>
    </row>
    <row r="1727" spans="19:25" ht="15" customHeight="1">
      <c r="S1727" s="33"/>
      <c r="Y1727" s="33"/>
    </row>
    <row r="1728" spans="19:25" ht="15" customHeight="1">
      <c r="S1728" s="33"/>
      <c r="Y1728" s="33"/>
    </row>
    <row r="1729" spans="19:25" ht="15" customHeight="1">
      <c r="S1729" s="33"/>
      <c r="Y1729" s="33"/>
    </row>
    <row r="1730" spans="19:25" ht="15" customHeight="1">
      <c r="S1730" s="33"/>
      <c r="Y1730" s="33"/>
    </row>
    <row r="1731" spans="19:25" ht="15" customHeight="1">
      <c r="S1731" s="33"/>
      <c r="Y1731" s="33"/>
    </row>
    <row r="1732" spans="19:25" ht="15" customHeight="1">
      <c r="S1732" s="33"/>
      <c r="Y1732" s="33"/>
    </row>
    <row r="1733" spans="19:25" ht="15" customHeight="1">
      <c r="S1733" s="33"/>
      <c r="Y1733" s="33"/>
    </row>
    <row r="1734" spans="19:25" ht="15" customHeight="1">
      <c r="S1734" s="33"/>
      <c r="Y1734" s="33"/>
    </row>
    <row r="1735" spans="19:25" ht="15" customHeight="1">
      <c r="S1735" s="33"/>
      <c r="Y1735" s="33"/>
    </row>
    <row r="1736" spans="19:25" ht="15" customHeight="1">
      <c r="S1736" s="33"/>
      <c r="Y1736" s="33"/>
    </row>
    <row r="1737" spans="19:25" ht="15" customHeight="1">
      <c r="S1737" s="33"/>
      <c r="Y1737" s="33"/>
    </row>
    <row r="1738" spans="19:25" ht="15" customHeight="1">
      <c r="S1738" s="33"/>
      <c r="Y1738" s="33"/>
    </row>
    <row r="1739" spans="19:25" ht="15" customHeight="1">
      <c r="S1739" s="33"/>
      <c r="Y1739" s="33"/>
    </row>
    <row r="1740" spans="19:25" ht="15" customHeight="1">
      <c r="S1740" s="33"/>
      <c r="Y1740" s="33"/>
    </row>
    <row r="1741" spans="19:25" ht="15" customHeight="1">
      <c r="S1741" s="33"/>
      <c r="Y1741" s="33"/>
    </row>
    <row r="1742" spans="19:25" ht="15" customHeight="1">
      <c r="S1742" s="33"/>
      <c r="Y1742" s="33"/>
    </row>
    <row r="1743" spans="19:25" ht="15" customHeight="1">
      <c r="S1743" s="33"/>
      <c r="Y1743" s="33"/>
    </row>
    <row r="1744" spans="19:25" ht="15" customHeight="1">
      <c r="S1744" s="33"/>
      <c r="Y1744" s="33"/>
    </row>
    <row r="1745" spans="19:25" ht="15" customHeight="1">
      <c r="S1745" s="33"/>
      <c r="Y1745" s="33"/>
    </row>
    <row r="1746" spans="19:25" ht="15" customHeight="1">
      <c r="S1746" s="33"/>
      <c r="Y1746" s="33"/>
    </row>
    <row r="1747" spans="19:25" ht="15" customHeight="1">
      <c r="S1747" s="33"/>
      <c r="Y1747" s="33"/>
    </row>
    <row r="1748" spans="19:25" ht="15" customHeight="1">
      <c r="S1748" s="33"/>
      <c r="Y1748" s="33"/>
    </row>
    <row r="1749" spans="19:25" ht="15" customHeight="1">
      <c r="S1749" s="33"/>
      <c r="Y1749" s="33"/>
    </row>
    <row r="1750" spans="19:25" ht="15" customHeight="1">
      <c r="S1750" s="33"/>
      <c r="Y1750" s="33"/>
    </row>
    <row r="1751" spans="19:25" ht="15" customHeight="1">
      <c r="S1751" s="33"/>
      <c r="Y1751" s="33"/>
    </row>
    <row r="1752" spans="19:25" ht="15" customHeight="1">
      <c r="S1752" s="33"/>
      <c r="Y1752" s="33"/>
    </row>
    <row r="1753" spans="19:25" ht="15" customHeight="1">
      <c r="S1753" s="33"/>
      <c r="Y1753" s="33"/>
    </row>
    <row r="1754" spans="19:25" ht="15" customHeight="1">
      <c r="S1754" s="33"/>
      <c r="Y1754" s="33"/>
    </row>
    <row r="1755" spans="19:25" ht="15" customHeight="1">
      <c r="S1755" s="33"/>
      <c r="Y1755" s="33"/>
    </row>
    <row r="1756" spans="19:25" ht="15" customHeight="1">
      <c r="S1756" s="33"/>
      <c r="Y1756" s="33"/>
    </row>
    <row r="1757" spans="19:25" ht="15" customHeight="1">
      <c r="S1757" s="33"/>
      <c r="Y1757" s="33"/>
    </row>
    <row r="1758" spans="19:25" ht="15" customHeight="1">
      <c r="S1758" s="33"/>
      <c r="Y1758" s="33"/>
    </row>
    <row r="1759" spans="19:25" ht="15" customHeight="1">
      <c r="S1759" s="33"/>
      <c r="Y1759" s="33"/>
    </row>
    <row r="1760" spans="19:25" ht="15" customHeight="1">
      <c r="S1760" s="33"/>
      <c r="Y1760" s="33"/>
    </row>
    <row r="1761" spans="19:25" ht="15" customHeight="1">
      <c r="S1761" s="33"/>
      <c r="Y1761" s="33"/>
    </row>
    <row r="1762" spans="19:25" ht="15" customHeight="1">
      <c r="S1762" s="33"/>
      <c r="Y1762" s="33"/>
    </row>
    <row r="1763" spans="19:25" ht="15" customHeight="1">
      <c r="S1763" s="33"/>
      <c r="Y1763" s="33"/>
    </row>
    <row r="1764" spans="19:25" ht="15" customHeight="1">
      <c r="S1764" s="33"/>
      <c r="Y1764" s="33"/>
    </row>
    <row r="1765" spans="19:25" ht="15" customHeight="1">
      <c r="S1765" s="33"/>
      <c r="Y1765" s="33"/>
    </row>
    <row r="1766" spans="19:25" ht="15" customHeight="1">
      <c r="S1766" s="33"/>
      <c r="Y1766" s="33"/>
    </row>
    <row r="1767" spans="19:25" ht="15" customHeight="1">
      <c r="S1767" s="33"/>
      <c r="Y1767" s="33"/>
    </row>
    <row r="1768" spans="19:25" ht="15" customHeight="1">
      <c r="S1768" s="33"/>
      <c r="Y1768" s="33"/>
    </row>
    <row r="1769" spans="19:25" ht="15" customHeight="1">
      <c r="S1769" s="33"/>
      <c r="Y1769" s="33"/>
    </row>
    <row r="1770" spans="19:25" ht="15" customHeight="1">
      <c r="S1770" s="33"/>
      <c r="Y1770" s="33"/>
    </row>
    <row r="1771" spans="19:25" ht="15" customHeight="1">
      <c r="S1771" s="33"/>
      <c r="Y1771" s="33"/>
    </row>
    <row r="1772" spans="19:25" ht="15" customHeight="1">
      <c r="S1772" s="33"/>
      <c r="Y1772" s="33"/>
    </row>
    <row r="1773" spans="19:25" ht="15" customHeight="1">
      <c r="S1773" s="33"/>
      <c r="Y1773" s="33"/>
    </row>
    <row r="1774" spans="19:25" ht="15" customHeight="1">
      <c r="S1774" s="33"/>
      <c r="Y1774" s="33"/>
    </row>
    <row r="1775" spans="19:25" ht="15" customHeight="1">
      <c r="S1775" s="33"/>
      <c r="Y1775" s="33"/>
    </row>
    <row r="1776" spans="19:25" ht="15" customHeight="1">
      <c r="S1776" s="33"/>
      <c r="Y1776" s="33"/>
    </row>
    <row r="1777" spans="19:25" ht="15" customHeight="1">
      <c r="S1777" s="33"/>
      <c r="Y1777" s="33"/>
    </row>
    <row r="1778" spans="19:25" ht="15" customHeight="1">
      <c r="S1778" s="33"/>
      <c r="Y1778" s="33"/>
    </row>
    <row r="1779" spans="19:25" ht="15" customHeight="1">
      <c r="S1779" s="33"/>
      <c r="Y1779" s="33"/>
    </row>
    <row r="1780" spans="19:25" ht="15" customHeight="1">
      <c r="S1780" s="33"/>
      <c r="Y1780" s="33"/>
    </row>
    <row r="1781" spans="19:25" ht="15" customHeight="1">
      <c r="S1781" s="33"/>
      <c r="Y1781" s="33"/>
    </row>
    <row r="1782" spans="19:25" ht="15" customHeight="1">
      <c r="S1782" s="33"/>
      <c r="Y1782" s="33"/>
    </row>
    <row r="1783" spans="19:25" ht="15" customHeight="1">
      <c r="S1783" s="33"/>
      <c r="Y1783" s="33"/>
    </row>
    <row r="1784" spans="19:25" ht="15" customHeight="1">
      <c r="S1784" s="33"/>
      <c r="Y1784" s="33"/>
    </row>
    <row r="1785" spans="19:25" ht="15" customHeight="1">
      <c r="S1785" s="33"/>
      <c r="Y1785" s="33"/>
    </row>
    <row r="1786" spans="19:25" ht="15" customHeight="1">
      <c r="S1786" s="33"/>
      <c r="Y1786" s="33"/>
    </row>
    <row r="1787" spans="19:25" ht="15" customHeight="1">
      <c r="S1787" s="33"/>
      <c r="Y1787" s="33"/>
    </row>
    <row r="1788" spans="19:25" ht="15" customHeight="1">
      <c r="S1788" s="33"/>
      <c r="Y1788" s="33"/>
    </row>
    <row r="1789" spans="19:25" ht="15" customHeight="1">
      <c r="S1789" s="33"/>
      <c r="Y1789" s="33"/>
    </row>
    <row r="1790" spans="19:25" ht="15" customHeight="1">
      <c r="S1790" s="33"/>
      <c r="Y1790" s="33"/>
    </row>
    <row r="1791" spans="19:25" ht="15" customHeight="1">
      <c r="S1791" s="33"/>
      <c r="Y1791" s="33"/>
    </row>
    <row r="1792" spans="19:25" ht="15" customHeight="1">
      <c r="S1792" s="33"/>
      <c r="Y1792" s="33"/>
    </row>
    <row r="1793" spans="19:25" ht="15" customHeight="1">
      <c r="S1793" s="33"/>
      <c r="Y1793" s="33"/>
    </row>
    <row r="1794" spans="19:25" ht="15" customHeight="1">
      <c r="S1794" s="33"/>
      <c r="Y1794" s="33"/>
    </row>
    <row r="1795" spans="19:25" ht="15" customHeight="1">
      <c r="S1795" s="33"/>
      <c r="Y1795" s="33"/>
    </row>
    <row r="1796" spans="19:25" ht="15" customHeight="1">
      <c r="S1796" s="33"/>
      <c r="Y1796" s="33"/>
    </row>
    <row r="1797" spans="19:25" ht="15" customHeight="1">
      <c r="S1797" s="33"/>
      <c r="Y1797" s="33"/>
    </row>
    <row r="1798" spans="19:25" ht="15" customHeight="1">
      <c r="S1798" s="33"/>
      <c r="Y1798" s="33"/>
    </row>
    <row r="1799" spans="19:25" ht="15" customHeight="1">
      <c r="S1799" s="33"/>
      <c r="Y1799" s="33"/>
    </row>
    <row r="1800" spans="19:25" ht="15" customHeight="1">
      <c r="S1800" s="33"/>
      <c r="Y1800" s="33"/>
    </row>
    <row r="1801" spans="19:25" ht="15" customHeight="1">
      <c r="S1801" s="33"/>
      <c r="Y1801" s="33"/>
    </row>
    <row r="1802" spans="19:25" ht="15" customHeight="1">
      <c r="S1802" s="33"/>
      <c r="Y1802" s="33"/>
    </row>
    <row r="1803" spans="19:25" ht="15" customHeight="1">
      <c r="S1803" s="33"/>
      <c r="Y1803" s="33"/>
    </row>
    <row r="1804" spans="19:25" ht="15" customHeight="1">
      <c r="S1804" s="33"/>
      <c r="Y1804" s="33"/>
    </row>
    <row r="1805" spans="19:25" ht="15" customHeight="1">
      <c r="S1805" s="33"/>
      <c r="Y1805" s="33"/>
    </row>
    <row r="1806" spans="19:25" ht="15" customHeight="1">
      <c r="S1806" s="33"/>
      <c r="Y1806" s="33"/>
    </row>
    <row r="1807" spans="19:25" ht="15" customHeight="1">
      <c r="S1807" s="33"/>
      <c r="Y1807" s="33"/>
    </row>
    <row r="1808" spans="19:25" ht="15" customHeight="1">
      <c r="S1808" s="33"/>
      <c r="Y1808" s="33"/>
    </row>
    <row r="1809" spans="19:25" ht="15" customHeight="1">
      <c r="S1809" s="33"/>
      <c r="Y1809" s="33"/>
    </row>
    <row r="1810" spans="19:25" ht="15" customHeight="1">
      <c r="S1810" s="33"/>
      <c r="Y1810" s="33"/>
    </row>
    <row r="1811" spans="19:25" ht="15" customHeight="1">
      <c r="S1811" s="33"/>
      <c r="Y1811" s="33"/>
    </row>
    <row r="1812" spans="19:25" ht="15" customHeight="1">
      <c r="S1812" s="33"/>
      <c r="Y1812" s="33"/>
    </row>
    <row r="1813" spans="19:25" ht="15" customHeight="1">
      <c r="S1813" s="33"/>
      <c r="Y1813" s="33"/>
    </row>
    <row r="1814" spans="19:25" ht="15" customHeight="1">
      <c r="S1814" s="33"/>
      <c r="Y1814" s="33"/>
    </row>
    <row r="1815" spans="19:25" ht="15" customHeight="1">
      <c r="S1815" s="33"/>
      <c r="Y1815" s="33"/>
    </row>
    <row r="1816" spans="19:25" ht="15" customHeight="1">
      <c r="S1816" s="33"/>
      <c r="Y1816" s="33"/>
    </row>
    <row r="1817" spans="19:25" ht="15" customHeight="1">
      <c r="S1817" s="33"/>
      <c r="Y1817" s="33"/>
    </row>
    <row r="1818" spans="19:25" ht="15" customHeight="1">
      <c r="S1818" s="33"/>
      <c r="Y1818" s="33"/>
    </row>
    <row r="1819" spans="19:25" ht="15" customHeight="1">
      <c r="S1819" s="33"/>
      <c r="Y1819" s="33"/>
    </row>
    <row r="1820" spans="19:25" ht="15" customHeight="1">
      <c r="S1820" s="33"/>
      <c r="Y1820" s="33"/>
    </row>
    <row r="1821" spans="19:25" ht="15" customHeight="1">
      <c r="S1821" s="33"/>
      <c r="Y1821" s="33"/>
    </row>
    <row r="1822" spans="19:25" ht="15" customHeight="1">
      <c r="S1822" s="33"/>
      <c r="Y1822" s="33"/>
    </row>
    <row r="1823" spans="19:25" ht="15" customHeight="1">
      <c r="S1823" s="33"/>
      <c r="Y1823" s="33"/>
    </row>
    <row r="1824" spans="19:25" ht="15" customHeight="1">
      <c r="S1824" s="33"/>
      <c r="Y1824" s="33"/>
    </row>
    <row r="1825" spans="19:25" ht="15" customHeight="1">
      <c r="S1825" s="33"/>
      <c r="Y1825" s="33"/>
    </row>
    <row r="1826" spans="19:25" ht="15" customHeight="1">
      <c r="S1826" s="33"/>
      <c r="Y1826" s="33"/>
    </row>
    <row r="1827" spans="19:25" ht="15" customHeight="1">
      <c r="S1827" s="33"/>
      <c r="Y1827" s="33"/>
    </row>
    <row r="1828" spans="19:25" ht="15" customHeight="1">
      <c r="S1828" s="33"/>
      <c r="Y1828" s="33"/>
    </row>
    <row r="1829" spans="19:25" ht="15" customHeight="1">
      <c r="S1829" s="33"/>
      <c r="Y1829" s="33"/>
    </row>
    <row r="1830" spans="19:25" ht="15" customHeight="1">
      <c r="S1830" s="33"/>
      <c r="Y1830" s="33"/>
    </row>
    <row r="1831" spans="19:25" ht="15" customHeight="1">
      <c r="S1831" s="33"/>
      <c r="Y1831" s="33"/>
    </row>
    <row r="1832" spans="19:25" ht="15" customHeight="1">
      <c r="S1832" s="33"/>
      <c r="Y1832" s="33"/>
    </row>
    <row r="1833" spans="19:25" ht="15" customHeight="1">
      <c r="S1833" s="33"/>
      <c r="Y1833" s="33"/>
    </row>
    <row r="1834" spans="19:25" ht="15" customHeight="1">
      <c r="S1834" s="33"/>
      <c r="Y1834" s="33"/>
    </row>
    <row r="1835" spans="19:25" ht="15" customHeight="1">
      <c r="S1835" s="33"/>
      <c r="Y1835" s="33"/>
    </row>
    <row r="1836" spans="19:25" ht="15" customHeight="1">
      <c r="S1836" s="33"/>
      <c r="Y1836" s="33"/>
    </row>
    <row r="1837" spans="19:25" ht="15" customHeight="1">
      <c r="S1837" s="33"/>
      <c r="Y1837" s="33"/>
    </row>
    <row r="1838" spans="19:25" ht="15" customHeight="1">
      <c r="S1838" s="33"/>
      <c r="Y1838" s="33"/>
    </row>
    <row r="1839" spans="19:25" ht="15" customHeight="1">
      <c r="S1839" s="33"/>
      <c r="Y1839" s="33"/>
    </row>
    <row r="1840" spans="19:25" ht="15" customHeight="1">
      <c r="S1840" s="33"/>
      <c r="Y1840" s="33"/>
    </row>
    <row r="1841" spans="19:25" ht="15" customHeight="1">
      <c r="S1841" s="33"/>
      <c r="Y1841" s="33"/>
    </row>
    <row r="1842" spans="19:25" ht="15" customHeight="1">
      <c r="S1842" s="33"/>
      <c r="Y1842" s="33"/>
    </row>
    <row r="1843" spans="19:25" ht="15" customHeight="1">
      <c r="S1843" s="33"/>
      <c r="Y1843" s="33"/>
    </row>
    <row r="1844" spans="19:25" ht="15" customHeight="1">
      <c r="S1844" s="33"/>
      <c r="Y1844" s="33"/>
    </row>
    <row r="1845" spans="19:25" ht="15" customHeight="1">
      <c r="S1845" s="33"/>
      <c r="Y1845" s="33"/>
    </row>
    <row r="1846" spans="19:25" ht="15" customHeight="1">
      <c r="S1846" s="33"/>
      <c r="Y1846" s="33"/>
    </row>
    <row r="1847" spans="19:25" ht="15" customHeight="1">
      <c r="S1847" s="33"/>
      <c r="Y1847" s="33"/>
    </row>
    <row r="1848" spans="19:25" ht="15" customHeight="1">
      <c r="S1848" s="33"/>
      <c r="Y1848" s="33"/>
    </row>
    <row r="1849" spans="19:25" ht="15" customHeight="1">
      <c r="S1849" s="33"/>
      <c r="Y1849" s="33"/>
    </row>
    <row r="1850" spans="19:25" ht="15" customHeight="1">
      <c r="S1850" s="33"/>
      <c r="Y1850" s="33"/>
    </row>
    <row r="1851" spans="19:25" ht="15" customHeight="1">
      <c r="S1851" s="33"/>
      <c r="Y1851" s="33"/>
    </row>
    <row r="1852" spans="19:25" ht="15" customHeight="1">
      <c r="S1852" s="33"/>
      <c r="Y1852" s="33"/>
    </row>
    <row r="1853" spans="19:25" ht="15" customHeight="1">
      <c r="S1853" s="33"/>
      <c r="Y1853" s="33"/>
    </row>
    <row r="1854" spans="19:25" ht="15" customHeight="1">
      <c r="S1854" s="33"/>
      <c r="Y1854" s="33"/>
    </row>
    <row r="1855" spans="19:25" ht="15" customHeight="1">
      <c r="S1855" s="33"/>
      <c r="Y1855" s="33"/>
    </row>
    <row r="1856" spans="19:25" ht="15" customHeight="1">
      <c r="S1856" s="33"/>
      <c r="Y1856" s="33"/>
    </row>
    <row r="1857" spans="19:25" ht="15" customHeight="1">
      <c r="S1857" s="33"/>
      <c r="Y1857" s="33"/>
    </row>
    <row r="1858" spans="19:25" ht="15" customHeight="1">
      <c r="S1858" s="33"/>
      <c r="Y1858" s="33"/>
    </row>
    <row r="1859" spans="19:25" ht="15" customHeight="1">
      <c r="S1859" s="33"/>
      <c r="Y1859" s="33"/>
    </row>
    <row r="1860" spans="19:25" ht="15" customHeight="1">
      <c r="S1860" s="33"/>
      <c r="Y1860" s="33"/>
    </row>
    <row r="1861" spans="19:25" ht="15" customHeight="1">
      <c r="S1861" s="33"/>
      <c r="Y1861" s="33"/>
    </row>
    <row r="1862" spans="19:25" ht="15" customHeight="1">
      <c r="S1862" s="33"/>
      <c r="Y1862" s="33"/>
    </row>
    <row r="1863" spans="19:25" ht="15" customHeight="1">
      <c r="S1863" s="33"/>
      <c r="Y1863" s="33"/>
    </row>
    <row r="1864" spans="19:25" ht="15" customHeight="1">
      <c r="S1864" s="33"/>
      <c r="Y1864" s="33"/>
    </row>
    <row r="1865" spans="19:25" ht="15" customHeight="1">
      <c r="S1865" s="33"/>
      <c r="Y1865" s="33"/>
    </row>
    <row r="1866" spans="19:25" ht="15" customHeight="1">
      <c r="S1866" s="33"/>
      <c r="Y1866" s="33"/>
    </row>
    <row r="1867" spans="19:25" ht="15" customHeight="1">
      <c r="S1867" s="33"/>
      <c r="Y1867" s="33"/>
    </row>
    <row r="1868" spans="19:25" ht="15" customHeight="1">
      <c r="S1868" s="33"/>
      <c r="Y1868" s="33"/>
    </row>
    <row r="1869" spans="19:25" ht="15" customHeight="1">
      <c r="S1869" s="33"/>
      <c r="Y1869" s="33"/>
    </row>
    <row r="1870" spans="19:25" ht="15" customHeight="1">
      <c r="S1870" s="33"/>
      <c r="Y1870" s="33"/>
    </row>
    <row r="1871" spans="19:25" ht="15" customHeight="1">
      <c r="S1871" s="33"/>
      <c r="Y1871" s="33"/>
    </row>
    <row r="1872" spans="19:25" ht="15" customHeight="1">
      <c r="S1872" s="33"/>
      <c r="Y1872" s="33"/>
    </row>
    <row r="1873" spans="19:25" ht="15" customHeight="1">
      <c r="S1873" s="33"/>
      <c r="Y1873" s="33"/>
    </row>
    <row r="1874" spans="19:25" ht="15" customHeight="1">
      <c r="S1874" s="33"/>
      <c r="Y1874" s="33"/>
    </row>
    <row r="1875" spans="19:25" ht="15" customHeight="1">
      <c r="S1875" s="33"/>
      <c r="Y1875" s="33"/>
    </row>
    <row r="1876" spans="19:25" ht="15" customHeight="1">
      <c r="S1876" s="33"/>
      <c r="Y1876" s="33"/>
    </row>
    <row r="1877" spans="19:25" ht="15" customHeight="1">
      <c r="S1877" s="33"/>
      <c r="Y1877" s="33"/>
    </row>
    <row r="1878" spans="19:25" ht="15" customHeight="1">
      <c r="S1878" s="33"/>
      <c r="Y1878" s="33"/>
    </row>
    <row r="1879" spans="19:25" ht="15" customHeight="1">
      <c r="S1879" s="33"/>
      <c r="Y1879" s="33"/>
    </row>
    <row r="1880" spans="19:25" ht="15" customHeight="1">
      <c r="S1880" s="33"/>
      <c r="Y1880" s="33"/>
    </row>
    <row r="1881" spans="19:25" ht="15" customHeight="1">
      <c r="S1881" s="33"/>
      <c r="Y1881" s="33"/>
    </row>
    <row r="1882" spans="19:25" ht="15" customHeight="1">
      <c r="S1882" s="33"/>
      <c r="Y1882" s="33"/>
    </row>
    <row r="1883" spans="19:25" ht="15" customHeight="1">
      <c r="S1883" s="33"/>
      <c r="Y1883" s="33"/>
    </row>
    <row r="1884" spans="19:25" ht="15" customHeight="1">
      <c r="S1884" s="33"/>
      <c r="Y1884" s="33"/>
    </row>
    <row r="1885" spans="19:25" ht="15" customHeight="1">
      <c r="S1885" s="33"/>
      <c r="Y1885" s="33"/>
    </row>
    <row r="1886" spans="19:25" ht="15" customHeight="1">
      <c r="S1886" s="33"/>
      <c r="Y1886" s="33"/>
    </row>
    <row r="1887" spans="19:25" ht="15" customHeight="1">
      <c r="S1887" s="33"/>
      <c r="Y1887" s="33"/>
    </row>
    <row r="1888" spans="19:25" ht="15" customHeight="1">
      <c r="S1888" s="33"/>
      <c r="Y1888" s="33"/>
    </row>
    <row r="1889" spans="19:25" ht="15" customHeight="1">
      <c r="S1889" s="33"/>
      <c r="Y1889" s="33"/>
    </row>
    <row r="1890" spans="19:25" ht="15" customHeight="1">
      <c r="S1890" s="33"/>
      <c r="Y1890" s="33"/>
    </row>
    <row r="1891" spans="19:25" ht="15" customHeight="1">
      <c r="S1891" s="33"/>
      <c r="Y1891" s="33"/>
    </row>
    <row r="1892" spans="19:25" ht="15" customHeight="1">
      <c r="S1892" s="33"/>
      <c r="Y1892" s="33"/>
    </row>
    <row r="1893" spans="19:25" ht="15" customHeight="1">
      <c r="S1893" s="33"/>
      <c r="Y1893" s="33"/>
    </row>
    <row r="1894" spans="19:25" ht="15" customHeight="1">
      <c r="S1894" s="33"/>
      <c r="Y1894" s="33"/>
    </row>
    <row r="1895" spans="19:25" ht="15" customHeight="1">
      <c r="S1895" s="33"/>
      <c r="Y1895" s="33"/>
    </row>
    <row r="1896" spans="19:25" ht="15" customHeight="1">
      <c r="S1896" s="33"/>
      <c r="Y1896" s="33"/>
    </row>
    <row r="1897" spans="19:25" ht="15" customHeight="1">
      <c r="S1897" s="33"/>
      <c r="Y1897" s="33"/>
    </row>
    <row r="1898" spans="19:25" ht="15" customHeight="1">
      <c r="S1898" s="33"/>
      <c r="Y1898" s="33"/>
    </row>
    <row r="1899" spans="19:25" ht="15" customHeight="1">
      <c r="S1899" s="33"/>
      <c r="Y1899" s="33"/>
    </row>
    <row r="1900" spans="19:25" ht="15" customHeight="1">
      <c r="S1900" s="33"/>
      <c r="Y1900" s="33"/>
    </row>
    <row r="1901" spans="19:25" ht="15" customHeight="1">
      <c r="S1901" s="33"/>
      <c r="Y1901" s="33"/>
    </row>
    <row r="1902" spans="19:25" ht="15" customHeight="1">
      <c r="S1902" s="33"/>
      <c r="Y1902" s="33"/>
    </row>
    <row r="1903" spans="19:25" ht="15" customHeight="1">
      <c r="S1903" s="33"/>
      <c r="Y1903" s="33"/>
    </row>
    <row r="1904" spans="19:25" ht="15" customHeight="1">
      <c r="S1904" s="33"/>
      <c r="Y1904" s="33"/>
    </row>
    <row r="1905" spans="19:25" ht="15" customHeight="1">
      <c r="S1905" s="33"/>
      <c r="Y1905" s="33"/>
    </row>
    <row r="1906" spans="19:25" ht="15" customHeight="1">
      <c r="S1906" s="33"/>
      <c r="Y1906" s="33"/>
    </row>
    <row r="1907" spans="19:25" ht="15" customHeight="1">
      <c r="S1907" s="33"/>
      <c r="Y1907" s="33"/>
    </row>
    <row r="1908" spans="19:25" ht="15" customHeight="1">
      <c r="S1908" s="33"/>
      <c r="Y1908" s="33"/>
    </row>
    <row r="1909" spans="19:25" ht="15" customHeight="1">
      <c r="S1909" s="33"/>
      <c r="Y1909" s="33"/>
    </row>
    <row r="1910" spans="19:25" ht="15" customHeight="1">
      <c r="S1910" s="33"/>
      <c r="Y1910" s="33"/>
    </row>
    <row r="1911" spans="19:25" ht="15" customHeight="1">
      <c r="S1911" s="33"/>
      <c r="Y1911" s="33"/>
    </row>
    <row r="1912" spans="19:25" ht="15" customHeight="1">
      <c r="S1912" s="33"/>
      <c r="Y1912" s="33"/>
    </row>
    <row r="1913" spans="19:25" ht="15" customHeight="1">
      <c r="S1913" s="33"/>
      <c r="Y1913" s="33"/>
    </row>
    <row r="1914" spans="19:25" ht="15" customHeight="1">
      <c r="S1914" s="33"/>
      <c r="Y1914" s="33"/>
    </row>
    <row r="1915" spans="19:25" ht="15" customHeight="1">
      <c r="S1915" s="33"/>
      <c r="Y1915" s="33"/>
    </row>
    <row r="1916" spans="19:25" ht="15" customHeight="1">
      <c r="S1916" s="33"/>
      <c r="Y1916" s="33"/>
    </row>
    <row r="1917" spans="19:25" ht="15" customHeight="1">
      <c r="S1917" s="33"/>
      <c r="Y1917" s="33"/>
    </row>
    <row r="1918" spans="19:25" ht="15" customHeight="1">
      <c r="S1918" s="33"/>
      <c r="Y1918" s="33"/>
    </row>
    <row r="1919" spans="19:25" ht="15" customHeight="1">
      <c r="S1919" s="33"/>
      <c r="Y1919" s="33"/>
    </row>
    <row r="1920" spans="19:25" ht="15" customHeight="1">
      <c r="S1920" s="33"/>
      <c r="Y1920" s="33"/>
    </row>
    <row r="1921" spans="19:25" ht="15" customHeight="1">
      <c r="S1921" s="33"/>
      <c r="Y1921" s="33"/>
    </row>
    <row r="1922" spans="19:25" ht="15" customHeight="1">
      <c r="S1922" s="33"/>
      <c r="Y1922" s="33"/>
    </row>
    <row r="1923" spans="19:25" ht="15" customHeight="1">
      <c r="S1923" s="33"/>
      <c r="Y1923" s="33"/>
    </row>
    <row r="1924" spans="19:25" ht="15" customHeight="1">
      <c r="S1924" s="33"/>
      <c r="Y1924" s="33"/>
    </row>
    <row r="1925" spans="19:25" ht="15" customHeight="1">
      <c r="S1925" s="33"/>
      <c r="Y1925" s="33"/>
    </row>
    <row r="1926" spans="19:25" ht="15" customHeight="1">
      <c r="S1926" s="33"/>
      <c r="Y1926" s="33"/>
    </row>
    <row r="1927" spans="19:25" ht="15" customHeight="1">
      <c r="S1927" s="33"/>
      <c r="Y1927" s="33"/>
    </row>
    <row r="1928" spans="19:25" ht="15" customHeight="1">
      <c r="S1928" s="33"/>
      <c r="Y1928" s="33"/>
    </row>
    <row r="1929" spans="19:25" ht="15" customHeight="1">
      <c r="S1929" s="33"/>
      <c r="Y1929" s="33"/>
    </row>
    <row r="1930" spans="19:25" ht="15" customHeight="1">
      <c r="S1930" s="33"/>
      <c r="Y1930" s="33"/>
    </row>
    <row r="1931" spans="19:25" ht="15" customHeight="1">
      <c r="S1931" s="33"/>
      <c r="Y1931" s="33"/>
    </row>
    <row r="1932" spans="19:25" ht="15" customHeight="1">
      <c r="S1932" s="33"/>
      <c r="Y1932" s="33"/>
    </row>
    <row r="1933" spans="19:25" ht="15" customHeight="1">
      <c r="S1933" s="33"/>
      <c r="Y1933" s="33"/>
    </row>
    <row r="1934" spans="19:25" ht="15" customHeight="1">
      <c r="S1934" s="33"/>
      <c r="Y1934" s="33"/>
    </row>
    <row r="1935" spans="19:25" ht="15" customHeight="1">
      <c r="S1935" s="33"/>
      <c r="Y1935" s="33"/>
    </row>
    <row r="1936" spans="19:25" ht="15" customHeight="1">
      <c r="S1936" s="33"/>
      <c r="Y1936" s="33"/>
    </row>
    <row r="1937" spans="19:25" ht="15" customHeight="1">
      <c r="S1937" s="33"/>
      <c r="Y1937" s="33"/>
    </row>
    <row r="1938" spans="19:25" ht="15" customHeight="1">
      <c r="S1938" s="33"/>
      <c r="Y1938" s="33"/>
    </row>
    <row r="1939" spans="19:25" ht="15" customHeight="1">
      <c r="S1939" s="33"/>
      <c r="Y1939" s="33"/>
    </row>
    <row r="1940" spans="19:25" ht="15" customHeight="1">
      <c r="S1940" s="33"/>
      <c r="Y1940" s="33"/>
    </row>
    <row r="1941" spans="19:25" ht="15" customHeight="1">
      <c r="S1941" s="33"/>
      <c r="Y1941" s="33"/>
    </row>
    <row r="1942" spans="19:25" ht="15" customHeight="1">
      <c r="S1942" s="33"/>
      <c r="Y1942" s="33"/>
    </row>
    <row r="1943" spans="19:25" ht="15" customHeight="1">
      <c r="S1943" s="33"/>
      <c r="Y1943" s="33"/>
    </row>
    <row r="1944" spans="19:25" ht="15" customHeight="1">
      <c r="S1944" s="33"/>
      <c r="Y1944" s="33"/>
    </row>
    <row r="1945" spans="19:25" ht="15" customHeight="1">
      <c r="S1945" s="33"/>
      <c r="Y1945" s="33"/>
    </row>
    <row r="1946" spans="19:25" ht="15" customHeight="1">
      <c r="S1946" s="33"/>
      <c r="Y1946" s="33"/>
    </row>
    <row r="1947" spans="19:25" ht="15" customHeight="1">
      <c r="S1947" s="33"/>
      <c r="Y1947" s="33"/>
    </row>
    <row r="1948" spans="19:25" ht="15" customHeight="1">
      <c r="S1948" s="33"/>
      <c r="Y1948" s="33"/>
    </row>
    <row r="1949" spans="19:25" ht="15" customHeight="1">
      <c r="S1949" s="33"/>
      <c r="Y1949" s="33"/>
    </row>
    <row r="1950" spans="19:25" ht="15" customHeight="1">
      <c r="S1950" s="33"/>
      <c r="Y1950" s="33"/>
    </row>
    <row r="1951" spans="19:25" ht="15" customHeight="1">
      <c r="S1951" s="33"/>
      <c r="Y1951" s="33"/>
    </row>
    <row r="1952" spans="19:25" ht="15" customHeight="1">
      <c r="S1952" s="33"/>
      <c r="Y1952" s="33"/>
    </row>
    <row r="1953" spans="19:25" ht="15" customHeight="1">
      <c r="S1953" s="33"/>
      <c r="Y1953" s="33"/>
    </row>
    <row r="1954" spans="19:25" ht="15" customHeight="1">
      <c r="S1954" s="33"/>
      <c r="Y1954" s="33"/>
    </row>
    <row r="1955" spans="19:25" ht="15" customHeight="1">
      <c r="S1955" s="33"/>
      <c r="Y1955" s="33"/>
    </row>
    <row r="1956" spans="19:25" ht="15" customHeight="1">
      <c r="S1956" s="33"/>
      <c r="Y1956" s="33"/>
    </row>
    <row r="1957" spans="19:25" ht="15" customHeight="1">
      <c r="S1957" s="33"/>
      <c r="Y1957" s="33"/>
    </row>
    <row r="1958" spans="19:25" ht="15" customHeight="1">
      <c r="S1958" s="33"/>
      <c r="Y1958" s="33"/>
    </row>
    <row r="1959" spans="19:25" ht="15" customHeight="1">
      <c r="S1959" s="33"/>
      <c r="Y1959" s="33"/>
    </row>
    <row r="1960" spans="19:25" ht="15" customHeight="1">
      <c r="S1960" s="33"/>
      <c r="Y1960" s="33"/>
    </row>
    <row r="1961" spans="19:25" ht="15" customHeight="1">
      <c r="S1961" s="33"/>
      <c r="Y1961" s="33"/>
    </row>
    <row r="1962" spans="19:25" ht="15" customHeight="1">
      <c r="S1962" s="33"/>
      <c r="Y1962" s="33"/>
    </row>
    <row r="1963" spans="19:25" ht="15" customHeight="1">
      <c r="S1963" s="33"/>
      <c r="Y1963" s="33"/>
    </row>
    <row r="1964" spans="19:25" ht="15" customHeight="1">
      <c r="S1964" s="33"/>
      <c r="Y1964" s="33"/>
    </row>
    <row r="1965" spans="19:25" ht="15" customHeight="1">
      <c r="S1965" s="33"/>
      <c r="Y1965" s="33"/>
    </row>
    <row r="1966" spans="19:25" ht="15" customHeight="1">
      <c r="S1966" s="33"/>
      <c r="Y1966" s="33"/>
    </row>
    <row r="1967" spans="19:25" ht="15" customHeight="1">
      <c r="S1967" s="33"/>
      <c r="Y1967" s="33"/>
    </row>
    <row r="1968" spans="19:25" ht="15" customHeight="1">
      <c r="S1968" s="33"/>
      <c r="Y1968" s="33"/>
    </row>
    <row r="1969" spans="19:25" ht="15" customHeight="1">
      <c r="S1969" s="33"/>
      <c r="Y1969" s="33"/>
    </row>
    <row r="1970" spans="19:25" ht="15" customHeight="1">
      <c r="S1970" s="33"/>
      <c r="Y1970" s="33"/>
    </row>
    <row r="1971" spans="19:25" ht="15" customHeight="1">
      <c r="S1971" s="33"/>
      <c r="Y1971" s="33"/>
    </row>
    <row r="1972" spans="19:25" ht="15" customHeight="1">
      <c r="S1972" s="33"/>
      <c r="Y1972" s="33"/>
    </row>
    <row r="1973" spans="19:25" ht="15" customHeight="1">
      <c r="S1973" s="33"/>
      <c r="Y1973" s="33"/>
    </row>
    <row r="1974" spans="19:25" ht="15" customHeight="1">
      <c r="S1974" s="33"/>
      <c r="Y1974" s="33"/>
    </row>
    <row r="1975" spans="19:25" ht="15" customHeight="1">
      <c r="S1975" s="33"/>
      <c r="Y1975" s="33"/>
    </row>
    <row r="1976" spans="19:25" ht="15" customHeight="1">
      <c r="S1976" s="33"/>
      <c r="Y1976" s="33"/>
    </row>
    <row r="1977" spans="19:25" ht="15" customHeight="1">
      <c r="S1977" s="33"/>
      <c r="Y1977" s="33"/>
    </row>
    <row r="1978" spans="19:25" ht="15" customHeight="1">
      <c r="S1978" s="33"/>
      <c r="Y1978" s="33"/>
    </row>
    <row r="1979" spans="19:25" ht="15" customHeight="1">
      <c r="S1979" s="33"/>
      <c r="Y1979" s="33"/>
    </row>
    <row r="1980" spans="19:25" ht="15" customHeight="1">
      <c r="S1980" s="33"/>
      <c r="Y1980" s="33"/>
    </row>
    <row r="1981" spans="19:25" ht="15" customHeight="1">
      <c r="S1981" s="33"/>
      <c r="Y1981" s="33"/>
    </row>
    <row r="1982" spans="19:25" ht="15" customHeight="1">
      <c r="S1982" s="33"/>
      <c r="Y1982" s="33"/>
    </row>
    <row r="1983" spans="19:25" ht="15" customHeight="1">
      <c r="S1983" s="33"/>
      <c r="Y1983" s="33"/>
    </row>
    <row r="1984" spans="19:25" ht="15" customHeight="1">
      <c r="S1984" s="33"/>
      <c r="Y1984" s="33"/>
    </row>
    <row r="1985" spans="19:25" ht="15" customHeight="1">
      <c r="S1985" s="33"/>
      <c r="Y1985" s="33"/>
    </row>
    <row r="1986" spans="19:25" ht="15" customHeight="1">
      <c r="S1986" s="33"/>
      <c r="Y1986" s="33"/>
    </row>
    <row r="1987" spans="19:25" ht="15" customHeight="1">
      <c r="S1987" s="33"/>
      <c r="Y1987" s="33"/>
    </row>
    <row r="1988" spans="19:25" ht="15" customHeight="1">
      <c r="S1988" s="33"/>
      <c r="Y1988" s="33"/>
    </row>
    <row r="1989" spans="19:25" ht="15" customHeight="1">
      <c r="S1989" s="33"/>
      <c r="Y1989" s="33"/>
    </row>
    <row r="1990" spans="19:25" ht="15" customHeight="1">
      <c r="S1990" s="33"/>
      <c r="Y1990" s="33"/>
    </row>
    <row r="1991" spans="19:25" ht="15" customHeight="1">
      <c r="S1991" s="33"/>
      <c r="Y1991" s="33"/>
    </row>
    <row r="1992" spans="19:25" ht="15" customHeight="1">
      <c r="S1992" s="33"/>
      <c r="Y1992" s="33"/>
    </row>
    <row r="1993" spans="19:25" ht="15" customHeight="1">
      <c r="S1993" s="33"/>
      <c r="Y1993" s="33"/>
    </row>
    <row r="1994" spans="19:25" ht="15" customHeight="1">
      <c r="S1994" s="33"/>
      <c r="Y1994" s="33"/>
    </row>
    <row r="1995" spans="19:25" ht="15" customHeight="1">
      <c r="S1995" s="33"/>
      <c r="Y1995" s="33"/>
    </row>
    <row r="1996" spans="19:25" ht="15" customHeight="1">
      <c r="S1996" s="33"/>
      <c r="Y1996" s="33"/>
    </row>
    <row r="1997" spans="19:25" ht="15" customHeight="1">
      <c r="S1997" s="33"/>
      <c r="Y1997" s="33"/>
    </row>
    <row r="1998" spans="19:25" ht="15" customHeight="1">
      <c r="S1998" s="33"/>
      <c r="Y1998" s="33"/>
    </row>
    <row r="1999" spans="19:25" ht="15" customHeight="1">
      <c r="S1999" s="33"/>
      <c r="Y1999" s="33"/>
    </row>
    <row r="2000" spans="19:25" ht="15" customHeight="1">
      <c r="S2000" s="33"/>
      <c r="Y2000" s="33"/>
    </row>
    <row r="2001" spans="19:25" ht="15" customHeight="1">
      <c r="S2001" s="33"/>
      <c r="Y2001" s="33"/>
    </row>
    <row r="2002" spans="19:25" ht="15" customHeight="1">
      <c r="S2002" s="33"/>
      <c r="Y2002" s="33"/>
    </row>
    <row r="2003" spans="19:25" ht="15" customHeight="1">
      <c r="S2003" s="33"/>
      <c r="Y2003" s="33"/>
    </row>
    <row r="2004" spans="19:25" ht="15" customHeight="1">
      <c r="S2004" s="33"/>
      <c r="Y2004" s="33"/>
    </row>
    <row r="2005" spans="19:25" ht="15" customHeight="1">
      <c r="S2005" s="33"/>
      <c r="Y2005" s="33"/>
    </row>
    <row r="2006" spans="19:25" ht="15" customHeight="1">
      <c r="S2006" s="33"/>
      <c r="Y2006" s="33"/>
    </row>
    <row r="2007" spans="19:25" ht="15" customHeight="1">
      <c r="S2007" s="33"/>
      <c r="Y2007" s="33"/>
    </row>
    <row r="2008" spans="19:25" ht="15" customHeight="1">
      <c r="S2008" s="33"/>
      <c r="Y2008" s="33"/>
    </row>
    <row r="2009" spans="19:25" ht="15" customHeight="1">
      <c r="S2009" s="33"/>
      <c r="Y2009" s="33"/>
    </row>
    <row r="2010" spans="19:25" ht="15" customHeight="1">
      <c r="S2010" s="33"/>
      <c r="Y2010" s="33"/>
    </row>
    <row r="2011" spans="19:25" ht="15" customHeight="1">
      <c r="S2011" s="33"/>
      <c r="Y2011" s="33"/>
    </row>
    <row r="2012" spans="19:25" ht="15" customHeight="1">
      <c r="S2012" s="33"/>
      <c r="Y2012" s="33"/>
    </row>
    <row r="2013" spans="19:25" ht="15" customHeight="1">
      <c r="S2013" s="33"/>
      <c r="Y2013" s="33"/>
    </row>
    <row r="2014" spans="19:25" ht="15" customHeight="1">
      <c r="S2014" s="33"/>
      <c r="Y2014" s="33"/>
    </row>
    <row r="2015" spans="19:25" ht="15" customHeight="1">
      <c r="S2015" s="33"/>
      <c r="Y2015" s="33"/>
    </row>
    <row r="2016" spans="19:25" ht="15" customHeight="1">
      <c r="S2016" s="33"/>
      <c r="Y2016" s="33"/>
    </row>
    <row r="2017" spans="19:25" ht="15" customHeight="1">
      <c r="S2017" s="33"/>
      <c r="Y2017" s="33"/>
    </row>
    <row r="2018" spans="19:25" ht="15" customHeight="1">
      <c r="S2018" s="33"/>
      <c r="Y2018" s="33"/>
    </row>
    <row r="2019" spans="19:25" ht="15" customHeight="1">
      <c r="S2019" s="33"/>
      <c r="Y2019" s="33"/>
    </row>
    <row r="2020" spans="19:25" ht="15" customHeight="1">
      <c r="S2020" s="33"/>
      <c r="Y2020" s="33"/>
    </row>
    <row r="2021" spans="19:25" ht="15" customHeight="1">
      <c r="S2021" s="33"/>
      <c r="Y2021" s="33"/>
    </row>
    <row r="2022" spans="19:25" ht="15" customHeight="1">
      <c r="S2022" s="33"/>
      <c r="Y2022" s="33"/>
    </row>
    <row r="2023" spans="19:25" ht="15" customHeight="1">
      <c r="S2023" s="33"/>
      <c r="Y2023" s="33"/>
    </row>
    <row r="2024" spans="19:25" ht="15" customHeight="1">
      <c r="S2024" s="33"/>
      <c r="Y2024" s="33"/>
    </row>
    <row r="2025" spans="19:25" ht="15" customHeight="1">
      <c r="S2025" s="33"/>
      <c r="Y2025" s="33"/>
    </row>
    <row r="2026" spans="19:25" ht="15" customHeight="1">
      <c r="S2026" s="33"/>
      <c r="Y2026" s="33"/>
    </row>
    <row r="2027" spans="19:25" ht="15" customHeight="1">
      <c r="S2027" s="33"/>
      <c r="Y2027" s="33"/>
    </row>
    <row r="2028" spans="19:25" ht="15" customHeight="1">
      <c r="S2028" s="33"/>
      <c r="Y2028" s="33"/>
    </row>
    <row r="2029" spans="19:25" ht="15" customHeight="1">
      <c r="S2029" s="33"/>
      <c r="Y2029" s="33"/>
    </row>
    <row r="2030" spans="19:25" ht="15" customHeight="1">
      <c r="S2030" s="33"/>
      <c r="Y2030" s="33"/>
    </row>
    <row r="2031" spans="19:25" ht="15" customHeight="1">
      <c r="S2031" s="33"/>
      <c r="Y2031" s="33"/>
    </row>
    <row r="2032" spans="19:25" ht="15" customHeight="1">
      <c r="S2032" s="33"/>
      <c r="Y2032" s="33"/>
    </row>
    <row r="2033" spans="19:25" ht="15" customHeight="1">
      <c r="S2033" s="33"/>
      <c r="Y2033" s="33"/>
    </row>
    <row r="2034" spans="19:25" ht="15" customHeight="1">
      <c r="S2034" s="33"/>
      <c r="Y2034" s="33"/>
    </row>
    <row r="2035" spans="19:25" ht="15" customHeight="1">
      <c r="S2035" s="33"/>
      <c r="Y2035" s="33"/>
    </row>
    <row r="2036" spans="19:25" ht="15" customHeight="1">
      <c r="S2036" s="33"/>
      <c r="Y2036" s="33"/>
    </row>
    <row r="2037" spans="19:25" ht="15" customHeight="1">
      <c r="S2037" s="33"/>
      <c r="Y2037" s="33"/>
    </row>
    <row r="2038" spans="19:25" ht="15" customHeight="1">
      <c r="S2038" s="33"/>
      <c r="Y2038" s="33"/>
    </row>
    <row r="2039" spans="19:25" ht="15" customHeight="1">
      <c r="S2039" s="33"/>
      <c r="Y2039" s="33"/>
    </row>
    <row r="2040" spans="19:25" ht="15" customHeight="1">
      <c r="S2040" s="33"/>
      <c r="Y2040" s="33"/>
    </row>
    <row r="2041" spans="19:25" ht="15" customHeight="1">
      <c r="S2041" s="33"/>
      <c r="Y2041" s="33"/>
    </row>
    <row r="2042" spans="19:25" ht="15" customHeight="1">
      <c r="S2042" s="33"/>
      <c r="Y2042" s="33"/>
    </row>
    <row r="2043" spans="19:25" ht="15" customHeight="1">
      <c r="S2043" s="33"/>
      <c r="Y2043" s="33"/>
    </row>
    <row r="2044" spans="19:25" ht="15" customHeight="1">
      <c r="S2044" s="33"/>
      <c r="Y2044" s="33"/>
    </row>
    <row r="2045" spans="19:25" ht="15" customHeight="1">
      <c r="S2045" s="33"/>
      <c r="Y2045" s="33"/>
    </row>
    <row r="2046" spans="19:25" ht="15" customHeight="1">
      <c r="S2046" s="33"/>
      <c r="Y2046" s="33"/>
    </row>
    <row r="2047" spans="19:25" ht="15" customHeight="1">
      <c r="S2047" s="33"/>
      <c r="Y2047" s="33"/>
    </row>
    <row r="2048" spans="19:25" ht="15" customHeight="1">
      <c r="S2048" s="33"/>
      <c r="Y2048" s="33"/>
    </row>
    <row r="2049" spans="19:25" ht="15" customHeight="1">
      <c r="S2049" s="33"/>
      <c r="Y2049" s="33"/>
    </row>
    <row r="2050" spans="19:25" ht="15" customHeight="1">
      <c r="S2050" s="33"/>
      <c r="Y2050" s="33"/>
    </row>
    <row r="2051" spans="19:25" ht="15" customHeight="1">
      <c r="S2051" s="33"/>
      <c r="Y2051" s="33"/>
    </row>
    <row r="2052" spans="19:25" ht="15" customHeight="1">
      <c r="S2052" s="33"/>
      <c r="Y2052" s="33"/>
    </row>
    <row r="2053" spans="19:25" ht="15" customHeight="1">
      <c r="S2053" s="33"/>
      <c r="Y2053" s="33"/>
    </row>
    <row r="2054" spans="19:25" ht="15" customHeight="1">
      <c r="S2054" s="33"/>
      <c r="Y2054" s="33"/>
    </row>
    <row r="2055" spans="19:25" ht="15" customHeight="1">
      <c r="S2055" s="33"/>
      <c r="Y2055" s="33"/>
    </row>
    <row r="2056" spans="19:25" ht="15" customHeight="1">
      <c r="S2056" s="33"/>
      <c r="Y2056" s="33"/>
    </row>
    <row r="2057" spans="19:25" ht="15" customHeight="1">
      <c r="S2057" s="33"/>
      <c r="Y2057" s="33"/>
    </row>
    <row r="2058" spans="19:25" ht="15" customHeight="1">
      <c r="S2058" s="33"/>
      <c r="Y2058" s="33"/>
    </row>
    <row r="2059" spans="19:25" ht="15" customHeight="1">
      <c r="S2059" s="33"/>
      <c r="Y2059" s="33"/>
    </row>
    <row r="2060" spans="19:25" ht="15" customHeight="1">
      <c r="S2060" s="33"/>
      <c r="Y2060" s="33"/>
    </row>
    <row r="2061" spans="19:25" ht="15" customHeight="1">
      <c r="S2061" s="33"/>
      <c r="Y2061" s="33"/>
    </row>
    <row r="2062" spans="19:25" ht="15" customHeight="1">
      <c r="S2062" s="33"/>
      <c r="Y2062" s="33"/>
    </row>
    <row r="2063" spans="19:25" ht="15" customHeight="1">
      <c r="S2063" s="33"/>
      <c r="Y2063" s="33"/>
    </row>
    <row r="2064" spans="19:25" ht="15" customHeight="1">
      <c r="S2064" s="33"/>
      <c r="Y2064" s="33"/>
    </row>
    <row r="2065" spans="19:25" ht="15" customHeight="1">
      <c r="S2065" s="33"/>
      <c r="Y2065" s="33"/>
    </row>
    <row r="2066" spans="19:25" ht="15" customHeight="1">
      <c r="S2066" s="33"/>
      <c r="Y2066" s="33"/>
    </row>
    <row r="2067" spans="19:25" ht="15" customHeight="1">
      <c r="S2067" s="33"/>
      <c r="Y2067" s="33"/>
    </row>
    <row r="2068" spans="19:25" ht="15" customHeight="1">
      <c r="S2068" s="33"/>
      <c r="Y2068" s="33"/>
    </row>
    <row r="2069" spans="19:25" ht="15" customHeight="1">
      <c r="S2069" s="33"/>
      <c r="Y2069" s="33"/>
    </row>
    <row r="2070" spans="19:25" ht="15" customHeight="1">
      <c r="S2070" s="33"/>
      <c r="Y2070" s="33"/>
    </row>
    <row r="2071" spans="19:25" ht="15" customHeight="1">
      <c r="S2071" s="33"/>
      <c r="Y2071" s="33"/>
    </row>
    <row r="2072" spans="19:25" ht="15" customHeight="1">
      <c r="S2072" s="33"/>
      <c r="Y2072" s="33"/>
    </row>
    <row r="2073" spans="19:25" ht="15" customHeight="1">
      <c r="S2073" s="33"/>
      <c r="Y2073" s="33"/>
    </row>
    <row r="2074" spans="19:25" ht="15" customHeight="1">
      <c r="S2074" s="33"/>
      <c r="Y2074" s="33"/>
    </row>
    <row r="2075" spans="19:25" ht="15" customHeight="1">
      <c r="S2075" s="33"/>
      <c r="Y2075" s="33"/>
    </row>
    <row r="2076" spans="19:25" ht="15" customHeight="1">
      <c r="S2076" s="33"/>
      <c r="Y2076" s="33"/>
    </row>
    <row r="2077" spans="19:25" ht="15" customHeight="1">
      <c r="S2077" s="33"/>
      <c r="Y2077" s="33"/>
    </row>
    <row r="2078" spans="19:25" ht="15" customHeight="1">
      <c r="S2078" s="33"/>
      <c r="Y2078" s="33"/>
    </row>
    <row r="2079" spans="19:25" ht="15" customHeight="1">
      <c r="S2079" s="33"/>
      <c r="Y2079" s="33"/>
    </row>
    <row r="2080" spans="19:25" ht="15" customHeight="1">
      <c r="S2080" s="33"/>
      <c r="Y2080" s="33"/>
    </row>
    <row r="2081" spans="19:25" ht="15" customHeight="1">
      <c r="S2081" s="33"/>
      <c r="Y2081" s="33"/>
    </row>
    <row r="2082" spans="19:25" ht="15" customHeight="1">
      <c r="S2082" s="33"/>
      <c r="Y2082" s="33"/>
    </row>
    <row r="2083" spans="19:25" ht="15" customHeight="1">
      <c r="S2083" s="33"/>
      <c r="Y2083" s="33"/>
    </row>
    <row r="2084" spans="19:25" ht="15" customHeight="1">
      <c r="S2084" s="33"/>
      <c r="Y2084" s="33"/>
    </row>
    <row r="2085" spans="19:25" ht="15" customHeight="1">
      <c r="S2085" s="33"/>
      <c r="Y2085" s="33"/>
    </row>
    <row r="2086" spans="19:25" ht="15" customHeight="1">
      <c r="S2086" s="33"/>
      <c r="Y2086" s="33"/>
    </row>
    <row r="2087" spans="19:25" ht="15" customHeight="1">
      <c r="S2087" s="33"/>
      <c r="Y2087" s="33"/>
    </row>
    <row r="2088" spans="19:25" ht="15" customHeight="1">
      <c r="S2088" s="33"/>
      <c r="Y2088" s="33"/>
    </row>
    <row r="2089" spans="19:25" ht="15" customHeight="1">
      <c r="S2089" s="33"/>
      <c r="Y2089" s="33"/>
    </row>
    <row r="2090" spans="19:25" ht="15" customHeight="1">
      <c r="S2090" s="33"/>
      <c r="Y2090" s="33"/>
    </row>
    <row r="2091" spans="19:25" ht="15" customHeight="1">
      <c r="S2091" s="33"/>
      <c r="Y2091" s="33"/>
    </row>
    <row r="2092" spans="19:25" ht="15" customHeight="1">
      <c r="S2092" s="33"/>
      <c r="Y2092" s="33"/>
    </row>
    <row r="2093" spans="19:25" ht="15" customHeight="1">
      <c r="S2093" s="33"/>
      <c r="Y2093" s="33"/>
    </row>
    <row r="2094" spans="19:25" ht="15" customHeight="1">
      <c r="S2094" s="33"/>
      <c r="Y2094" s="33"/>
    </row>
    <row r="2095" spans="19:25" ht="15" customHeight="1">
      <c r="S2095" s="33"/>
      <c r="Y2095" s="33"/>
    </row>
    <row r="2096" spans="19:25" ht="15" customHeight="1">
      <c r="S2096" s="33"/>
      <c r="Y2096" s="33"/>
    </row>
    <row r="2097" spans="19:25" ht="15" customHeight="1">
      <c r="S2097" s="33"/>
      <c r="Y2097" s="33"/>
    </row>
    <row r="2098" spans="19:25" ht="15" customHeight="1">
      <c r="S2098" s="33"/>
      <c r="Y2098" s="33"/>
    </row>
    <row r="2099" spans="19:25" ht="15" customHeight="1">
      <c r="S2099" s="33"/>
      <c r="Y2099" s="33"/>
    </row>
    <row r="2100" spans="19:25" ht="15" customHeight="1">
      <c r="S2100" s="33"/>
      <c r="Y2100" s="33"/>
    </row>
    <row r="2101" spans="19:25" ht="15" customHeight="1">
      <c r="S2101" s="33"/>
      <c r="Y2101" s="33"/>
    </row>
    <row r="2102" spans="19:25" ht="15" customHeight="1">
      <c r="S2102" s="33"/>
      <c r="Y2102" s="33"/>
    </row>
    <row r="2103" spans="19:25" ht="15" customHeight="1">
      <c r="S2103" s="33"/>
      <c r="Y2103" s="33"/>
    </row>
    <row r="2104" spans="19:25" ht="15" customHeight="1">
      <c r="S2104" s="33"/>
      <c r="Y2104" s="33"/>
    </row>
    <row r="2105" spans="19:25" ht="15" customHeight="1">
      <c r="S2105" s="33"/>
      <c r="Y2105" s="33"/>
    </row>
    <row r="2106" spans="19:25" ht="15" customHeight="1">
      <c r="S2106" s="33"/>
      <c r="Y2106" s="33"/>
    </row>
    <row r="2107" spans="19:25" ht="15" customHeight="1">
      <c r="S2107" s="33"/>
      <c r="Y2107" s="33"/>
    </row>
    <row r="2108" spans="19:25" ht="15" customHeight="1">
      <c r="S2108" s="33"/>
      <c r="Y2108" s="33"/>
    </row>
    <row r="2109" spans="19:25" ht="15" customHeight="1">
      <c r="S2109" s="33"/>
      <c r="Y2109" s="33"/>
    </row>
    <row r="2110" spans="19:25" ht="15" customHeight="1">
      <c r="S2110" s="33"/>
      <c r="Y2110" s="33"/>
    </row>
    <row r="2111" spans="19:25" ht="15" customHeight="1">
      <c r="S2111" s="33"/>
      <c r="Y2111" s="33"/>
    </row>
    <row r="2112" spans="19:25" ht="15" customHeight="1">
      <c r="S2112" s="33"/>
      <c r="Y2112" s="33"/>
    </row>
    <row r="2113" spans="19:25" ht="15" customHeight="1">
      <c r="S2113" s="33"/>
      <c r="Y2113" s="33"/>
    </row>
    <row r="2114" spans="19:25" ht="15" customHeight="1">
      <c r="S2114" s="33"/>
      <c r="Y2114" s="33"/>
    </row>
    <row r="2115" spans="19:25" ht="15" customHeight="1">
      <c r="S2115" s="33"/>
      <c r="Y2115" s="33"/>
    </row>
    <row r="2116" spans="19:25" ht="15" customHeight="1">
      <c r="S2116" s="33"/>
      <c r="Y2116" s="33"/>
    </row>
    <row r="2117" spans="19:25" ht="15" customHeight="1">
      <c r="S2117" s="33"/>
      <c r="Y2117" s="33"/>
    </row>
    <row r="2118" spans="19:25" ht="15" customHeight="1">
      <c r="S2118" s="33"/>
      <c r="Y2118" s="33"/>
    </row>
    <row r="2119" spans="19:25" ht="15" customHeight="1">
      <c r="S2119" s="33"/>
      <c r="Y2119" s="33"/>
    </row>
    <row r="2120" spans="19:25" ht="15" customHeight="1">
      <c r="S2120" s="33"/>
      <c r="Y2120" s="33"/>
    </row>
    <row r="2121" spans="19:25" ht="15" customHeight="1">
      <c r="S2121" s="33"/>
      <c r="Y2121" s="33"/>
    </row>
    <row r="2122" spans="19:25" ht="15" customHeight="1">
      <c r="S2122" s="33"/>
      <c r="Y2122" s="33"/>
    </row>
    <row r="2123" spans="19:25" ht="15" customHeight="1">
      <c r="S2123" s="33"/>
      <c r="Y2123" s="33"/>
    </row>
    <row r="2124" spans="19:25" ht="15" customHeight="1">
      <c r="S2124" s="33"/>
      <c r="Y2124" s="33"/>
    </row>
    <row r="2125" spans="19:25" ht="15" customHeight="1">
      <c r="S2125" s="33"/>
      <c r="Y2125" s="33"/>
    </row>
    <row r="2126" spans="19:25" ht="15" customHeight="1">
      <c r="S2126" s="33"/>
      <c r="Y2126" s="33"/>
    </row>
    <row r="2127" spans="19:25" ht="15" customHeight="1">
      <c r="S2127" s="33"/>
      <c r="Y2127" s="33"/>
    </row>
    <row r="2128" spans="19:25" ht="15" customHeight="1">
      <c r="S2128" s="33"/>
      <c r="Y2128" s="33"/>
    </row>
    <row r="2129" spans="19:25" ht="15" customHeight="1">
      <c r="S2129" s="33"/>
      <c r="Y2129" s="33"/>
    </row>
    <row r="2130" spans="19:25" ht="15" customHeight="1">
      <c r="S2130" s="33"/>
      <c r="Y2130" s="33"/>
    </row>
    <row r="2131" spans="19:25" ht="15" customHeight="1">
      <c r="S2131" s="33"/>
      <c r="Y2131" s="33"/>
    </row>
    <row r="2132" spans="19:25" ht="15" customHeight="1">
      <c r="S2132" s="33"/>
      <c r="Y2132" s="33"/>
    </row>
    <row r="2133" spans="19:25" ht="15" customHeight="1">
      <c r="S2133" s="33"/>
      <c r="Y2133" s="33"/>
    </row>
    <row r="2134" spans="19:25" ht="15" customHeight="1">
      <c r="S2134" s="33"/>
      <c r="Y2134" s="33"/>
    </row>
    <row r="2135" spans="19:25" ht="15" customHeight="1">
      <c r="S2135" s="33"/>
      <c r="Y2135" s="33"/>
    </row>
    <row r="2136" spans="19:25" ht="15" customHeight="1">
      <c r="S2136" s="33"/>
      <c r="Y2136" s="33"/>
    </row>
    <row r="2137" spans="19:25" ht="15" customHeight="1">
      <c r="S2137" s="33"/>
      <c r="Y2137" s="33"/>
    </row>
    <row r="2138" spans="19:25" ht="15" customHeight="1">
      <c r="S2138" s="33"/>
      <c r="Y2138" s="33"/>
    </row>
    <row r="2139" spans="19:25" ht="15" customHeight="1">
      <c r="S2139" s="33"/>
      <c r="Y2139" s="33"/>
    </row>
    <row r="2140" spans="19:25" ht="15" customHeight="1">
      <c r="S2140" s="33"/>
      <c r="Y2140" s="33"/>
    </row>
    <row r="2141" spans="19:25" ht="15" customHeight="1">
      <c r="S2141" s="33"/>
      <c r="Y2141" s="33"/>
    </row>
    <row r="2142" spans="19:25" ht="15" customHeight="1">
      <c r="S2142" s="33"/>
      <c r="Y2142" s="33"/>
    </row>
    <row r="2143" spans="19:25" ht="15" customHeight="1">
      <c r="S2143" s="33"/>
      <c r="Y2143" s="33"/>
    </row>
    <row r="2144" spans="19:25" ht="15" customHeight="1">
      <c r="S2144" s="33"/>
      <c r="Y2144" s="33"/>
    </row>
    <row r="2145" spans="19:25" ht="15" customHeight="1">
      <c r="S2145" s="33"/>
      <c r="Y2145" s="33"/>
    </row>
    <row r="2146" spans="19:25" ht="15" customHeight="1">
      <c r="S2146" s="33"/>
      <c r="Y2146" s="33"/>
    </row>
    <row r="2147" spans="19:25" ht="15" customHeight="1">
      <c r="S2147" s="33"/>
      <c r="Y2147" s="33"/>
    </row>
    <row r="2148" spans="19:25" ht="15" customHeight="1">
      <c r="S2148" s="33"/>
      <c r="Y2148" s="33"/>
    </row>
    <row r="2149" spans="19:25" ht="15" customHeight="1">
      <c r="S2149" s="33"/>
      <c r="Y2149" s="33"/>
    </row>
    <row r="2150" spans="19:25" ht="15" customHeight="1">
      <c r="S2150" s="33"/>
      <c r="Y2150" s="33"/>
    </row>
    <row r="2151" spans="19:25" ht="15" customHeight="1">
      <c r="S2151" s="33"/>
      <c r="Y2151" s="33"/>
    </row>
    <row r="2152" spans="19:25" ht="15" customHeight="1">
      <c r="S2152" s="33"/>
      <c r="Y2152" s="33"/>
    </row>
    <row r="2153" spans="19:25" ht="15" customHeight="1">
      <c r="S2153" s="33"/>
      <c r="Y2153" s="33"/>
    </row>
    <row r="2154" spans="19:25" ht="15" customHeight="1">
      <c r="S2154" s="33"/>
      <c r="Y2154" s="33"/>
    </row>
    <row r="2155" spans="19:25" ht="15" customHeight="1">
      <c r="S2155" s="33"/>
      <c r="Y2155" s="33"/>
    </row>
    <row r="2156" spans="19:25" ht="15" customHeight="1">
      <c r="S2156" s="33"/>
      <c r="Y2156" s="33"/>
    </row>
    <row r="2157" spans="19:25" ht="15" customHeight="1">
      <c r="S2157" s="33"/>
      <c r="Y2157" s="33"/>
    </row>
    <row r="2158" spans="19:25" ht="15" customHeight="1">
      <c r="S2158" s="33"/>
      <c r="Y2158" s="33"/>
    </row>
    <row r="2159" spans="19:25" ht="15" customHeight="1">
      <c r="S2159" s="33"/>
      <c r="Y2159" s="33"/>
    </row>
    <row r="2160" spans="19:25" ht="15" customHeight="1">
      <c r="S2160" s="33"/>
      <c r="Y2160" s="33"/>
    </row>
    <row r="2161" spans="19:25" ht="15" customHeight="1">
      <c r="S2161" s="33"/>
      <c r="Y2161" s="33"/>
    </row>
    <row r="2162" spans="19:25" ht="15" customHeight="1">
      <c r="S2162" s="33"/>
      <c r="Y2162" s="33"/>
    </row>
    <row r="2163" spans="19:25" ht="15" customHeight="1">
      <c r="S2163" s="33"/>
      <c r="Y2163" s="33"/>
    </row>
    <row r="2164" spans="19:25" ht="15" customHeight="1">
      <c r="S2164" s="33"/>
      <c r="Y2164" s="33"/>
    </row>
    <row r="2165" spans="19:25" ht="15" customHeight="1">
      <c r="S2165" s="33"/>
      <c r="Y2165" s="33"/>
    </row>
    <row r="2166" spans="19:25" ht="15" customHeight="1">
      <c r="S2166" s="33"/>
      <c r="Y2166" s="33"/>
    </row>
    <row r="2167" spans="19:25" ht="15" customHeight="1">
      <c r="S2167" s="33"/>
      <c r="Y2167" s="33"/>
    </row>
    <row r="2168" spans="19:25" ht="15" customHeight="1">
      <c r="S2168" s="33"/>
      <c r="Y2168" s="33"/>
    </row>
    <row r="2169" spans="19:25" ht="15" customHeight="1">
      <c r="S2169" s="33"/>
      <c r="Y2169" s="33"/>
    </row>
    <row r="2170" spans="19:25" ht="15" customHeight="1">
      <c r="S2170" s="33"/>
      <c r="Y2170" s="33"/>
    </row>
    <row r="2171" spans="19:25" ht="15" customHeight="1">
      <c r="S2171" s="33"/>
      <c r="Y2171" s="33"/>
    </row>
    <row r="2172" spans="19:25" ht="15" customHeight="1">
      <c r="S2172" s="33"/>
      <c r="Y2172" s="33"/>
    </row>
    <row r="2173" spans="19:25" ht="15" customHeight="1">
      <c r="S2173" s="33"/>
      <c r="Y2173" s="33"/>
    </row>
    <row r="2174" spans="19:25" ht="15" customHeight="1">
      <c r="S2174" s="33"/>
      <c r="Y2174" s="33"/>
    </row>
    <row r="2175" spans="19:25" ht="15" customHeight="1">
      <c r="S2175" s="33"/>
      <c r="Y2175" s="33"/>
    </row>
    <row r="2176" spans="19:25" ht="15" customHeight="1">
      <c r="S2176" s="33"/>
      <c r="Y2176" s="33"/>
    </row>
    <row r="2177" spans="19:25" ht="15" customHeight="1">
      <c r="S2177" s="33"/>
      <c r="Y2177" s="33"/>
    </row>
    <row r="2178" spans="19:25" ht="15" customHeight="1">
      <c r="S2178" s="33"/>
      <c r="Y2178" s="33"/>
    </row>
    <row r="2179" spans="19:25" ht="15" customHeight="1">
      <c r="S2179" s="33"/>
      <c r="Y2179" s="33"/>
    </row>
    <row r="2180" spans="19:25" ht="15" customHeight="1">
      <c r="S2180" s="33"/>
      <c r="Y2180" s="33"/>
    </row>
    <row r="2181" spans="19:25" ht="15" customHeight="1">
      <c r="S2181" s="33"/>
      <c r="Y2181" s="33"/>
    </row>
    <row r="2182" spans="19:25" ht="15" customHeight="1">
      <c r="S2182" s="33"/>
      <c r="Y2182" s="33"/>
    </row>
    <row r="2183" spans="19:25" ht="15" customHeight="1">
      <c r="S2183" s="33"/>
      <c r="Y2183" s="33"/>
    </row>
    <row r="2184" spans="19:25" ht="15" customHeight="1">
      <c r="S2184" s="33"/>
      <c r="Y2184" s="33"/>
    </row>
    <row r="2185" spans="19:25" ht="15" customHeight="1">
      <c r="S2185" s="33"/>
      <c r="Y2185" s="33"/>
    </row>
    <row r="2186" spans="19:25" ht="15" customHeight="1">
      <c r="S2186" s="33"/>
      <c r="Y2186" s="33"/>
    </row>
    <row r="2187" spans="19:25" ht="15" customHeight="1">
      <c r="S2187" s="33"/>
      <c r="Y2187" s="33"/>
    </row>
    <row r="2188" spans="19:25" ht="15" customHeight="1">
      <c r="S2188" s="33"/>
      <c r="Y2188" s="33"/>
    </row>
    <row r="2189" spans="19:25" ht="15" customHeight="1">
      <c r="S2189" s="33"/>
      <c r="Y2189" s="33"/>
    </row>
    <row r="2190" spans="19:25" ht="15" customHeight="1">
      <c r="S2190" s="33"/>
      <c r="Y2190" s="33"/>
    </row>
    <row r="2191" spans="19:25" ht="15" customHeight="1">
      <c r="S2191" s="33"/>
      <c r="Y2191" s="33"/>
    </row>
    <row r="2192" spans="19:25" ht="15" customHeight="1">
      <c r="S2192" s="33"/>
      <c r="Y2192" s="33"/>
    </row>
    <row r="2193" spans="19:25" ht="15" customHeight="1">
      <c r="S2193" s="33"/>
      <c r="Y2193" s="33"/>
    </row>
    <row r="2194" spans="19:25" ht="15" customHeight="1">
      <c r="S2194" s="33"/>
      <c r="Y2194" s="33"/>
    </row>
    <row r="2195" spans="19:25" ht="15" customHeight="1">
      <c r="S2195" s="33"/>
      <c r="Y2195" s="33"/>
    </row>
    <row r="2196" spans="19:25" ht="15" customHeight="1">
      <c r="S2196" s="33"/>
      <c r="Y2196" s="33"/>
    </row>
    <row r="2197" spans="19:25" ht="15" customHeight="1">
      <c r="S2197" s="33"/>
      <c r="Y2197" s="33"/>
    </row>
    <row r="2198" spans="19:25" ht="15" customHeight="1">
      <c r="S2198" s="33"/>
      <c r="Y2198" s="33"/>
    </row>
    <row r="2199" spans="19:25" ht="15" customHeight="1">
      <c r="S2199" s="33"/>
      <c r="Y2199" s="33"/>
    </row>
    <row r="2200" spans="19:25" ht="15" customHeight="1">
      <c r="S2200" s="33"/>
      <c r="Y2200" s="33"/>
    </row>
    <row r="2201" spans="19:25" ht="15" customHeight="1">
      <c r="S2201" s="33"/>
      <c r="Y2201" s="33"/>
    </row>
    <row r="2202" spans="19:25" ht="15" customHeight="1">
      <c r="S2202" s="33"/>
      <c r="Y2202" s="33"/>
    </row>
    <row r="2203" spans="19:25" ht="15" customHeight="1">
      <c r="S2203" s="33"/>
      <c r="Y2203" s="33"/>
    </row>
    <row r="2204" spans="19:25" ht="15" customHeight="1">
      <c r="S2204" s="33"/>
      <c r="Y2204" s="33"/>
    </row>
    <row r="2205" spans="19:25" ht="15" customHeight="1">
      <c r="S2205" s="33"/>
      <c r="Y2205" s="33"/>
    </row>
    <row r="2206" spans="19:25" ht="15" customHeight="1">
      <c r="S2206" s="33"/>
      <c r="Y2206" s="33"/>
    </row>
    <row r="2207" spans="19:25" ht="15" customHeight="1">
      <c r="S2207" s="33"/>
      <c r="Y2207" s="33"/>
    </row>
    <row r="2208" spans="19:25" ht="15" customHeight="1">
      <c r="S2208" s="33"/>
      <c r="Y2208" s="33"/>
    </row>
    <row r="2209" spans="19:25" ht="15" customHeight="1">
      <c r="S2209" s="33"/>
      <c r="Y2209" s="33"/>
    </row>
    <row r="2210" spans="19:25" ht="15" customHeight="1">
      <c r="S2210" s="33"/>
      <c r="Y2210" s="33"/>
    </row>
    <row r="2211" spans="19:25" ht="15" customHeight="1">
      <c r="S2211" s="33"/>
      <c r="Y2211" s="33"/>
    </row>
    <row r="2212" spans="19:25" ht="15" customHeight="1">
      <c r="S2212" s="33"/>
      <c r="Y2212" s="33"/>
    </row>
    <row r="2213" spans="19:25" ht="15" customHeight="1">
      <c r="S2213" s="33"/>
      <c r="Y2213" s="33"/>
    </row>
    <row r="2214" spans="19:25" ht="15" customHeight="1">
      <c r="S2214" s="33"/>
      <c r="Y2214" s="33"/>
    </row>
    <row r="2215" spans="19:25" ht="15" customHeight="1">
      <c r="S2215" s="33"/>
      <c r="Y2215" s="33"/>
    </row>
    <row r="2216" spans="19:25" ht="15" customHeight="1">
      <c r="S2216" s="33"/>
      <c r="Y2216" s="33"/>
    </row>
    <row r="2217" spans="19:25" ht="15" customHeight="1">
      <c r="S2217" s="33"/>
      <c r="Y2217" s="33"/>
    </row>
    <row r="2218" spans="19:25" ht="15" customHeight="1">
      <c r="S2218" s="33"/>
      <c r="Y2218" s="33"/>
    </row>
    <row r="2219" spans="19:25" ht="15" customHeight="1">
      <c r="S2219" s="33"/>
      <c r="Y2219" s="33"/>
    </row>
    <row r="2220" spans="19:25" ht="15" customHeight="1">
      <c r="S2220" s="33"/>
      <c r="Y2220" s="33"/>
    </row>
    <row r="2221" spans="19:25" ht="15" customHeight="1">
      <c r="S2221" s="33"/>
      <c r="Y2221" s="33"/>
    </row>
    <row r="2222" spans="19:25" ht="15" customHeight="1">
      <c r="S2222" s="33"/>
      <c r="Y2222" s="33"/>
    </row>
    <row r="2223" spans="19:25" ht="15" customHeight="1">
      <c r="S2223" s="33"/>
      <c r="Y2223" s="33"/>
    </row>
    <row r="2224" spans="19:25" ht="15" customHeight="1">
      <c r="S2224" s="33"/>
      <c r="Y2224" s="33"/>
    </row>
    <row r="2225" spans="19:25" ht="15" customHeight="1">
      <c r="S2225" s="33"/>
      <c r="Y2225" s="33"/>
    </row>
    <row r="2226" spans="19:25" ht="15" customHeight="1">
      <c r="S2226" s="33"/>
      <c r="Y2226" s="33"/>
    </row>
    <row r="2227" spans="19:25" ht="15" customHeight="1">
      <c r="S2227" s="33"/>
      <c r="Y2227" s="33"/>
    </row>
    <row r="2228" spans="19:25" ht="15" customHeight="1">
      <c r="S2228" s="33"/>
      <c r="Y2228" s="33"/>
    </row>
    <row r="2229" spans="19:25" ht="15" customHeight="1">
      <c r="S2229" s="33"/>
      <c r="Y2229" s="33"/>
    </row>
    <row r="2230" spans="19:25" ht="15" customHeight="1">
      <c r="S2230" s="33"/>
      <c r="Y2230" s="33"/>
    </row>
    <row r="2231" spans="19:25" ht="15" customHeight="1">
      <c r="S2231" s="33"/>
      <c r="Y2231" s="33"/>
    </row>
    <row r="2232" spans="19:25" ht="15" customHeight="1">
      <c r="S2232" s="33"/>
      <c r="Y2232" s="33"/>
    </row>
    <row r="2233" spans="19:25" ht="15" customHeight="1">
      <c r="S2233" s="33"/>
      <c r="Y2233" s="33"/>
    </row>
    <row r="2234" spans="19:25" ht="15" customHeight="1">
      <c r="S2234" s="33"/>
      <c r="Y2234" s="33"/>
    </row>
    <row r="2235" spans="19:25" ht="15" customHeight="1">
      <c r="S2235" s="33"/>
      <c r="Y2235" s="33"/>
    </row>
    <row r="2236" spans="19:25" ht="15" customHeight="1">
      <c r="S2236" s="33"/>
      <c r="Y2236" s="33"/>
    </row>
    <row r="2237" spans="19:25" ht="15" customHeight="1">
      <c r="S2237" s="33"/>
      <c r="Y2237" s="33"/>
    </row>
    <row r="2238" spans="19:25" ht="15" customHeight="1">
      <c r="S2238" s="33"/>
      <c r="Y2238" s="33"/>
    </row>
    <row r="2239" spans="19:25" ht="15" customHeight="1">
      <c r="S2239" s="33"/>
      <c r="Y2239" s="33"/>
    </row>
    <row r="2240" spans="19:25" ht="15" customHeight="1">
      <c r="S2240" s="33"/>
      <c r="Y2240" s="33"/>
    </row>
    <row r="2241" spans="19:25" ht="15" customHeight="1">
      <c r="S2241" s="33"/>
      <c r="Y2241" s="33"/>
    </row>
    <row r="2242" spans="19:25" ht="15" customHeight="1">
      <c r="S2242" s="33"/>
      <c r="Y2242" s="33"/>
    </row>
    <row r="2243" spans="19:25" ht="15" customHeight="1">
      <c r="S2243" s="33"/>
      <c r="Y2243" s="33"/>
    </row>
    <row r="2244" spans="19:25" ht="15" customHeight="1">
      <c r="S2244" s="33"/>
      <c r="Y2244" s="33"/>
    </row>
    <row r="2245" spans="19:25" ht="15" customHeight="1">
      <c r="S2245" s="33"/>
      <c r="Y2245" s="33"/>
    </row>
    <row r="2246" spans="19:25" ht="15" customHeight="1">
      <c r="S2246" s="33"/>
      <c r="Y2246" s="33"/>
    </row>
    <row r="2247" spans="19:25" ht="15" customHeight="1">
      <c r="S2247" s="33"/>
      <c r="Y2247" s="33"/>
    </row>
    <row r="2248" spans="19:25" ht="15" customHeight="1">
      <c r="S2248" s="33"/>
      <c r="Y2248" s="33"/>
    </row>
    <row r="2249" spans="19:25" ht="15" customHeight="1">
      <c r="S2249" s="33"/>
      <c r="Y2249" s="33"/>
    </row>
    <row r="2250" spans="19:25" ht="15" customHeight="1">
      <c r="S2250" s="33"/>
      <c r="Y2250" s="33"/>
    </row>
    <row r="2251" spans="19:25" ht="15" customHeight="1">
      <c r="S2251" s="33"/>
      <c r="Y2251" s="33"/>
    </row>
    <row r="2252" spans="19:25" ht="15" customHeight="1">
      <c r="S2252" s="33"/>
      <c r="Y2252" s="33"/>
    </row>
    <row r="2253" spans="19:25" ht="15" customHeight="1">
      <c r="S2253" s="33"/>
      <c r="Y2253" s="33"/>
    </row>
    <row r="2254" spans="19:25" ht="15" customHeight="1">
      <c r="S2254" s="33"/>
      <c r="Y2254" s="33"/>
    </row>
    <row r="2255" spans="19:25" ht="15" customHeight="1">
      <c r="S2255" s="33"/>
      <c r="Y2255" s="33"/>
    </row>
    <row r="2256" spans="19:25" ht="15" customHeight="1">
      <c r="S2256" s="33"/>
      <c r="Y2256" s="33"/>
    </row>
    <row r="2257" spans="19:25" ht="15" customHeight="1">
      <c r="S2257" s="33"/>
      <c r="Y2257" s="33"/>
    </row>
    <row r="2258" spans="19:25" ht="15" customHeight="1">
      <c r="S2258" s="33"/>
      <c r="Y2258" s="33"/>
    </row>
    <row r="2259" spans="19:25" ht="15" customHeight="1">
      <c r="S2259" s="33"/>
      <c r="Y2259" s="33"/>
    </row>
    <row r="2260" spans="19:25" ht="15" customHeight="1">
      <c r="S2260" s="33"/>
      <c r="Y2260" s="33"/>
    </row>
    <row r="2261" spans="19:25" ht="15" customHeight="1">
      <c r="S2261" s="33"/>
      <c r="Y2261" s="33"/>
    </row>
    <row r="2262" spans="19:25" ht="15" customHeight="1">
      <c r="S2262" s="33"/>
      <c r="Y2262" s="33"/>
    </row>
    <row r="2263" spans="19:25" ht="15" customHeight="1">
      <c r="S2263" s="33"/>
      <c r="Y2263" s="33"/>
    </row>
    <row r="2264" spans="19:25" ht="15" customHeight="1">
      <c r="S2264" s="33"/>
      <c r="Y2264" s="33"/>
    </row>
    <row r="2265" spans="19:25" ht="15" customHeight="1">
      <c r="S2265" s="33"/>
      <c r="Y2265" s="33"/>
    </row>
    <row r="2266" spans="19:25" ht="15" customHeight="1">
      <c r="S2266" s="33"/>
      <c r="Y2266" s="33"/>
    </row>
    <row r="2267" spans="19:25" ht="15" customHeight="1">
      <c r="S2267" s="33"/>
      <c r="Y2267" s="33"/>
    </row>
    <row r="2268" spans="19:25" ht="15" customHeight="1">
      <c r="S2268" s="33"/>
      <c r="Y2268" s="33"/>
    </row>
    <row r="2269" spans="19:25" ht="15" customHeight="1">
      <c r="S2269" s="33"/>
      <c r="Y2269" s="33"/>
    </row>
    <row r="2270" spans="19:25" ht="15" customHeight="1">
      <c r="S2270" s="33"/>
      <c r="Y2270" s="33"/>
    </row>
    <row r="2271" spans="19:25" ht="15" customHeight="1">
      <c r="S2271" s="33"/>
      <c r="Y2271" s="33"/>
    </row>
    <row r="2272" spans="19:25" ht="15" customHeight="1">
      <c r="S2272" s="33"/>
      <c r="Y2272" s="33"/>
    </row>
    <row r="2273" spans="19:25" ht="15" customHeight="1">
      <c r="S2273" s="33"/>
      <c r="Y2273" s="33"/>
    </row>
    <row r="2274" spans="19:25" ht="15" customHeight="1">
      <c r="S2274" s="33"/>
      <c r="Y2274" s="33"/>
    </row>
    <row r="2275" spans="19:25" ht="15" customHeight="1">
      <c r="S2275" s="33"/>
      <c r="Y2275" s="33"/>
    </row>
    <row r="2276" spans="19:25" ht="15" customHeight="1">
      <c r="S2276" s="33"/>
      <c r="Y2276" s="33"/>
    </row>
    <row r="2277" spans="19:25" ht="15" customHeight="1">
      <c r="S2277" s="33"/>
      <c r="Y2277" s="33"/>
    </row>
    <row r="2278" spans="19:25" ht="15" customHeight="1">
      <c r="S2278" s="33"/>
      <c r="Y2278" s="33"/>
    </row>
    <row r="2279" spans="19:25" ht="15" customHeight="1">
      <c r="S2279" s="33"/>
      <c r="Y2279" s="33"/>
    </row>
    <row r="2280" spans="19:25" ht="15" customHeight="1">
      <c r="S2280" s="33"/>
      <c r="Y2280" s="33"/>
    </row>
    <row r="2281" spans="19:25" ht="15" customHeight="1">
      <c r="S2281" s="33"/>
      <c r="Y2281" s="33"/>
    </row>
    <row r="2282" spans="19:25" ht="15" customHeight="1">
      <c r="S2282" s="33"/>
      <c r="Y2282" s="33"/>
    </row>
    <row r="2283" spans="19:25" ht="15" customHeight="1">
      <c r="S2283" s="33"/>
      <c r="Y2283" s="33"/>
    </row>
    <row r="2284" spans="19:25" ht="15" customHeight="1">
      <c r="S2284" s="33"/>
      <c r="Y2284" s="33"/>
    </row>
    <row r="2285" spans="19:25" ht="15" customHeight="1">
      <c r="S2285" s="33"/>
      <c r="Y2285" s="33"/>
    </row>
    <row r="2286" spans="19:25" ht="15" customHeight="1">
      <c r="S2286" s="33"/>
      <c r="Y2286" s="33"/>
    </row>
    <row r="2287" spans="19:25" ht="15" customHeight="1">
      <c r="S2287" s="33"/>
      <c r="Y2287" s="33"/>
    </row>
    <row r="2288" spans="19:25" ht="15" customHeight="1">
      <c r="S2288" s="33"/>
      <c r="Y2288" s="33"/>
    </row>
    <row r="2289" spans="19:25" ht="15" customHeight="1">
      <c r="S2289" s="33"/>
      <c r="Y2289" s="33"/>
    </row>
    <row r="2290" spans="19:25" ht="15" customHeight="1">
      <c r="S2290" s="33"/>
      <c r="Y2290" s="33"/>
    </row>
    <row r="2291" spans="19:25" ht="15" customHeight="1">
      <c r="S2291" s="33"/>
      <c r="Y2291" s="33"/>
    </row>
    <row r="2292" spans="19:25" ht="15" customHeight="1">
      <c r="S2292" s="33"/>
      <c r="Y2292" s="33"/>
    </row>
    <row r="2293" spans="19:25" ht="15" customHeight="1">
      <c r="S2293" s="33"/>
      <c r="Y2293" s="33"/>
    </row>
    <row r="2294" spans="19:25" ht="15" customHeight="1">
      <c r="S2294" s="33"/>
      <c r="Y2294" s="33"/>
    </row>
    <row r="2295" spans="19:25" ht="15" customHeight="1">
      <c r="S2295" s="33"/>
      <c r="Y2295" s="33"/>
    </row>
    <row r="2296" spans="19:25" ht="15" customHeight="1">
      <c r="S2296" s="33"/>
      <c r="Y2296" s="33"/>
    </row>
    <row r="2297" spans="19:25" ht="15" customHeight="1">
      <c r="S2297" s="33"/>
      <c r="Y2297" s="33"/>
    </row>
    <row r="2298" spans="19:25" ht="15" customHeight="1">
      <c r="S2298" s="33"/>
      <c r="Y2298" s="33"/>
    </row>
    <row r="2299" spans="19:25" ht="15" customHeight="1">
      <c r="S2299" s="33"/>
      <c r="Y2299" s="33"/>
    </row>
    <row r="2300" spans="19:25" ht="15" customHeight="1">
      <c r="S2300" s="33"/>
      <c r="Y2300" s="33"/>
    </row>
    <row r="2301" spans="19:25" ht="15" customHeight="1">
      <c r="S2301" s="33"/>
      <c r="Y2301" s="33"/>
    </row>
    <row r="2302" spans="19:25" ht="15" customHeight="1">
      <c r="S2302" s="33"/>
      <c r="Y2302" s="33"/>
    </row>
    <row r="2303" spans="19:25" ht="15" customHeight="1">
      <c r="S2303" s="33"/>
      <c r="Y2303" s="33"/>
    </row>
    <row r="2304" spans="19:25" ht="15" customHeight="1">
      <c r="S2304" s="33"/>
      <c r="Y2304" s="33"/>
    </row>
    <row r="2305" spans="19:25" ht="15" customHeight="1">
      <c r="S2305" s="33"/>
      <c r="Y2305" s="33"/>
    </row>
    <row r="2306" spans="19:25" ht="15" customHeight="1">
      <c r="S2306" s="33"/>
      <c r="Y2306" s="33"/>
    </row>
    <row r="2307" spans="19:25" ht="15" customHeight="1">
      <c r="S2307" s="33"/>
      <c r="Y2307" s="33"/>
    </row>
    <row r="2308" spans="19:25" ht="15" customHeight="1">
      <c r="S2308" s="33"/>
      <c r="Y2308" s="33"/>
    </row>
    <row r="2309" spans="19:25" ht="15" customHeight="1">
      <c r="S2309" s="33"/>
      <c r="Y2309" s="33"/>
    </row>
    <row r="2310" spans="19:25" ht="15" customHeight="1">
      <c r="S2310" s="33"/>
      <c r="Y2310" s="33"/>
    </row>
    <row r="2311" spans="19:25" ht="15" customHeight="1">
      <c r="S2311" s="33"/>
      <c r="Y2311" s="33"/>
    </row>
    <row r="2312" spans="19:25" ht="15" customHeight="1">
      <c r="S2312" s="33"/>
      <c r="Y2312" s="33"/>
    </row>
    <row r="2313" spans="19:25" ht="15" customHeight="1">
      <c r="S2313" s="33"/>
      <c r="Y2313" s="33"/>
    </row>
    <row r="2314" spans="19:25" ht="15" customHeight="1">
      <c r="S2314" s="33"/>
      <c r="Y2314" s="33"/>
    </row>
    <row r="2315" spans="19:25" ht="15" customHeight="1">
      <c r="S2315" s="33"/>
      <c r="Y2315" s="33"/>
    </row>
    <row r="2316" spans="19:25" ht="15" customHeight="1">
      <c r="S2316" s="33"/>
      <c r="Y2316" s="33"/>
    </row>
    <row r="2317" spans="19:25" ht="15" customHeight="1">
      <c r="S2317" s="33"/>
      <c r="Y2317" s="33"/>
    </row>
    <row r="2318" spans="19:25" ht="15" customHeight="1">
      <c r="S2318" s="33"/>
      <c r="Y2318" s="33"/>
    </row>
    <row r="2319" spans="19:25" ht="15" customHeight="1">
      <c r="S2319" s="33"/>
      <c r="Y2319" s="33"/>
    </row>
    <row r="2320" spans="19:25" ht="15" customHeight="1">
      <c r="S2320" s="33"/>
      <c r="Y2320" s="33"/>
    </row>
    <row r="2321" spans="19:25" ht="15" customHeight="1">
      <c r="S2321" s="33"/>
      <c r="Y2321" s="33"/>
    </row>
    <row r="2322" spans="19:25" ht="15" customHeight="1">
      <c r="S2322" s="33"/>
      <c r="Y2322" s="33"/>
    </row>
    <row r="2323" spans="19:25" ht="15" customHeight="1">
      <c r="S2323" s="33"/>
      <c r="Y2323" s="33"/>
    </row>
    <row r="2324" spans="19:25" ht="15" customHeight="1">
      <c r="S2324" s="33"/>
      <c r="Y2324" s="33"/>
    </row>
    <row r="2325" spans="19:25" ht="15" customHeight="1">
      <c r="S2325" s="33"/>
      <c r="Y2325" s="33"/>
    </row>
    <row r="2326" spans="19:25" ht="15" customHeight="1">
      <c r="S2326" s="33"/>
      <c r="Y2326" s="33"/>
    </row>
    <row r="2327" spans="19:25" ht="15" customHeight="1">
      <c r="S2327" s="33"/>
      <c r="Y2327" s="33"/>
    </row>
    <row r="2328" spans="19:25" ht="15" customHeight="1">
      <c r="S2328" s="33"/>
      <c r="Y2328" s="33"/>
    </row>
    <row r="2329" spans="19:25" ht="15" customHeight="1">
      <c r="S2329" s="33"/>
      <c r="Y2329" s="33"/>
    </row>
    <row r="2330" spans="19:25" ht="15" customHeight="1">
      <c r="S2330" s="33"/>
      <c r="Y2330" s="33"/>
    </row>
    <row r="2331" spans="19:25" ht="15" customHeight="1">
      <c r="S2331" s="33"/>
      <c r="Y2331" s="33"/>
    </row>
    <row r="2332" spans="19:25" ht="15" customHeight="1">
      <c r="S2332" s="33"/>
      <c r="Y2332" s="33"/>
    </row>
    <row r="2333" spans="19:25" ht="15" customHeight="1">
      <c r="S2333" s="33"/>
      <c r="Y2333" s="33"/>
    </row>
    <row r="2334" spans="19:25" ht="15" customHeight="1">
      <c r="S2334" s="33"/>
      <c r="Y2334" s="33"/>
    </row>
    <row r="2335" spans="19:25" ht="15" customHeight="1">
      <c r="S2335" s="33"/>
      <c r="Y2335" s="33"/>
    </row>
    <row r="2336" spans="19:25" ht="15" customHeight="1">
      <c r="S2336" s="33"/>
      <c r="Y2336" s="33"/>
    </row>
    <row r="2337" spans="19:25" ht="15" customHeight="1">
      <c r="S2337" s="33"/>
      <c r="Y2337" s="33"/>
    </row>
    <row r="2338" spans="19:25" ht="15" customHeight="1">
      <c r="S2338" s="33"/>
      <c r="Y2338" s="33"/>
    </row>
    <row r="2339" spans="19:25" ht="15" customHeight="1">
      <c r="S2339" s="33"/>
      <c r="Y2339" s="33"/>
    </row>
    <row r="2340" spans="19:25" ht="15" customHeight="1">
      <c r="S2340" s="33"/>
      <c r="Y2340" s="33"/>
    </row>
    <row r="2341" spans="19:25" ht="15" customHeight="1">
      <c r="S2341" s="33"/>
      <c r="Y2341" s="33"/>
    </row>
    <row r="2342" spans="19:25" ht="15" customHeight="1">
      <c r="S2342" s="33"/>
      <c r="Y2342" s="33"/>
    </row>
    <row r="2343" spans="19:25" ht="15" customHeight="1">
      <c r="S2343" s="33"/>
      <c r="Y2343" s="33"/>
    </row>
    <row r="2344" spans="19:25" ht="15" customHeight="1">
      <c r="S2344" s="33"/>
      <c r="Y2344" s="33"/>
    </row>
    <row r="2345" spans="19:25" ht="15" customHeight="1">
      <c r="S2345" s="33"/>
      <c r="Y2345" s="33"/>
    </row>
    <row r="2346" spans="19:25" ht="15" customHeight="1">
      <c r="S2346" s="33"/>
      <c r="Y2346" s="33"/>
    </row>
    <row r="2347" spans="19:25" ht="15" customHeight="1">
      <c r="S2347" s="33"/>
      <c r="Y2347" s="33"/>
    </row>
    <row r="2348" spans="19:25" ht="15" customHeight="1">
      <c r="S2348" s="33"/>
      <c r="Y2348" s="33"/>
    </row>
    <row r="2349" spans="19:25" ht="15" customHeight="1">
      <c r="S2349" s="33"/>
      <c r="Y2349" s="33"/>
    </row>
    <row r="2350" spans="19:25" ht="15" customHeight="1">
      <c r="S2350" s="33"/>
      <c r="Y2350" s="33"/>
    </row>
    <row r="2351" spans="19:25" ht="15" customHeight="1">
      <c r="S2351" s="33"/>
      <c r="Y2351" s="33"/>
    </row>
    <row r="2352" spans="19:25" ht="15" customHeight="1">
      <c r="S2352" s="33"/>
      <c r="Y2352" s="33"/>
    </row>
    <row r="2353" spans="19:25" ht="15" customHeight="1">
      <c r="S2353" s="33"/>
      <c r="Y2353" s="33"/>
    </row>
    <row r="2354" spans="19:25" ht="15" customHeight="1">
      <c r="S2354" s="33"/>
      <c r="Y2354" s="33"/>
    </row>
    <row r="2355" spans="19:25" ht="15" customHeight="1">
      <c r="S2355" s="33"/>
      <c r="Y2355" s="33"/>
    </row>
    <row r="2356" spans="19:25" ht="15" customHeight="1">
      <c r="S2356" s="33"/>
      <c r="Y2356" s="33"/>
    </row>
    <row r="2357" spans="19:25" ht="15" customHeight="1">
      <c r="S2357" s="33"/>
      <c r="Y2357" s="33"/>
    </row>
    <row r="2358" spans="19:25" ht="15" customHeight="1">
      <c r="S2358" s="33"/>
      <c r="Y2358" s="33"/>
    </row>
    <row r="2359" spans="19:25" ht="15" customHeight="1">
      <c r="S2359" s="33"/>
      <c r="Y2359" s="33"/>
    </row>
    <row r="2360" spans="19:25" ht="15" customHeight="1">
      <c r="S2360" s="33"/>
      <c r="Y2360" s="33"/>
    </row>
    <row r="2361" spans="19:25" ht="15" customHeight="1">
      <c r="S2361" s="33"/>
      <c r="Y2361" s="33"/>
    </row>
    <row r="2362" spans="19:25" ht="15" customHeight="1">
      <c r="S2362" s="33"/>
      <c r="Y2362" s="33"/>
    </row>
    <row r="2363" spans="19:25" ht="15" customHeight="1">
      <c r="S2363" s="33"/>
      <c r="Y2363" s="33"/>
    </row>
    <row r="2364" spans="19:25" ht="15" customHeight="1">
      <c r="S2364" s="33"/>
      <c r="Y2364" s="33"/>
    </row>
    <row r="2365" spans="19:25" ht="15" customHeight="1">
      <c r="S2365" s="33"/>
      <c r="Y2365" s="33"/>
    </row>
    <row r="2366" spans="19:25" ht="15" customHeight="1">
      <c r="S2366" s="33"/>
      <c r="Y2366" s="33"/>
    </row>
    <row r="2367" spans="19:25" ht="15" customHeight="1">
      <c r="S2367" s="33"/>
      <c r="Y2367" s="33"/>
    </row>
    <row r="2368" spans="19:25" ht="15" customHeight="1">
      <c r="S2368" s="33"/>
      <c r="Y2368" s="33"/>
    </row>
    <row r="2369" spans="19:25" ht="15" customHeight="1">
      <c r="S2369" s="33"/>
      <c r="Y2369" s="33"/>
    </row>
    <row r="2370" spans="19:25" ht="15" customHeight="1">
      <c r="S2370" s="33"/>
      <c r="Y2370" s="33"/>
    </row>
    <row r="2371" spans="19:25" ht="15" customHeight="1">
      <c r="S2371" s="33"/>
      <c r="Y2371" s="33"/>
    </row>
    <row r="2372" spans="19:25" ht="15" customHeight="1">
      <c r="S2372" s="33"/>
      <c r="Y2372" s="33"/>
    </row>
    <row r="2373" spans="19:25" ht="15" customHeight="1">
      <c r="S2373" s="33"/>
      <c r="Y2373" s="33"/>
    </row>
    <row r="2374" spans="19:25" ht="15" customHeight="1">
      <c r="S2374" s="33"/>
      <c r="Y2374" s="33"/>
    </row>
    <row r="2375" spans="19:25" ht="15" customHeight="1">
      <c r="S2375" s="33"/>
      <c r="Y2375" s="33"/>
    </row>
    <row r="2376" spans="19:25" ht="15" customHeight="1">
      <c r="S2376" s="33"/>
      <c r="Y2376" s="33"/>
    </row>
    <row r="2377" spans="19:25" ht="15" customHeight="1">
      <c r="S2377" s="33"/>
      <c r="Y2377" s="33"/>
    </row>
    <row r="2378" spans="19:25" ht="15" customHeight="1">
      <c r="S2378" s="33"/>
      <c r="Y2378" s="33"/>
    </row>
    <row r="2379" spans="19:25" ht="15" customHeight="1">
      <c r="S2379" s="33"/>
      <c r="Y2379" s="33"/>
    </row>
    <row r="2380" spans="19:25" ht="15" customHeight="1">
      <c r="S2380" s="33"/>
      <c r="Y2380" s="33"/>
    </row>
    <row r="2381" spans="19:25" ht="15" customHeight="1">
      <c r="S2381" s="33"/>
      <c r="Y2381" s="33"/>
    </row>
    <row r="2382" spans="19:25" ht="15" customHeight="1">
      <c r="S2382" s="33"/>
      <c r="Y2382" s="33"/>
    </row>
    <row r="2383" spans="19:25" ht="15" customHeight="1">
      <c r="S2383" s="33"/>
      <c r="Y2383" s="33"/>
    </row>
    <row r="2384" spans="19:25" ht="15" customHeight="1">
      <c r="S2384" s="33"/>
      <c r="Y2384" s="33"/>
    </row>
    <row r="2385" spans="19:25" ht="15" customHeight="1">
      <c r="S2385" s="33"/>
      <c r="Y2385" s="33"/>
    </row>
    <row r="2386" spans="19:25" ht="15" customHeight="1">
      <c r="S2386" s="33"/>
      <c r="Y2386" s="33"/>
    </row>
    <row r="2387" spans="19:25" ht="15" customHeight="1">
      <c r="S2387" s="33"/>
      <c r="Y2387" s="33"/>
    </row>
    <row r="2388" spans="19:25" ht="15" customHeight="1">
      <c r="S2388" s="33"/>
      <c r="Y2388" s="33"/>
    </row>
    <row r="2389" spans="19:25" ht="15" customHeight="1">
      <c r="S2389" s="33"/>
      <c r="Y2389" s="33"/>
    </row>
    <row r="2390" spans="19:25" ht="15" customHeight="1">
      <c r="S2390" s="33"/>
      <c r="Y2390" s="33"/>
    </row>
    <row r="2391" spans="19:25" ht="15" customHeight="1">
      <c r="S2391" s="33"/>
      <c r="Y2391" s="33"/>
    </row>
    <row r="2392" spans="19:25" ht="15" customHeight="1">
      <c r="S2392" s="33"/>
      <c r="Y2392" s="33"/>
    </row>
    <row r="2393" spans="19:25" ht="15" customHeight="1">
      <c r="S2393" s="33"/>
      <c r="Y2393" s="33"/>
    </row>
    <row r="2394" spans="19:25" ht="15" customHeight="1">
      <c r="S2394" s="33"/>
      <c r="Y2394" s="33"/>
    </row>
    <row r="2395" spans="19:25" ht="15" customHeight="1">
      <c r="S2395" s="33"/>
      <c r="Y2395" s="33"/>
    </row>
    <row r="2396" spans="19:25" ht="15" customHeight="1">
      <c r="S2396" s="33"/>
      <c r="Y2396" s="33"/>
    </row>
    <row r="2397" spans="19:25" ht="15" customHeight="1">
      <c r="S2397" s="33"/>
      <c r="Y2397" s="33"/>
    </row>
    <row r="2398" spans="19:25" ht="15" customHeight="1">
      <c r="S2398" s="33"/>
      <c r="Y2398" s="33"/>
    </row>
    <row r="2399" spans="19:25" ht="15" customHeight="1">
      <c r="S2399" s="33"/>
      <c r="Y2399" s="33"/>
    </row>
    <row r="2400" spans="19:25" ht="15" customHeight="1">
      <c r="S2400" s="33"/>
      <c r="Y2400" s="33"/>
    </row>
    <row r="2401" spans="19:25" ht="15" customHeight="1">
      <c r="S2401" s="33"/>
      <c r="Y2401" s="33"/>
    </row>
    <row r="2402" spans="19:25" ht="15" customHeight="1">
      <c r="S2402" s="33"/>
      <c r="Y2402" s="33"/>
    </row>
    <row r="2403" spans="19:25" ht="15" customHeight="1">
      <c r="S2403" s="33"/>
      <c r="Y2403" s="33"/>
    </row>
    <row r="2404" spans="19:25" ht="15" customHeight="1">
      <c r="S2404" s="33"/>
      <c r="Y2404" s="33"/>
    </row>
    <row r="2405" spans="19:25" ht="15" customHeight="1">
      <c r="S2405" s="33"/>
      <c r="Y2405" s="33"/>
    </row>
    <row r="2406" spans="19:25" ht="15" customHeight="1">
      <c r="S2406" s="33"/>
      <c r="Y2406" s="33"/>
    </row>
    <row r="2407" spans="19:25" ht="15" customHeight="1">
      <c r="S2407" s="33"/>
      <c r="Y2407" s="33"/>
    </row>
    <row r="2408" spans="19:25" ht="15" customHeight="1">
      <c r="S2408" s="33"/>
      <c r="Y2408" s="33"/>
    </row>
    <row r="2409" spans="19:25" ht="15" customHeight="1">
      <c r="S2409" s="33"/>
      <c r="Y2409" s="33"/>
    </row>
    <row r="2410" spans="19:25" ht="15" customHeight="1">
      <c r="S2410" s="33"/>
      <c r="Y2410" s="33"/>
    </row>
    <row r="2411" spans="19:25" ht="15" customHeight="1">
      <c r="S2411" s="33"/>
      <c r="Y2411" s="33"/>
    </row>
    <row r="2412" spans="19:25" ht="15" customHeight="1">
      <c r="S2412" s="33"/>
      <c r="Y2412" s="33"/>
    </row>
    <row r="2413" spans="19:25" ht="15" customHeight="1">
      <c r="S2413" s="33"/>
      <c r="Y2413" s="33"/>
    </row>
    <row r="2414" spans="19:25" ht="15" customHeight="1">
      <c r="S2414" s="33"/>
      <c r="Y2414" s="33"/>
    </row>
    <row r="2415" spans="19:25" ht="15" customHeight="1">
      <c r="S2415" s="33"/>
      <c r="Y2415" s="33"/>
    </row>
    <row r="2416" spans="19:25" ht="15" customHeight="1">
      <c r="S2416" s="33"/>
      <c r="Y2416" s="33"/>
    </row>
    <row r="2417" spans="19:25" ht="15" customHeight="1">
      <c r="S2417" s="33"/>
      <c r="Y2417" s="33"/>
    </row>
    <row r="2418" spans="19:25" ht="15" customHeight="1">
      <c r="S2418" s="33"/>
      <c r="Y2418" s="33"/>
    </row>
    <row r="2419" spans="19:25" ht="15" customHeight="1">
      <c r="S2419" s="33"/>
      <c r="Y2419" s="33"/>
    </row>
    <row r="2420" spans="19:25" ht="15" customHeight="1">
      <c r="S2420" s="33"/>
      <c r="Y2420" s="33"/>
    </row>
    <row r="2421" spans="19:25" ht="15" customHeight="1">
      <c r="S2421" s="33"/>
      <c r="Y2421" s="33"/>
    </row>
    <row r="2422" spans="19:25" ht="15" customHeight="1">
      <c r="S2422" s="33"/>
      <c r="Y2422" s="33"/>
    </row>
    <row r="2423" spans="19:25" ht="15" customHeight="1">
      <c r="S2423" s="33"/>
      <c r="Y2423" s="33"/>
    </row>
    <row r="2424" spans="19:25" ht="15" customHeight="1">
      <c r="S2424" s="33"/>
      <c r="Y2424" s="33"/>
    </row>
    <row r="2425" spans="19:25" ht="15" customHeight="1">
      <c r="S2425" s="33"/>
      <c r="Y2425" s="33"/>
    </row>
    <row r="2426" spans="19:25" ht="15" customHeight="1">
      <c r="S2426" s="33"/>
      <c r="Y2426" s="33"/>
    </row>
    <row r="2427" spans="19:25" ht="15" customHeight="1">
      <c r="S2427" s="33"/>
      <c r="Y2427" s="33"/>
    </row>
    <row r="2428" spans="19:25" ht="15" customHeight="1">
      <c r="S2428" s="33"/>
      <c r="Y2428" s="33"/>
    </row>
    <row r="2429" spans="19:25" ht="15" customHeight="1">
      <c r="S2429" s="33"/>
      <c r="Y2429" s="33"/>
    </row>
    <row r="2430" spans="19:25" ht="15" customHeight="1">
      <c r="S2430" s="33"/>
      <c r="Y2430" s="33"/>
    </row>
    <row r="2431" spans="19:25" ht="15" customHeight="1">
      <c r="S2431" s="33"/>
      <c r="Y2431" s="33"/>
    </row>
    <row r="2432" spans="19:25" ht="15" customHeight="1">
      <c r="S2432" s="33"/>
      <c r="Y2432" s="33"/>
    </row>
    <row r="2433" spans="19:25" ht="15" customHeight="1">
      <c r="S2433" s="33"/>
      <c r="Y2433" s="33"/>
    </row>
    <row r="2434" spans="19:25" ht="15" customHeight="1">
      <c r="S2434" s="33"/>
      <c r="Y2434" s="33"/>
    </row>
    <row r="2435" spans="19:25" ht="15" customHeight="1">
      <c r="S2435" s="33"/>
      <c r="Y2435" s="33"/>
    </row>
    <row r="2436" spans="19:25" ht="15" customHeight="1">
      <c r="S2436" s="33"/>
      <c r="Y2436" s="33"/>
    </row>
    <row r="2437" spans="19:25" ht="15" customHeight="1">
      <c r="S2437" s="33"/>
      <c r="Y2437" s="33"/>
    </row>
    <row r="2438" spans="19:25" ht="15" customHeight="1">
      <c r="S2438" s="33"/>
      <c r="Y2438" s="33"/>
    </row>
    <row r="2439" spans="19:25" ht="15" customHeight="1">
      <c r="S2439" s="33"/>
      <c r="Y2439" s="33"/>
    </row>
    <row r="2440" spans="19:25" ht="15" customHeight="1">
      <c r="S2440" s="33"/>
      <c r="Y2440" s="33"/>
    </row>
    <row r="2441" spans="19:25" ht="15" customHeight="1">
      <c r="S2441" s="33"/>
      <c r="Y2441" s="33"/>
    </row>
    <row r="2442" spans="19:25" ht="15" customHeight="1">
      <c r="S2442" s="33"/>
      <c r="Y2442" s="33"/>
    </row>
    <row r="2443" spans="19:25" ht="15" customHeight="1">
      <c r="S2443" s="33"/>
      <c r="Y2443" s="33"/>
    </row>
    <row r="2444" spans="19:25" ht="15" customHeight="1">
      <c r="S2444" s="33"/>
      <c r="Y2444" s="33"/>
    </row>
    <row r="2445" spans="19:25" ht="15" customHeight="1">
      <c r="S2445" s="33"/>
      <c r="Y2445" s="33"/>
    </row>
    <row r="2446" spans="19:25" ht="15" customHeight="1">
      <c r="S2446" s="33"/>
      <c r="Y2446" s="33"/>
    </row>
    <row r="2447" spans="19:25" ht="15" customHeight="1">
      <c r="S2447" s="33"/>
      <c r="Y2447" s="33"/>
    </row>
    <row r="2448" spans="19:25" ht="15" customHeight="1">
      <c r="S2448" s="33"/>
      <c r="Y2448" s="33"/>
    </row>
    <row r="2449" spans="19:25" ht="15" customHeight="1">
      <c r="S2449" s="33"/>
      <c r="Y2449" s="33"/>
    </row>
    <row r="2450" spans="19:25" ht="15" customHeight="1">
      <c r="S2450" s="33"/>
      <c r="Y2450" s="33"/>
    </row>
    <row r="2451" spans="19:25" ht="15" customHeight="1">
      <c r="S2451" s="33"/>
      <c r="Y2451" s="33"/>
    </row>
    <row r="2452" spans="19:25" ht="15" customHeight="1">
      <c r="S2452" s="33"/>
      <c r="Y2452" s="33"/>
    </row>
    <row r="2453" spans="19:25" ht="15" customHeight="1">
      <c r="S2453" s="33"/>
      <c r="Y2453" s="33"/>
    </row>
    <row r="2454" spans="19:25" ht="15" customHeight="1">
      <c r="S2454" s="33"/>
      <c r="Y2454" s="33"/>
    </row>
    <row r="2455" spans="19:25" ht="15" customHeight="1">
      <c r="S2455" s="33"/>
      <c r="Y2455" s="33"/>
    </row>
    <row r="2456" spans="19:25" ht="15" customHeight="1">
      <c r="S2456" s="33"/>
      <c r="Y2456" s="33"/>
    </row>
    <row r="2457" spans="19:25" ht="15" customHeight="1">
      <c r="S2457" s="33"/>
      <c r="Y2457" s="33"/>
    </row>
    <row r="2458" spans="19:25" ht="15" customHeight="1">
      <c r="S2458" s="33"/>
      <c r="Y2458" s="33"/>
    </row>
    <row r="2459" spans="19:25" ht="15" customHeight="1">
      <c r="S2459" s="33"/>
      <c r="Y2459" s="33"/>
    </row>
    <row r="2460" spans="19:25" ht="15" customHeight="1">
      <c r="S2460" s="33"/>
      <c r="Y2460" s="33"/>
    </row>
    <row r="2461" spans="19:25" ht="15" customHeight="1">
      <c r="S2461" s="33"/>
      <c r="Y2461" s="33"/>
    </row>
    <row r="2462" spans="19:25" ht="15" customHeight="1">
      <c r="S2462" s="33"/>
      <c r="Y2462" s="33"/>
    </row>
    <row r="2463" spans="19:25" ht="15" customHeight="1">
      <c r="S2463" s="33"/>
      <c r="Y2463" s="33"/>
    </row>
    <row r="2464" spans="19:25" ht="15" customHeight="1">
      <c r="S2464" s="33"/>
      <c r="Y2464" s="33"/>
    </row>
    <row r="2465" spans="19:25" ht="15" customHeight="1">
      <c r="S2465" s="33"/>
      <c r="Y2465" s="33"/>
    </row>
    <row r="2466" spans="19:25" ht="15" customHeight="1">
      <c r="S2466" s="33"/>
      <c r="Y2466" s="33"/>
    </row>
    <row r="2467" spans="19:25" ht="15" customHeight="1">
      <c r="S2467" s="33"/>
      <c r="Y2467" s="33"/>
    </row>
    <row r="2468" spans="19:25" ht="15" customHeight="1">
      <c r="S2468" s="33"/>
      <c r="Y2468" s="33"/>
    </row>
    <row r="2469" spans="19:25" ht="15" customHeight="1">
      <c r="S2469" s="33"/>
      <c r="Y2469" s="33"/>
    </row>
    <row r="2470" spans="19:25" ht="15" customHeight="1">
      <c r="S2470" s="33"/>
      <c r="Y2470" s="33"/>
    </row>
    <row r="2471" spans="19:25" ht="15" customHeight="1">
      <c r="S2471" s="33"/>
      <c r="Y2471" s="33"/>
    </row>
    <row r="2472" spans="19:25" ht="15" customHeight="1">
      <c r="S2472" s="33"/>
      <c r="Y2472" s="33"/>
    </row>
    <row r="2473" spans="19:25" ht="15" customHeight="1">
      <c r="S2473" s="33"/>
      <c r="Y2473" s="33"/>
    </row>
    <row r="2474" spans="19:25" ht="15" customHeight="1">
      <c r="S2474" s="33"/>
      <c r="Y2474" s="33"/>
    </row>
    <row r="2475" spans="19:25" ht="15" customHeight="1">
      <c r="S2475" s="33"/>
      <c r="Y2475" s="33"/>
    </row>
    <row r="2476" spans="19:25" ht="15" customHeight="1">
      <c r="S2476" s="33"/>
      <c r="Y2476" s="33"/>
    </row>
    <row r="2477" spans="19:25" ht="15" customHeight="1">
      <c r="S2477" s="33"/>
      <c r="Y2477" s="33"/>
    </row>
    <row r="2478" spans="19:25" ht="15" customHeight="1">
      <c r="S2478" s="33"/>
      <c r="Y2478" s="33"/>
    </row>
    <row r="2479" spans="19:25" ht="15" customHeight="1">
      <c r="S2479" s="33"/>
      <c r="Y2479" s="33"/>
    </row>
    <row r="2480" spans="19:25" ht="15" customHeight="1">
      <c r="S2480" s="33"/>
      <c r="Y2480" s="33"/>
    </row>
    <row r="2481" spans="19:25" ht="15" customHeight="1">
      <c r="S2481" s="33"/>
      <c r="Y2481" s="33"/>
    </row>
    <row r="2482" spans="19:25" ht="15" customHeight="1">
      <c r="S2482" s="33"/>
      <c r="Y2482" s="33"/>
    </row>
    <row r="2483" spans="19:25" ht="15" customHeight="1">
      <c r="S2483" s="33"/>
      <c r="Y2483" s="33"/>
    </row>
    <row r="2484" spans="19:25" ht="15" customHeight="1">
      <c r="S2484" s="33"/>
      <c r="Y2484" s="33"/>
    </row>
    <row r="2485" spans="19:25" ht="15" customHeight="1">
      <c r="S2485" s="33"/>
      <c r="Y2485" s="33"/>
    </row>
    <row r="2486" spans="19:25" ht="15" customHeight="1">
      <c r="S2486" s="33"/>
      <c r="Y2486" s="33"/>
    </row>
    <row r="2487" spans="19:25" ht="15" customHeight="1">
      <c r="S2487" s="33"/>
      <c r="Y2487" s="33"/>
    </row>
    <row r="2488" spans="19:25" ht="15" customHeight="1">
      <c r="S2488" s="33"/>
      <c r="Y2488" s="33"/>
    </row>
    <row r="2489" spans="19:25" ht="15" customHeight="1">
      <c r="S2489" s="33"/>
      <c r="Y2489" s="33"/>
    </row>
    <row r="2490" spans="19:25" ht="15" customHeight="1">
      <c r="S2490" s="33"/>
      <c r="Y2490" s="33"/>
    </row>
    <row r="2491" spans="19:25" ht="15" customHeight="1">
      <c r="S2491" s="33"/>
      <c r="Y2491" s="33"/>
    </row>
    <row r="2492" spans="19:25" ht="15" customHeight="1">
      <c r="S2492" s="33"/>
      <c r="Y2492" s="33"/>
    </row>
    <row r="2493" spans="19:25" ht="15" customHeight="1">
      <c r="S2493" s="33"/>
      <c r="Y2493" s="33"/>
    </row>
    <row r="2494" spans="19:25" ht="15" customHeight="1">
      <c r="S2494" s="33"/>
      <c r="Y2494" s="33"/>
    </row>
    <row r="2495" spans="19:25" ht="15" customHeight="1">
      <c r="S2495" s="33"/>
      <c r="Y2495" s="33"/>
    </row>
    <row r="2496" spans="19:25" ht="15" customHeight="1">
      <c r="S2496" s="33"/>
      <c r="Y2496" s="33"/>
    </row>
    <row r="2497" spans="19:25" ht="15" customHeight="1">
      <c r="S2497" s="33"/>
      <c r="Y2497" s="33"/>
    </row>
    <row r="2498" spans="19:25" ht="15" customHeight="1">
      <c r="S2498" s="33"/>
      <c r="Y2498" s="33"/>
    </row>
    <row r="2499" spans="19:25" ht="15" customHeight="1">
      <c r="S2499" s="33"/>
      <c r="Y2499" s="33"/>
    </row>
    <row r="2500" spans="19:25" ht="15" customHeight="1">
      <c r="S2500" s="33"/>
      <c r="Y2500" s="33"/>
    </row>
    <row r="2501" spans="19:25" ht="15" customHeight="1">
      <c r="S2501" s="33"/>
      <c r="Y2501" s="33"/>
    </row>
    <row r="2502" spans="19:25" ht="15" customHeight="1">
      <c r="S2502" s="33"/>
      <c r="Y2502" s="33"/>
    </row>
    <row r="2503" spans="19:25" ht="15" customHeight="1">
      <c r="S2503" s="33"/>
      <c r="Y2503" s="33"/>
    </row>
    <row r="2504" spans="19:25" ht="15" customHeight="1">
      <c r="S2504" s="33"/>
      <c r="Y2504" s="33"/>
    </row>
    <row r="2505" spans="19:25" ht="15" customHeight="1">
      <c r="S2505" s="33"/>
      <c r="Y2505" s="33"/>
    </row>
    <row r="2506" spans="19:25" ht="15" customHeight="1">
      <c r="S2506" s="33"/>
      <c r="Y2506" s="33"/>
    </row>
    <row r="2507" spans="19:25" ht="15" customHeight="1">
      <c r="S2507" s="33"/>
      <c r="Y2507" s="33"/>
    </row>
    <row r="2508" spans="19:25" ht="15" customHeight="1">
      <c r="S2508" s="33"/>
      <c r="Y2508" s="33"/>
    </row>
    <row r="2509" spans="19:25" ht="15" customHeight="1">
      <c r="S2509" s="33"/>
      <c r="Y2509" s="33"/>
    </row>
    <row r="2510" spans="19:25" ht="15" customHeight="1">
      <c r="S2510" s="33"/>
      <c r="Y2510" s="33"/>
    </row>
    <row r="2511" spans="19:25" ht="15" customHeight="1">
      <c r="S2511" s="33"/>
      <c r="Y2511" s="33"/>
    </row>
    <row r="2512" spans="19:25" ht="15" customHeight="1">
      <c r="S2512" s="33"/>
      <c r="Y2512" s="33"/>
    </row>
    <row r="2513" spans="19:25" ht="15" customHeight="1">
      <c r="S2513" s="33"/>
      <c r="Y2513" s="33"/>
    </row>
    <row r="2514" spans="19:25" ht="15" customHeight="1">
      <c r="S2514" s="33"/>
      <c r="Y2514" s="33"/>
    </row>
    <row r="2515" spans="19:25" ht="15" customHeight="1">
      <c r="S2515" s="33"/>
      <c r="Y2515" s="33"/>
    </row>
    <row r="2516" spans="19:25" ht="15" customHeight="1">
      <c r="S2516" s="33"/>
      <c r="Y2516" s="33"/>
    </row>
    <row r="2517" spans="19:25" ht="15" customHeight="1">
      <c r="S2517" s="33"/>
      <c r="Y2517" s="33"/>
    </row>
    <row r="2518" spans="19:25" ht="15" customHeight="1">
      <c r="S2518" s="33"/>
      <c r="Y2518" s="33"/>
    </row>
    <row r="2519" spans="19:25" ht="15" customHeight="1">
      <c r="S2519" s="33"/>
      <c r="Y2519" s="33"/>
    </row>
    <row r="2520" spans="19:25" ht="15" customHeight="1">
      <c r="S2520" s="33"/>
      <c r="Y2520" s="33"/>
    </row>
    <row r="2521" spans="19:25" ht="15" customHeight="1">
      <c r="S2521" s="33"/>
      <c r="Y2521" s="33"/>
    </row>
    <row r="2522" spans="19:25" ht="15" customHeight="1">
      <c r="S2522" s="33"/>
      <c r="Y2522" s="33"/>
    </row>
    <row r="2523" spans="19:25" ht="15" customHeight="1">
      <c r="S2523" s="33"/>
      <c r="Y2523" s="33"/>
    </row>
    <row r="2524" spans="19:25" ht="15" customHeight="1">
      <c r="S2524" s="33"/>
      <c r="Y2524" s="33"/>
    </row>
    <row r="2525" spans="19:25" ht="15" customHeight="1">
      <c r="S2525" s="33"/>
      <c r="Y2525" s="33"/>
    </row>
    <row r="2526" spans="19:25" ht="15" customHeight="1">
      <c r="S2526" s="33"/>
      <c r="Y2526" s="33"/>
    </row>
    <row r="2527" spans="19:25" ht="15" customHeight="1">
      <c r="S2527" s="33"/>
      <c r="Y2527" s="33"/>
    </row>
    <row r="2528" spans="19:25" ht="15" customHeight="1">
      <c r="S2528" s="33"/>
      <c r="Y2528" s="33"/>
    </row>
    <row r="2529" spans="19:25" ht="15" customHeight="1">
      <c r="S2529" s="33"/>
      <c r="Y2529" s="33"/>
    </row>
    <row r="2530" spans="19:25" ht="15" customHeight="1">
      <c r="S2530" s="33"/>
      <c r="Y2530" s="33"/>
    </row>
    <row r="2531" spans="19:25" ht="15" customHeight="1">
      <c r="S2531" s="33"/>
      <c r="Y2531" s="33"/>
    </row>
    <row r="2532" spans="19:25" ht="15" customHeight="1">
      <c r="S2532" s="33"/>
      <c r="Y2532" s="33"/>
    </row>
    <row r="2533" spans="19:25" ht="15" customHeight="1">
      <c r="S2533" s="33"/>
      <c r="Y2533" s="33"/>
    </row>
    <row r="2534" spans="19:25" ht="15" customHeight="1">
      <c r="S2534" s="33"/>
      <c r="Y2534" s="33"/>
    </row>
    <row r="2535" spans="19:25" ht="15" customHeight="1">
      <c r="S2535" s="33"/>
      <c r="Y2535" s="33"/>
    </row>
    <row r="2536" spans="19:25" ht="15" customHeight="1">
      <c r="S2536" s="33"/>
      <c r="Y2536" s="33"/>
    </row>
    <row r="2537" spans="19:25" ht="15" customHeight="1">
      <c r="S2537" s="33"/>
      <c r="Y2537" s="33"/>
    </row>
    <row r="2538" spans="19:25" ht="15" customHeight="1">
      <c r="S2538" s="33"/>
      <c r="Y2538" s="33"/>
    </row>
    <row r="2539" spans="19:25" ht="15" customHeight="1">
      <c r="S2539" s="33"/>
      <c r="Y2539" s="33"/>
    </row>
    <row r="2540" spans="19:25" ht="15" customHeight="1">
      <c r="S2540" s="33"/>
      <c r="Y2540" s="33"/>
    </row>
    <row r="2541" spans="19:25" ht="15" customHeight="1">
      <c r="S2541" s="33"/>
      <c r="Y2541" s="33"/>
    </row>
    <row r="2542" spans="19:25" ht="15" customHeight="1">
      <c r="S2542" s="33"/>
      <c r="Y2542" s="33"/>
    </row>
    <row r="2543" spans="19:25" ht="15" customHeight="1">
      <c r="S2543" s="33"/>
      <c r="Y2543" s="33"/>
    </row>
    <row r="2544" spans="19:25" ht="15" customHeight="1">
      <c r="S2544" s="33"/>
      <c r="Y2544" s="33"/>
    </row>
    <row r="2545" spans="19:25" ht="15" customHeight="1">
      <c r="S2545" s="33"/>
      <c r="Y2545" s="33"/>
    </row>
    <row r="2546" spans="19:25" ht="15" customHeight="1">
      <c r="S2546" s="33"/>
      <c r="Y2546" s="33"/>
    </row>
    <row r="2547" spans="19:25" ht="15" customHeight="1">
      <c r="S2547" s="33"/>
      <c r="Y2547" s="33"/>
    </row>
    <row r="2548" spans="19:25" ht="15" customHeight="1">
      <c r="S2548" s="33"/>
      <c r="Y2548" s="33"/>
    </row>
    <row r="2549" spans="19:25" ht="15" customHeight="1">
      <c r="S2549" s="33"/>
      <c r="Y2549" s="33"/>
    </row>
    <row r="2550" spans="19:25" ht="15" customHeight="1">
      <c r="S2550" s="33"/>
      <c r="Y2550" s="33"/>
    </row>
    <row r="2551" spans="19:25" ht="15" customHeight="1">
      <c r="S2551" s="33"/>
      <c r="Y2551" s="33"/>
    </row>
    <row r="2552" spans="19:25" ht="15" customHeight="1">
      <c r="S2552" s="33"/>
      <c r="Y2552" s="33"/>
    </row>
    <row r="2553" spans="19:25" ht="15" customHeight="1">
      <c r="S2553" s="33"/>
      <c r="Y2553" s="33"/>
    </row>
    <row r="2554" spans="19:25" ht="15" customHeight="1">
      <c r="S2554" s="33"/>
      <c r="Y2554" s="33"/>
    </row>
    <row r="2555" spans="19:25" ht="15" customHeight="1">
      <c r="S2555" s="33"/>
      <c r="Y2555" s="33"/>
    </row>
    <row r="2556" spans="19:25" ht="15" customHeight="1">
      <c r="S2556" s="33"/>
      <c r="Y2556" s="33"/>
    </row>
    <row r="2557" spans="19:25" ht="15" customHeight="1">
      <c r="S2557" s="33"/>
      <c r="Y2557" s="33"/>
    </row>
    <row r="2558" spans="19:25" ht="15" customHeight="1">
      <c r="S2558" s="33"/>
      <c r="Y2558" s="33"/>
    </row>
    <row r="2559" spans="19:25" ht="15" customHeight="1">
      <c r="S2559" s="33"/>
      <c r="Y2559" s="33"/>
    </row>
    <row r="2560" spans="19:25" ht="15" customHeight="1">
      <c r="S2560" s="33"/>
      <c r="Y2560" s="33"/>
    </row>
    <row r="2561" spans="19:25" ht="15" customHeight="1">
      <c r="S2561" s="33"/>
      <c r="Y2561" s="33"/>
    </row>
    <row r="2562" spans="19:25" ht="15" customHeight="1">
      <c r="S2562" s="33"/>
      <c r="Y2562" s="33"/>
    </row>
    <row r="2563" spans="19:25" ht="15" customHeight="1">
      <c r="S2563" s="33"/>
      <c r="Y2563" s="33"/>
    </row>
    <row r="2564" spans="19:25" ht="15" customHeight="1">
      <c r="S2564" s="33"/>
      <c r="Y2564" s="33"/>
    </row>
    <row r="2565" spans="19:25" ht="15" customHeight="1">
      <c r="S2565" s="33"/>
      <c r="Y2565" s="33"/>
    </row>
    <row r="2566" spans="19:25" ht="15" customHeight="1">
      <c r="S2566" s="33"/>
      <c r="Y2566" s="33"/>
    </row>
    <row r="2567" spans="19:25" ht="15" customHeight="1">
      <c r="S2567" s="33"/>
      <c r="Y2567" s="33"/>
    </row>
    <row r="2568" spans="19:25" ht="15" customHeight="1">
      <c r="S2568" s="33"/>
      <c r="Y2568" s="33"/>
    </row>
    <row r="2569" spans="19:25" ht="15" customHeight="1">
      <c r="S2569" s="33"/>
      <c r="Y2569" s="33"/>
    </row>
    <row r="2570" spans="19:25" ht="15" customHeight="1">
      <c r="S2570" s="33"/>
      <c r="Y2570" s="33"/>
    </row>
    <row r="2571" spans="19:25" ht="15" customHeight="1">
      <c r="S2571" s="33"/>
      <c r="Y2571" s="33"/>
    </row>
    <row r="2572" spans="19:25" ht="15" customHeight="1">
      <c r="S2572" s="33"/>
      <c r="Y2572" s="33"/>
    </row>
    <row r="2573" spans="19:25" ht="15" customHeight="1">
      <c r="S2573" s="33"/>
      <c r="Y2573" s="33"/>
    </row>
    <row r="2574" spans="19:25" ht="15" customHeight="1">
      <c r="S2574" s="33"/>
      <c r="Y2574" s="33"/>
    </row>
    <row r="2575" spans="19:25" ht="15" customHeight="1">
      <c r="S2575" s="33"/>
      <c r="Y2575" s="33"/>
    </row>
    <row r="2576" spans="19:25" ht="15" customHeight="1">
      <c r="S2576" s="33"/>
      <c r="Y2576" s="33"/>
    </row>
    <row r="2577" spans="19:25" ht="15" customHeight="1">
      <c r="S2577" s="33"/>
      <c r="Y2577" s="33"/>
    </row>
    <row r="2578" spans="19:25" ht="15" customHeight="1">
      <c r="S2578" s="33"/>
      <c r="Y2578" s="33"/>
    </row>
    <row r="2579" spans="19:25" ht="15" customHeight="1">
      <c r="S2579" s="33"/>
      <c r="Y2579" s="33"/>
    </row>
    <row r="2580" spans="19:25" ht="15" customHeight="1">
      <c r="S2580" s="33"/>
      <c r="Y2580" s="33"/>
    </row>
    <row r="2581" spans="19:25" ht="15" customHeight="1">
      <c r="S2581" s="33"/>
      <c r="Y2581" s="33"/>
    </row>
    <row r="2582" spans="19:25" ht="15" customHeight="1">
      <c r="S2582" s="33"/>
      <c r="Y2582" s="33"/>
    </row>
    <row r="2583" spans="19:25" ht="15" customHeight="1">
      <c r="S2583" s="33"/>
      <c r="Y2583" s="33"/>
    </row>
    <row r="2584" spans="19:25" ht="15" customHeight="1">
      <c r="S2584" s="33"/>
      <c r="Y2584" s="33"/>
    </row>
    <row r="2585" spans="19:25" ht="15" customHeight="1">
      <c r="S2585" s="33"/>
      <c r="Y2585" s="33"/>
    </row>
    <row r="2586" spans="19:25" ht="15" customHeight="1">
      <c r="S2586" s="33"/>
      <c r="Y2586" s="33"/>
    </row>
    <row r="2587" spans="19:25" ht="15" customHeight="1">
      <c r="S2587" s="33"/>
      <c r="Y2587" s="33"/>
    </row>
    <row r="2588" spans="19:25" ht="15" customHeight="1">
      <c r="S2588" s="33"/>
      <c r="Y2588" s="33"/>
    </row>
    <row r="2589" spans="19:25" ht="15" customHeight="1">
      <c r="S2589" s="33"/>
      <c r="Y2589" s="33"/>
    </row>
    <row r="2590" spans="19:25" ht="15" customHeight="1">
      <c r="S2590" s="33"/>
      <c r="Y2590" s="33"/>
    </row>
    <row r="2591" spans="19:25" ht="15" customHeight="1">
      <c r="S2591" s="33"/>
      <c r="Y2591" s="33"/>
    </row>
    <row r="2592" spans="19:25" ht="15" customHeight="1">
      <c r="S2592" s="33"/>
      <c r="Y2592" s="33"/>
    </row>
    <row r="2593" spans="19:25" ht="15" customHeight="1">
      <c r="S2593" s="33"/>
      <c r="Y2593" s="33"/>
    </row>
    <row r="2594" spans="19:25" ht="15" customHeight="1">
      <c r="S2594" s="33"/>
      <c r="Y2594" s="33"/>
    </row>
    <row r="2595" spans="19:25" ht="15" customHeight="1">
      <c r="S2595" s="33"/>
      <c r="Y2595" s="33"/>
    </row>
    <row r="2596" spans="19:25" ht="15" customHeight="1">
      <c r="S2596" s="33"/>
      <c r="Y2596" s="33"/>
    </row>
    <row r="2597" spans="19:25" ht="15" customHeight="1">
      <c r="S2597" s="33"/>
      <c r="Y2597" s="33"/>
    </row>
    <row r="2598" spans="19:25" ht="15" customHeight="1">
      <c r="S2598" s="33"/>
      <c r="Y2598" s="33"/>
    </row>
    <row r="2599" spans="19:25" ht="15" customHeight="1">
      <c r="S2599" s="33"/>
      <c r="Y2599" s="33"/>
    </row>
    <row r="2600" spans="19:25" ht="15" customHeight="1">
      <c r="S2600" s="33"/>
      <c r="Y2600" s="33"/>
    </row>
    <row r="2601" spans="19:25" ht="15" customHeight="1">
      <c r="S2601" s="33"/>
      <c r="Y2601" s="33"/>
    </row>
    <row r="2602" spans="19:25" ht="15" customHeight="1">
      <c r="S2602" s="33"/>
      <c r="Y2602" s="33"/>
    </row>
    <row r="2603" spans="19:25" ht="15" customHeight="1">
      <c r="S2603" s="33"/>
      <c r="Y2603" s="33"/>
    </row>
    <row r="2604" spans="19:25" ht="15" customHeight="1">
      <c r="S2604" s="33"/>
      <c r="Y2604" s="33"/>
    </row>
    <row r="2605" spans="19:25" ht="15" customHeight="1">
      <c r="S2605" s="33"/>
      <c r="Y2605" s="33"/>
    </row>
    <row r="2606" spans="19:25" ht="15" customHeight="1">
      <c r="S2606" s="33"/>
      <c r="Y2606" s="33"/>
    </row>
    <row r="2607" spans="19:25" ht="15" customHeight="1">
      <c r="S2607" s="33"/>
      <c r="Y2607" s="33"/>
    </row>
    <row r="2608" spans="19:25" ht="15" customHeight="1">
      <c r="S2608" s="33"/>
      <c r="Y2608" s="33"/>
    </row>
    <row r="2609" spans="19:25" ht="15" customHeight="1">
      <c r="S2609" s="33"/>
      <c r="Y2609" s="33"/>
    </row>
    <row r="2610" spans="19:25" ht="15" customHeight="1">
      <c r="S2610" s="33"/>
      <c r="Y2610" s="33"/>
    </row>
    <row r="2611" spans="19:25" ht="15" customHeight="1">
      <c r="S2611" s="33"/>
      <c r="Y2611" s="33"/>
    </row>
    <row r="2612" spans="19:25" ht="15" customHeight="1">
      <c r="S2612" s="33"/>
      <c r="Y2612" s="33"/>
    </row>
    <row r="2613" spans="19:25" ht="15" customHeight="1">
      <c r="S2613" s="33"/>
      <c r="Y2613" s="33"/>
    </row>
    <row r="2614" spans="19:25" ht="15" customHeight="1">
      <c r="S2614" s="33"/>
      <c r="Y2614" s="33"/>
    </row>
    <row r="2615" spans="19:25" ht="15" customHeight="1">
      <c r="S2615" s="33"/>
      <c r="Y2615" s="33"/>
    </row>
    <row r="2616" spans="19:25" ht="15" customHeight="1">
      <c r="S2616" s="33"/>
      <c r="Y2616" s="33"/>
    </row>
    <row r="2617" spans="19:25" ht="15" customHeight="1">
      <c r="S2617" s="33"/>
      <c r="Y2617" s="33"/>
    </row>
    <row r="2618" spans="19:25" ht="15" customHeight="1">
      <c r="S2618" s="33"/>
      <c r="Y2618" s="33"/>
    </row>
    <row r="2619" spans="19:25" ht="15" customHeight="1">
      <c r="S2619" s="33"/>
      <c r="Y2619" s="33"/>
    </row>
    <row r="2620" spans="19:25" ht="15" customHeight="1">
      <c r="S2620" s="33"/>
      <c r="Y2620" s="33"/>
    </row>
    <row r="2621" spans="19:25" ht="15" customHeight="1">
      <c r="S2621" s="33"/>
      <c r="Y2621" s="33"/>
    </row>
    <row r="2622" spans="19:25" ht="15" customHeight="1">
      <c r="S2622" s="33"/>
      <c r="Y2622" s="33"/>
    </row>
    <row r="2623" spans="19:25" ht="15" customHeight="1">
      <c r="S2623" s="33"/>
      <c r="Y2623" s="33"/>
    </row>
    <row r="2624" spans="19:25" ht="15" customHeight="1">
      <c r="S2624" s="33"/>
      <c r="Y2624" s="33"/>
    </row>
    <row r="2625" spans="19:25" ht="15" customHeight="1">
      <c r="S2625" s="33"/>
      <c r="Y2625" s="33"/>
    </row>
    <row r="2626" spans="19:25" ht="15" customHeight="1">
      <c r="S2626" s="33"/>
      <c r="Y2626" s="33"/>
    </row>
    <row r="2627" spans="19:25" ht="15" customHeight="1">
      <c r="S2627" s="33"/>
      <c r="Y2627" s="33"/>
    </row>
    <row r="2628" spans="19:25" ht="15" customHeight="1">
      <c r="S2628" s="33"/>
      <c r="Y2628" s="33"/>
    </row>
    <row r="2629" spans="19:25" ht="15" customHeight="1">
      <c r="S2629" s="33"/>
      <c r="Y2629" s="33"/>
    </row>
    <row r="2630" spans="19:25" ht="15" customHeight="1">
      <c r="S2630" s="33"/>
      <c r="Y2630" s="33"/>
    </row>
    <row r="2631" spans="19:25" ht="15" customHeight="1">
      <c r="S2631" s="33"/>
      <c r="Y2631" s="33"/>
    </row>
    <row r="2632" spans="19:25" ht="15" customHeight="1">
      <c r="S2632" s="33"/>
      <c r="Y2632" s="33"/>
    </row>
    <row r="2633" spans="19:25" ht="15" customHeight="1">
      <c r="S2633" s="33"/>
      <c r="Y2633" s="33"/>
    </row>
    <row r="2634" spans="19:25" ht="15" customHeight="1">
      <c r="S2634" s="33"/>
      <c r="Y2634" s="33"/>
    </row>
    <row r="2635" spans="19:25" ht="15" customHeight="1">
      <c r="S2635" s="33"/>
      <c r="Y2635" s="33"/>
    </row>
    <row r="2636" spans="19:25" ht="15" customHeight="1">
      <c r="S2636" s="33"/>
      <c r="Y2636" s="33"/>
    </row>
    <row r="2637" spans="19:25" ht="15" customHeight="1">
      <c r="S2637" s="33"/>
      <c r="Y2637" s="33"/>
    </row>
    <row r="2638" spans="19:25" ht="15" customHeight="1">
      <c r="S2638" s="33"/>
      <c r="Y2638" s="33"/>
    </row>
    <row r="2639" spans="19:25" ht="15" customHeight="1">
      <c r="S2639" s="33"/>
      <c r="Y2639" s="33"/>
    </row>
    <row r="2640" spans="19:25" ht="15" customHeight="1">
      <c r="S2640" s="33"/>
      <c r="Y2640" s="33"/>
    </row>
    <row r="2641" spans="19:25" ht="15" customHeight="1">
      <c r="S2641" s="33"/>
      <c r="Y2641" s="33"/>
    </row>
    <row r="2642" spans="19:25" ht="15" customHeight="1">
      <c r="S2642" s="33"/>
      <c r="Y2642" s="33"/>
    </row>
    <row r="2643" spans="19:25" ht="15" customHeight="1">
      <c r="S2643" s="33"/>
      <c r="Y2643" s="33"/>
    </row>
    <row r="2644" spans="19:25" ht="15" customHeight="1">
      <c r="S2644" s="33"/>
      <c r="Y2644" s="33"/>
    </row>
    <row r="2645" spans="19:25" ht="15" customHeight="1">
      <c r="S2645" s="33"/>
      <c r="Y2645" s="33"/>
    </row>
    <row r="2646" spans="19:25" ht="15" customHeight="1">
      <c r="S2646" s="33"/>
      <c r="Y2646" s="33"/>
    </row>
    <row r="2647" spans="19:25" ht="15" customHeight="1">
      <c r="S2647" s="33"/>
      <c r="Y2647" s="33"/>
    </row>
    <row r="2648" spans="19:25" ht="15" customHeight="1">
      <c r="S2648" s="33"/>
      <c r="Y2648" s="33"/>
    </row>
    <row r="2649" spans="19:25" ht="15" customHeight="1">
      <c r="S2649" s="33"/>
      <c r="Y2649" s="33"/>
    </row>
    <row r="2650" spans="19:25" ht="15" customHeight="1">
      <c r="S2650" s="33"/>
      <c r="Y2650" s="33"/>
    </row>
    <row r="2651" spans="19:25" ht="15" customHeight="1">
      <c r="S2651" s="33"/>
      <c r="Y2651" s="33"/>
    </row>
    <row r="2652" spans="19:25" ht="15" customHeight="1">
      <c r="S2652" s="33"/>
      <c r="Y2652" s="33"/>
    </row>
    <row r="2653" spans="19:25" ht="15" customHeight="1">
      <c r="S2653" s="33"/>
      <c r="Y2653" s="33"/>
    </row>
    <row r="2654" spans="19:25" ht="15" customHeight="1">
      <c r="S2654" s="33"/>
      <c r="Y2654" s="33"/>
    </row>
    <row r="2655" spans="19:25" ht="15" customHeight="1">
      <c r="S2655" s="33"/>
      <c r="Y2655" s="33"/>
    </row>
    <row r="2656" spans="19:25" ht="15" customHeight="1">
      <c r="S2656" s="33"/>
      <c r="Y2656" s="33"/>
    </row>
    <row r="2657" spans="19:25" ht="15" customHeight="1">
      <c r="S2657" s="33"/>
      <c r="Y2657" s="33"/>
    </row>
    <row r="2658" spans="19:25" ht="15" customHeight="1">
      <c r="S2658" s="33"/>
      <c r="Y2658" s="33"/>
    </row>
    <row r="2659" spans="19:25" ht="15" customHeight="1">
      <c r="S2659" s="33"/>
      <c r="Y2659" s="33"/>
    </row>
    <row r="2660" spans="19:25" ht="15" customHeight="1">
      <c r="S2660" s="33"/>
      <c r="Y2660" s="33"/>
    </row>
    <row r="2661" spans="19:25" ht="15" customHeight="1">
      <c r="S2661" s="33"/>
      <c r="Y2661" s="33"/>
    </row>
    <row r="2662" spans="19:25" ht="15" customHeight="1">
      <c r="S2662" s="33"/>
      <c r="Y2662" s="33"/>
    </row>
    <row r="2663" spans="19:25" ht="15" customHeight="1">
      <c r="S2663" s="33"/>
      <c r="Y2663" s="33"/>
    </row>
    <row r="2664" spans="19:25" ht="15" customHeight="1">
      <c r="S2664" s="33"/>
      <c r="Y2664" s="33"/>
    </row>
    <row r="2665" spans="19:25" ht="15" customHeight="1">
      <c r="S2665" s="33"/>
      <c r="Y2665" s="33"/>
    </row>
    <row r="2666" spans="19:25" ht="15" customHeight="1">
      <c r="S2666" s="33"/>
      <c r="Y2666" s="33"/>
    </row>
    <row r="2667" spans="19:25" ht="15" customHeight="1">
      <c r="S2667" s="33"/>
      <c r="Y2667" s="33"/>
    </row>
    <row r="2668" spans="19:25" ht="15" customHeight="1">
      <c r="S2668" s="33"/>
      <c r="Y2668" s="33"/>
    </row>
    <row r="2669" spans="19:25" ht="15" customHeight="1">
      <c r="S2669" s="33"/>
      <c r="Y2669" s="33"/>
    </row>
    <row r="2670" spans="19:25" ht="15" customHeight="1">
      <c r="S2670" s="33"/>
      <c r="Y2670" s="33"/>
    </row>
    <row r="2671" spans="19:25" ht="15" customHeight="1">
      <c r="S2671" s="33"/>
      <c r="Y2671" s="33"/>
    </row>
    <row r="2672" spans="19:25" ht="15" customHeight="1">
      <c r="S2672" s="33"/>
      <c r="Y2672" s="33"/>
    </row>
    <row r="2673" spans="19:25" ht="15" customHeight="1">
      <c r="S2673" s="33"/>
      <c r="Y2673" s="33"/>
    </row>
    <row r="2674" spans="19:25" ht="15" customHeight="1">
      <c r="S2674" s="33"/>
      <c r="Y2674" s="33"/>
    </row>
    <row r="2675" spans="19:25" ht="15" customHeight="1">
      <c r="S2675" s="33"/>
      <c r="Y2675" s="33"/>
    </row>
    <row r="2676" spans="19:25" ht="15" customHeight="1">
      <c r="S2676" s="33"/>
      <c r="Y2676" s="33"/>
    </row>
    <row r="2677" spans="19:25" ht="15" customHeight="1">
      <c r="S2677" s="33"/>
      <c r="Y2677" s="33"/>
    </row>
    <row r="2678" spans="19:25" ht="15" customHeight="1">
      <c r="S2678" s="33"/>
      <c r="Y2678" s="33"/>
    </row>
    <row r="2679" spans="19:25" ht="15" customHeight="1">
      <c r="S2679" s="33"/>
      <c r="Y2679" s="33"/>
    </row>
    <row r="2680" spans="19:25" ht="15" customHeight="1">
      <c r="S2680" s="33"/>
      <c r="Y2680" s="33"/>
    </row>
    <row r="2681" spans="19:25" ht="15" customHeight="1">
      <c r="S2681" s="33"/>
      <c r="Y2681" s="33"/>
    </row>
    <row r="2682" spans="19:25" ht="15" customHeight="1">
      <c r="S2682" s="33"/>
      <c r="Y2682" s="33"/>
    </row>
    <row r="2683" spans="19:25" ht="15" customHeight="1">
      <c r="S2683" s="33"/>
      <c r="Y2683" s="33"/>
    </row>
    <row r="2684" spans="19:25" ht="15" customHeight="1">
      <c r="S2684" s="33"/>
      <c r="Y2684" s="33"/>
    </row>
    <row r="2685" spans="19:25" ht="15" customHeight="1">
      <c r="S2685" s="33"/>
      <c r="Y2685" s="33"/>
    </row>
    <row r="2686" spans="19:25" ht="15" customHeight="1">
      <c r="S2686" s="33"/>
      <c r="Y2686" s="33"/>
    </row>
    <row r="2687" spans="19:25" ht="15" customHeight="1">
      <c r="S2687" s="33"/>
      <c r="Y2687" s="33"/>
    </row>
    <row r="2688" spans="19:25" ht="15" customHeight="1">
      <c r="S2688" s="33"/>
      <c r="Y2688" s="33"/>
    </row>
    <row r="2689" spans="19:25" ht="15" customHeight="1">
      <c r="S2689" s="33"/>
      <c r="Y2689" s="33"/>
    </row>
    <row r="2690" spans="19:25" ht="15" customHeight="1">
      <c r="S2690" s="33"/>
      <c r="Y2690" s="33"/>
    </row>
    <row r="2691" spans="19:25" ht="15" customHeight="1">
      <c r="S2691" s="33"/>
      <c r="Y2691" s="33"/>
    </row>
    <row r="2692" spans="19:25" ht="15" customHeight="1">
      <c r="S2692" s="33"/>
      <c r="Y2692" s="33"/>
    </row>
    <row r="2693" spans="19:25" ht="15" customHeight="1">
      <c r="S2693" s="33"/>
      <c r="Y2693" s="33"/>
    </row>
    <row r="2694" spans="19:25" ht="15" customHeight="1">
      <c r="S2694" s="33"/>
      <c r="Y2694" s="33"/>
    </row>
    <row r="2695" spans="19:25" ht="15" customHeight="1">
      <c r="S2695" s="33"/>
      <c r="Y2695" s="33"/>
    </row>
    <row r="2696" spans="19:25" ht="15" customHeight="1">
      <c r="S2696" s="33"/>
      <c r="Y2696" s="33"/>
    </row>
    <row r="2697" spans="19:25" ht="15" customHeight="1">
      <c r="S2697" s="33"/>
      <c r="Y2697" s="33"/>
    </row>
    <row r="2698" spans="19:25" ht="15" customHeight="1">
      <c r="S2698" s="33"/>
      <c r="Y2698" s="33"/>
    </row>
    <row r="2699" spans="19:25" ht="15" customHeight="1">
      <c r="S2699" s="33"/>
      <c r="Y2699" s="33"/>
    </row>
    <row r="2700" spans="19:25" ht="15" customHeight="1">
      <c r="S2700" s="33"/>
      <c r="Y2700" s="33"/>
    </row>
    <row r="2701" spans="19:25" ht="15" customHeight="1">
      <c r="S2701" s="33"/>
      <c r="Y2701" s="33"/>
    </row>
    <row r="2702" spans="19:25" ht="15" customHeight="1">
      <c r="S2702" s="33"/>
      <c r="Y2702" s="33"/>
    </row>
    <row r="2703" spans="19:25" ht="15" customHeight="1">
      <c r="S2703" s="33"/>
      <c r="Y2703" s="33"/>
    </row>
    <row r="2704" spans="19:25" ht="15" customHeight="1">
      <c r="S2704" s="33"/>
      <c r="Y2704" s="33"/>
    </row>
    <row r="2705" spans="19:25" ht="15" customHeight="1">
      <c r="S2705" s="33"/>
      <c r="Y2705" s="33"/>
    </row>
    <row r="2706" spans="19:25" ht="15" customHeight="1">
      <c r="S2706" s="33"/>
      <c r="Y2706" s="33"/>
    </row>
    <row r="2707" spans="19:25" ht="15" customHeight="1">
      <c r="S2707" s="33"/>
      <c r="Y2707" s="33"/>
    </row>
    <row r="2708" spans="19:25" ht="15" customHeight="1">
      <c r="S2708" s="33"/>
      <c r="Y2708" s="33"/>
    </row>
    <row r="2709" spans="19:25" ht="15" customHeight="1">
      <c r="S2709" s="33"/>
      <c r="Y2709" s="33"/>
    </row>
    <row r="2710" spans="19:25" ht="15" customHeight="1">
      <c r="S2710" s="33"/>
      <c r="Y2710" s="33"/>
    </row>
    <row r="2711" spans="19:25" ht="15" customHeight="1">
      <c r="S2711" s="33"/>
      <c r="Y2711" s="33"/>
    </row>
    <row r="2712" spans="19:25" ht="15" customHeight="1">
      <c r="S2712" s="33"/>
      <c r="Y2712" s="33"/>
    </row>
    <row r="2713" spans="19:25" ht="15" customHeight="1">
      <c r="S2713" s="33"/>
      <c r="Y2713" s="33"/>
    </row>
    <row r="2714" spans="19:25" ht="15" customHeight="1">
      <c r="S2714" s="33"/>
      <c r="Y2714" s="33"/>
    </row>
    <row r="2715" spans="19:25" ht="15" customHeight="1">
      <c r="S2715" s="33"/>
      <c r="Y2715" s="33"/>
    </row>
    <row r="2716" spans="19:25" ht="15" customHeight="1">
      <c r="S2716" s="33"/>
      <c r="Y2716" s="33"/>
    </row>
    <row r="2717" spans="19:25" ht="15" customHeight="1">
      <c r="S2717" s="33"/>
      <c r="Y2717" s="33"/>
    </row>
    <row r="2718" spans="19:25" ht="15" customHeight="1">
      <c r="S2718" s="33"/>
      <c r="Y2718" s="33"/>
    </row>
    <row r="2719" spans="19:25" ht="15" customHeight="1">
      <c r="S2719" s="33"/>
      <c r="Y2719" s="33"/>
    </row>
    <row r="2720" spans="19:25" ht="15" customHeight="1">
      <c r="S2720" s="33"/>
      <c r="Y2720" s="33"/>
    </row>
    <row r="2721" spans="19:25" ht="15" customHeight="1">
      <c r="S2721" s="33"/>
      <c r="Y2721" s="33"/>
    </row>
    <row r="2722" spans="19:25" ht="15" customHeight="1">
      <c r="S2722" s="33"/>
      <c r="Y2722" s="33"/>
    </row>
    <row r="2723" spans="19:25" ht="15" customHeight="1">
      <c r="S2723" s="33"/>
      <c r="Y2723" s="33"/>
    </row>
    <row r="2724" spans="19:25" ht="15" customHeight="1">
      <c r="S2724" s="33"/>
      <c r="Y2724" s="33"/>
    </row>
    <row r="2725" spans="19:25" ht="15" customHeight="1">
      <c r="S2725" s="33"/>
      <c r="Y2725" s="33"/>
    </row>
    <row r="2726" spans="19:25" ht="15" customHeight="1">
      <c r="S2726" s="33"/>
      <c r="Y2726" s="33"/>
    </row>
    <row r="2727" spans="19:25" ht="15" customHeight="1">
      <c r="S2727" s="33"/>
      <c r="Y2727" s="33"/>
    </row>
    <row r="2728" spans="19:25" ht="15" customHeight="1">
      <c r="S2728" s="33"/>
      <c r="Y2728" s="33"/>
    </row>
    <row r="2729" spans="19:25" ht="15" customHeight="1">
      <c r="S2729" s="33"/>
      <c r="Y2729" s="33"/>
    </row>
    <row r="2730" spans="19:25" ht="15" customHeight="1">
      <c r="S2730" s="33"/>
      <c r="Y2730" s="33"/>
    </row>
    <row r="2731" spans="19:25" ht="15" customHeight="1">
      <c r="S2731" s="33"/>
      <c r="Y2731" s="33"/>
    </row>
    <row r="2732" spans="19:25" ht="15" customHeight="1">
      <c r="S2732" s="33"/>
      <c r="Y2732" s="33"/>
    </row>
    <row r="2733" spans="19:25" ht="15" customHeight="1">
      <c r="S2733" s="33"/>
      <c r="Y2733" s="33"/>
    </row>
    <row r="2734" spans="19:25" ht="15" customHeight="1">
      <c r="S2734" s="33"/>
      <c r="Y2734" s="33"/>
    </row>
    <row r="2735" spans="19:25" ht="15" customHeight="1">
      <c r="S2735" s="33"/>
      <c r="Y2735" s="33"/>
    </row>
    <row r="2736" spans="19:25" ht="15" customHeight="1">
      <c r="S2736" s="33"/>
      <c r="Y2736" s="33"/>
    </row>
    <row r="2737" spans="19:25" ht="15" customHeight="1">
      <c r="S2737" s="33"/>
      <c r="Y2737" s="33"/>
    </row>
    <row r="2738" spans="19:25" ht="15" customHeight="1">
      <c r="S2738" s="33"/>
      <c r="Y2738" s="33"/>
    </row>
    <row r="2739" spans="19:25" ht="15" customHeight="1">
      <c r="S2739" s="33"/>
      <c r="Y2739" s="33"/>
    </row>
    <row r="2740" spans="19:25" ht="15" customHeight="1">
      <c r="S2740" s="33"/>
      <c r="Y2740" s="33"/>
    </row>
    <row r="2741" spans="19:25" ht="15" customHeight="1">
      <c r="S2741" s="33"/>
      <c r="Y2741" s="33"/>
    </row>
    <row r="2742" spans="19:25" ht="15" customHeight="1">
      <c r="S2742" s="33"/>
      <c r="Y2742" s="33"/>
    </row>
    <row r="2743" spans="19:25" ht="15" customHeight="1">
      <c r="S2743" s="33"/>
      <c r="Y2743" s="33"/>
    </row>
    <row r="2744" spans="19:25" ht="15" customHeight="1">
      <c r="S2744" s="33"/>
      <c r="Y2744" s="33"/>
    </row>
    <row r="2745" spans="19:25" ht="15" customHeight="1">
      <c r="S2745" s="33"/>
      <c r="Y2745" s="33"/>
    </row>
    <row r="2746" spans="19:25" ht="15" customHeight="1">
      <c r="S2746" s="33"/>
      <c r="Y2746" s="33"/>
    </row>
    <row r="2747" spans="19:25" ht="15" customHeight="1">
      <c r="S2747" s="33"/>
      <c r="Y2747" s="33"/>
    </row>
    <row r="2748" spans="19:25" ht="15" customHeight="1">
      <c r="S2748" s="33"/>
      <c r="Y2748" s="33"/>
    </row>
    <row r="2749" spans="19:25" ht="15" customHeight="1">
      <c r="S2749" s="33"/>
      <c r="Y2749" s="33"/>
    </row>
    <row r="2750" spans="19:25" ht="15" customHeight="1">
      <c r="S2750" s="33"/>
      <c r="Y2750" s="33"/>
    </row>
    <row r="2751" spans="19:25" ht="15" customHeight="1">
      <c r="S2751" s="33"/>
      <c r="Y2751" s="33"/>
    </row>
    <row r="2752" spans="19:25" ht="15" customHeight="1">
      <c r="S2752" s="33"/>
      <c r="Y2752" s="33"/>
    </row>
    <row r="2753" spans="19:25" ht="15" customHeight="1">
      <c r="S2753" s="33"/>
      <c r="Y2753" s="33"/>
    </row>
    <row r="2754" spans="19:25" ht="15" customHeight="1">
      <c r="S2754" s="33"/>
      <c r="Y2754" s="33"/>
    </row>
    <row r="2755" spans="19:25" ht="15" customHeight="1">
      <c r="S2755" s="33"/>
      <c r="Y2755" s="33"/>
    </row>
    <row r="2756" spans="19:25" ht="15" customHeight="1">
      <c r="S2756" s="33"/>
      <c r="Y2756" s="33"/>
    </row>
    <row r="2757" spans="19:25" ht="15" customHeight="1">
      <c r="S2757" s="33"/>
      <c r="Y2757" s="33"/>
    </row>
    <row r="2758" spans="19:25" ht="15" customHeight="1">
      <c r="S2758" s="33"/>
      <c r="Y2758" s="33"/>
    </row>
    <row r="2759" spans="19:25" ht="15" customHeight="1">
      <c r="S2759" s="33"/>
      <c r="Y2759" s="33"/>
    </row>
    <row r="2760" spans="19:25" ht="15" customHeight="1">
      <c r="S2760" s="33"/>
      <c r="Y2760" s="33"/>
    </row>
    <row r="2761" spans="19:25" ht="15" customHeight="1">
      <c r="S2761" s="33"/>
      <c r="Y2761" s="33"/>
    </row>
    <row r="2762" spans="19:25" ht="15" customHeight="1">
      <c r="S2762" s="33"/>
      <c r="Y2762" s="33"/>
    </row>
    <row r="2763" spans="19:25" ht="15" customHeight="1">
      <c r="S2763" s="33"/>
      <c r="Y2763" s="33"/>
    </row>
    <row r="2764" spans="19:25" ht="15" customHeight="1">
      <c r="S2764" s="33"/>
      <c r="Y2764" s="33"/>
    </row>
    <row r="2765" spans="19:25" ht="15" customHeight="1">
      <c r="S2765" s="33"/>
      <c r="Y2765" s="33"/>
    </row>
    <row r="2766" spans="19:25" ht="15" customHeight="1">
      <c r="S2766" s="33"/>
      <c r="Y2766" s="33"/>
    </row>
    <row r="2767" spans="19:25" ht="15" customHeight="1">
      <c r="S2767" s="33"/>
      <c r="Y2767" s="33"/>
    </row>
    <row r="2768" spans="19:25" ht="15" customHeight="1">
      <c r="S2768" s="33"/>
      <c r="Y2768" s="33"/>
    </row>
    <row r="2769" spans="19:25" ht="15" customHeight="1">
      <c r="S2769" s="33"/>
      <c r="Y2769" s="33"/>
    </row>
    <row r="2770" spans="19:25" ht="15" customHeight="1">
      <c r="S2770" s="33"/>
      <c r="Y2770" s="33"/>
    </row>
    <row r="2771" spans="19:25" ht="15" customHeight="1">
      <c r="S2771" s="33"/>
      <c r="Y2771" s="33"/>
    </row>
    <row r="2772" spans="19:25" ht="15" customHeight="1">
      <c r="S2772" s="33"/>
      <c r="Y2772" s="33"/>
    </row>
    <row r="2773" spans="19:25" ht="15" customHeight="1">
      <c r="S2773" s="33"/>
      <c r="Y2773" s="33"/>
    </row>
    <row r="2774" spans="19:25" ht="15" customHeight="1">
      <c r="S2774" s="33"/>
      <c r="Y2774" s="33"/>
    </row>
    <row r="2775" spans="19:25" ht="15" customHeight="1">
      <c r="S2775" s="33"/>
      <c r="Y2775" s="33"/>
    </row>
    <row r="2776" spans="19:25" ht="15" customHeight="1">
      <c r="S2776" s="33"/>
      <c r="Y2776" s="33"/>
    </row>
    <row r="2777" spans="19:25" ht="15" customHeight="1">
      <c r="S2777" s="33"/>
      <c r="Y2777" s="33"/>
    </row>
    <row r="2778" spans="19:25" ht="15" customHeight="1">
      <c r="S2778" s="33"/>
      <c r="Y2778" s="33"/>
    </row>
    <row r="2779" spans="19:25" ht="15" customHeight="1">
      <c r="S2779" s="33"/>
      <c r="Y2779" s="33"/>
    </row>
    <row r="2780" spans="19:25" ht="15" customHeight="1">
      <c r="S2780" s="33"/>
      <c r="Y2780" s="33"/>
    </row>
    <row r="2781" spans="19:25" ht="15" customHeight="1">
      <c r="S2781" s="33"/>
      <c r="Y2781" s="33"/>
    </row>
    <row r="2782" spans="19:25" ht="15" customHeight="1">
      <c r="S2782" s="33"/>
      <c r="Y2782" s="33"/>
    </row>
    <row r="2783" spans="19:25" ht="15" customHeight="1">
      <c r="S2783" s="33"/>
      <c r="Y2783" s="33"/>
    </row>
    <row r="2784" spans="19:25" ht="15" customHeight="1">
      <c r="S2784" s="33"/>
      <c r="Y2784" s="33"/>
    </row>
    <row r="2785" spans="19:25" ht="15" customHeight="1">
      <c r="S2785" s="33"/>
      <c r="Y2785" s="33"/>
    </row>
    <row r="2786" spans="19:25" ht="15" customHeight="1">
      <c r="S2786" s="33"/>
      <c r="Y2786" s="33"/>
    </row>
    <row r="2787" spans="19:25" ht="15" customHeight="1">
      <c r="S2787" s="33"/>
      <c r="Y2787" s="33"/>
    </row>
    <row r="2788" spans="19:25" ht="15" customHeight="1">
      <c r="S2788" s="33"/>
      <c r="Y2788" s="33"/>
    </row>
    <row r="2789" spans="19:25" ht="15" customHeight="1">
      <c r="S2789" s="33"/>
      <c r="Y2789" s="33"/>
    </row>
    <row r="2790" spans="19:25" ht="15" customHeight="1">
      <c r="S2790" s="33"/>
      <c r="Y2790" s="33"/>
    </row>
    <row r="2791" spans="19:25" ht="15" customHeight="1">
      <c r="S2791" s="33"/>
      <c r="Y2791" s="33"/>
    </row>
    <row r="2792" spans="19:25" ht="15" customHeight="1">
      <c r="S2792" s="33"/>
      <c r="Y2792" s="33"/>
    </row>
    <row r="2793" spans="19:25" ht="15" customHeight="1">
      <c r="S2793" s="33"/>
      <c r="Y2793" s="33"/>
    </row>
    <row r="2794" spans="19:25" ht="15" customHeight="1">
      <c r="S2794" s="33"/>
      <c r="Y2794" s="33"/>
    </row>
    <row r="2795" spans="19:25" ht="15" customHeight="1">
      <c r="S2795" s="33"/>
      <c r="Y2795" s="33"/>
    </row>
    <row r="2796" spans="19:25" ht="15" customHeight="1">
      <c r="S2796" s="33"/>
      <c r="Y2796" s="33"/>
    </row>
    <row r="2797" spans="19:25" ht="15" customHeight="1">
      <c r="S2797" s="33"/>
      <c r="Y2797" s="33"/>
    </row>
    <row r="2798" spans="19:25" ht="15" customHeight="1">
      <c r="S2798" s="33"/>
      <c r="Y2798" s="33"/>
    </row>
    <row r="2799" spans="19:25" ht="15" customHeight="1">
      <c r="S2799" s="33"/>
      <c r="Y2799" s="33"/>
    </row>
    <row r="2800" spans="19:25" ht="15" customHeight="1">
      <c r="S2800" s="33"/>
      <c r="Y2800" s="33"/>
    </row>
    <row r="2801" spans="19:25" ht="15" customHeight="1">
      <c r="S2801" s="33"/>
      <c r="Y2801" s="33"/>
    </row>
    <row r="2802" spans="19:25" ht="15" customHeight="1">
      <c r="S2802" s="33"/>
      <c r="Y2802" s="33"/>
    </row>
    <row r="2803" spans="19:25" ht="15" customHeight="1">
      <c r="S2803" s="33"/>
      <c r="Y2803" s="33"/>
    </row>
    <row r="2804" spans="19:25" ht="15" customHeight="1">
      <c r="S2804" s="33"/>
      <c r="Y2804" s="33"/>
    </row>
    <row r="2805" spans="19:25" ht="15" customHeight="1">
      <c r="S2805" s="33"/>
      <c r="Y2805" s="33"/>
    </row>
    <row r="2806" spans="19:25" ht="15" customHeight="1">
      <c r="S2806" s="33"/>
      <c r="Y2806" s="33"/>
    </row>
    <row r="2807" spans="19:25" ht="15" customHeight="1">
      <c r="S2807" s="33"/>
      <c r="Y2807" s="33"/>
    </row>
    <row r="2808" spans="19:25" ht="15" customHeight="1">
      <c r="S2808" s="33"/>
      <c r="Y2808" s="33"/>
    </row>
    <row r="2809" spans="19:25" ht="15" customHeight="1">
      <c r="S2809" s="33"/>
      <c r="Y2809" s="33"/>
    </row>
    <row r="2810" spans="19:25" ht="15" customHeight="1">
      <c r="S2810" s="33"/>
      <c r="Y2810" s="33"/>
    </row>
    <row r="2811" spans="19:25" ht="15" customHeight="1">
      <c r="S2811" s="33"/>
      <c r="Y2811" s="33"/>
    </row>
    <row r="2812" spans="19:25" ht="15" customHeight="1">
      <c r="S2812" s="33"/>
      <c r="Y2812" s="33"/>
    </row>
    <row r="2813" spans="19:25" ht="15" customHeight="1">
      <c r="S2813" s="33"/>
      <c r="Y2813" s="33"/>
    </row>
    <row r="2814" spans="19:25" ht="15" customHeight="1">
      <c r="S2814" s="33"/>
      <c r="Y2814" s="33"/>
    </row>
    <row r="2815" spans="19:25" ht="15" customHeight="1">
      <c r="S2815" s="33"/>
      <c r="Y2815" s="33"/>
    </row>
    <row r="2816" spans="19:25" ht="15" customHeight="1">
      <c r="S2816" s="33"/>
      <c r="Y2816" s="33"/>
    </row>
    <row r="2817" spans="19:25" ht="15" customHeight="1">
      <c r="S2817" s="33"/>
      <c r="Y2817" s="33"/>
    </row>
    <row r="2818" spans="19:25" ht="15" customHeight="1">
      <c r="S2818" s="33"/>
      <c r="Y2818" s="33"/>
    </row>
    <row r="2819" spans="19:25" ht="15" customHeight="1">
      <c r="S2819" s="33"/>
      <c r="Y2819" s="33"/>
    </row>
    <row r="2820" spans="19:25" ht="15" customHeight="1">
      <c r="S2820" s="33"/>
      <c r="Y2820" s="33"/>
    </row>
    <row r="2821" spans="19:25" ht="15" customHeight="1">
      <c r="S2821" s="33"/>
      <c r="Y2821" s="33"/>
    </row>
    <row r="2822" spans="19:25" ht="15" customHeight="1">
      <c r="S2822" s="33"/>
      <c r="Y2822" s="33"/>
    </row>
    <row r="2823" spans="19:25" ht="15" customHeight="1">
      <c r="S2823" s="33"/>
      <c r="Y2823" s="33"/>
    </row>
    <row r="2824" spans="19:25" ht="15" customHeight="1">
      <c r="S2824" s="33"/>
      <c r="Y2824" s="33"/>
    </row>
    <row r="2825" spans="19:25" ht="15" customHeight="1">
      <c r="S2825" s="33"/>
      <c r="Y2825" s="33"/>
    </row>
    <row r="2826" spans="19:25" ht="15" customHeight="1">
      <c r="S2826" s="33"/>
      <c r="Y2826" s="33"/>
    </row>
    <row r="2827" spans="19:25" ht="15" customHeight="1">
      <c r="S2827" s="33"/>
      <c r="Y2827" s="33"/>
    </row>
    <row r="2828" spans="19:25" ht="15" customHeight="1">
      <c r="S2828" s="33"/>
      <c r="Y2828" s="33"/>
    </row>
  </sheetData>
  <hyperlinks>
    <hyperlink ref="I1" location="'Table of Contents'!B13" display="Back to Table of Contents" xr:uid="{CABE78F8-6C53-4C05-A04B-18178CAA73F2}"/>
  </hyperlinks>
  <pageMargins left="0.7" right="0.7" top="0.75" bottom="0.75" header="0.3" footer="0.3"/>
  <pageSetup orientation="portrait" r:id="rId1"/>
  <customProperties>
    <customPr name="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H1:V95"/>
  <sheetViews>
    <sheetView showGridLines="0" zoomScaleNormal="100" workbookViewId="0">
      <selection activeCell="K53" sqref="K53"/>
    </sheetView>
  </sheetViews>
  <sheetFormatPr defaultColWidth="9.140625" defaultRowHeight="15" customHeight="1"/>
  <cols>
    <col min="1" max="7" width="9.140625" style="29"/>
    <col min="8" max="8" width="2.5703125" style="46" customWidth="1"/>
    <col min="9" max="9" width="9.140625" style="29"/>
    <col min="10" max="10" width="11.85546875" style="28" customWidth="1"/>
    <col min="11" max="11" width="19.5703125" style="35" bestFit="1" customWidth="1"/>
    <col min="12" max="12" width="12.85546875" style="35" bestFit="1" customWidth="1"/>
    <col min="13" max="13" width="15.5703125" style="35" bestFit="1" customWidth="1"/>
    <col min="14" max="14" width="34.28515625" style="35" customWidth="1"/>
    <col min="15" max="15" width="11" style="35" customWidth="1"/>
    <col min="16" max="16" width="7.42578125" style="28" bestFit="1" customWidth="1"/>
    <col min="17" max="17" width="10.7109375" style="28" customWidth="1"/>
    <col min="18" max="18" width="28.140625" style="35" customWidth="1"/>
    <col min="19" max="20" width="8.7109375" style="35" customWidth="1"/>
    <col min="21" max="21" width="10.5703125" style="35" customWidth="1"/>
    <col min="22" max="22" width="29.7109375" style="29" customWidth="1"/>
    <col min="23" max="16384" width="9.140625" style="29"/>
  </cols>
  <sheetData>
    <row r="1" spans="8:22" s="209" customFormat="1" ht="14.1" customHeight="1">
      <c r="H1" s="201"/>
      <c r="I1" s="202" t="s">
        <v>35</v>
      </c>
      <c r="J1" s="207"/>
      <c r="K1" s="210"/>
      <c r="L1" s="210"/>
      <c r="M1" s="210"/>
      <c r="N1" s="210"/>
      <c r="O1" s="210"/>
      <c r="P1" s="207"/>
      <c r="Q1" s="207"/>
      <c r="R1" s="210"/>
      <c r="S1" s="210"/>
      <c r="T1" s="210"/>
      <c r="U1" s="210"/>
    </row>
    <row r="2" spans="8:22" ht="15" customHeight="1">
      <c r="J2" s="21" t="s">
        <v>63</v>
      </c>
      <c r="Q2" s="21"/>
    </row>
    <row r="3" spans="8:22" ht="15" customHeight="1">
      <c r="J3" s="81"/>
      <c r="Q3" s="72"/>
    </row>
    <row r="5" spans="8:22" ht="15" customHeight="1">
      <c r="J5" s="26" t="s">
        <v>64</v>
      </c>
      <c r="P5" s="35"/>
      <c r="Q5" s="26" t="s">
        <v>65</v>
      </c>
      <c r="R5" s="229"/>
      <c r="S5" s="229"/>
      <c r="T5" s="229"/>
      <c r="U5" s="229"/>
    </row>
    <row r="6" spans="8:22" ht="15" customHeight="1">
      <c r="J6" s="27" t="s">
        <v>183</v>
      </c>
      <c r="P6" s="35"/>
      <c r="Q6" s="27" t="s">
        <v>184</v>
      </c>
      <c r="R6" s="229"/>
      <c r="S6" s="229"/>
      <c r="T6" s="229"/>
      <c r="U6" s="229"/>
    </row>
    <row r="7" spans="8:22" ht="15" customHeight="1">
      <c r="J7" s="29"/>
      <c r="N7" s="28"/>
      <c r="P7" s="35"/>
      <c r="Q7" s="228"/>
      <c r="R7" s="229"/>
      <c r="S7" s="229"/>
      <c r="T7" s="229"/>
      <c r="U7" s="229"/>
    </row>
    <row r="8" spans="8:22" ht="15" customHeight="1">
      <c r="J8" s="247"/>
      <c r="K8" s="113" t="s">
        <v>66</v>
      </c>
      <c r="L8" s="113" t="s">
        <v>67</v>
      </c>
      <c r="M8" s="113" t="s">
        <v>68</v>
      </c>
      <c r="N8" s="113" t="s">
        <v>522</v>
      </c>
      <c r="O8" s="113"/>
      <c r="P8" s="35" t="s">
        <v>116</v>
      </c>
      <c r="Q8" s="247" t="s">
        <v>179</v>
      </c>
      <c r="R8" s="233" t="s">
        <v>523</v>
      </c>
      <c r="S8" s="233"/>
      <c r="T8" s="233" t="s">
        <v>116</v>
      </c>
      <c r="U8" s="247" t="s">
        <v>180</v>
      </c>
      <c r="V8" s="233" t="s">
        <v>524</v>
      </c>
    </row>
    <row r="9" spans="8:22" ht="15" customHeight="1">
      <c r="J9" s="251" t="s">
        <v>69</v>
      </c>
      <c r="K9" s="254">
        <v>93.42</v>
      </c>
      <c r="L9" s="254">
        <v>90.456999999999994</v>
      </c>
      <c r="M9" s="254">
        <v>103.107</v>
      </c>
      <c r="N9" s="324">
        <v>0.17899999999999999</v>
      </c>
      <c r="O9" s="254"/>
      <c r="P9" s="33">
        <v>1</v>
      </c>
      <c r="Q9" s="325" t="s">
        <v>84</v>
      </c>
      <c r="R9" s="216">
        <v>33.68</v>
      </c>
      <c r="S9" s="254"/>
      <c r="T9" s="268">
        <v>1</v>
      </c>
      <c r="U9" s="325" t="s">
        <v>85</v>
      </c>
      <c r="V9" s="69">
        <v>39.673999999999999</v>
      </c>
    </row>
    <row r="10" spans="8:22" ht="15" customHeight="1">
      <c r="J10" s="251" t="s">
        <v>70</v>
      </c>
      <c r="K10" s="254">
        <v>96.656000000000006</v>
      </c>
      <c r="L10" s="254">
        <v>96.724000000000004</v>
      </c>
      <c r="M10" s="254">
        <v>99.766999999999996</v>
      </c>
      <c r="N10" s="324">
        <v>0.193</v>
      </c>
      <c r="O10" s="254"/>
      <c r="P10" s="35">
        <v>2</v>
      </c>
      <c r="Q10" s="325" t="s">
        <v>86</v>
      </c>
      <c r="R10" s="216">
        <v>56.073</v>
      </c>
      <c r="S10" s="254"/>
      <c r="T10" s="268">
        <v>2</v>
      </c>
      <c r="U10" s="325" t="s">
        <v>87</v>
      </c>
      <c r="V10" s="69">
        <v>77.974999999999994</v>
      </c>
    </row>
    <row r="11" spans="8:22" ht="15" customHeight="1">
      <c r="J11" s="251" t="s">
        <v>71</v>
      </c>
      <c r="K11" s="254">
        <v>102.504</v>
      </c>
      <c r="L11" s="254">
        <v>101.84399999999999</v>
      </c>
      <c r="M11" s="254">
        <v>100.485</v>
      </c>
      <c r="N11" s="324">
        <v>0.21199999999999999</v>
      </c>
      <c r="O11" s="254"/>
      <c r="P11" s="33">
        <v>3</v>
      </c>
      <c r="Q11" s="325" t="s">
        <v>94</v>
      </c>
      <c r="R11" s="216">
        <v>66.174000000000007</v>
      </c>
      <c r="S11" s="254"/>
      <c r="T11" s="268">
        <v>3</v>
      </c>
      <c r="U11" s="325" t="s">
        <v>89</v>
      </c>
      <c r="V11" s="69">
        <v>84.266999999999996</v>
      </c>
    </row>
    <row r="12" spans="8:22" ht="15" customHeight="1">
      <c r="J12" s="251" t="s">
        <v>72</v>
      </c>
      <c r="K12" s="254">
        <v>107.42100000000001</v>
      </c>
      <c r="L12" s="254">
        <v>110.97499999999999</v>
      </c>
      <c r="M12" s="254">
        <v>96.641000000000005</v>
      </c>
      <c r="N12" s="324">
        <v>0.24099999999999999</v>
      </c>
      <c r="O12" s="254"/>
      <c r="P12" s="35">
        <v>4</v>
      </c>
      <c r="Q12" s="325" t="s">
        <v>112</v>
      </c>
      <c r="R12" s="216">
        <v>76.183999999999997</v>
      </c>
      <c r="S12" s="254"/>
      <c r="T12" s="268">
        <v>4</v>
      </c>
      <c r="U12" s="325" t="s">
        <v>91</v>
      </c>
      <c r="V12" s="69">
        <v>85.712000000000003</v>
      </c>
    </row>
    <row r="13" spans="8:22" ht="15" customHeight="1">
      <c r="J13" s="251" t="s">
        <v>73</v>
      </c>
      <c r="K13" s="254">
        <v>94.781999999999996</v>
      </c>
      <c r="L13" s="254">
        <v>84.512</v>
      </c>
      <c r="M13" s="254">
        <v>111.96899999999999</v>
      </c>
      <c r="N13" s="324">
        <v>0.20599999999999999</v>
      </c>
      <c r="O13" s="254"/>
      <c r="P13" s="33">
        <v>5</v>
      </c>
      <c r="Q13" s="325" t="s">
        <v>90</v>
      </c>
      <c r="R13" s="216">
        <v>82.567999999999998</v>
      </c>
      <c r="S13" s="254"/>
      <c r="T13" s="268">
        <v>5</v>
      </c>
      <c r="U13" s="325" t="s">
        <v>93</v>
      </c>
      <c r="V13" s="69">
        <v>87.138000000000005</v>
      </c>
    </row>
    <row r="14" spans="8:22" ht="15" customHeight="1">
      <c r="J14" s="251" t="s">
        <v>74</v>
      </c>
      <c r="K14" s="254">
        <v>102.09699999999999</v>
      </c>
      <c r="L14" s="254">
        <v>101.879</v>
      </c>
      <c r="M14" s="254">
        <v>100.051</v>
      </c>
      <c r="N14" s="324">
        <v>0.217</v>
      </c>
      <c r="O14" s="254"/>
      <c r="P14" s="35">
        <v>6</v>
      </c>
      <c r="Q14" s="325" t="s">
        <v>105</v>
      </c>
      <c r="R14" s="216">
        <v>87.676000000000002</v>
      </c>
      <c r="S14" s="254"/>
      <c r="T14" s="268">
        <v>6</v>
      </c>
      <c r="U14" s="325" t="s">
        <v>97</v>
      </c>
      <c r="V14" s="69">
        <v>88.405000000000001</v>
      </c>
    </row>
    <row r="15" spans="8:22" ht="15" customHeight="1">
      <c r="J15" s="251" t="s">
        <v>75</v>
      </c>
      <c r="K15" s="254">
        <v>110.04300000000001</v>
      </c>
      <c r="L15" s="254">
        <v>103.71</v>
      </c>
      <c r="M15" s="254">
        <v>105.935</v>
      </c>
      <c r="N15" s="324">
        <v>0.23499999999999999</v>
      </c>
      <c r="O15" s="254"/>
      <c r="P15" s="33">
        <v>7</v>
      </c>
      <c r="Q15" s="325" t="s">
        <v>92</v>
      </c>
      <c r="R15" s="216">
        <v>91.843999999999994</v>
      </c>
      <c r="S15" s="254"/>
      <c r="T15" s="268">
        <v>7</v>
      </c>
      <c r="U15" s="325" t="s">
        <v>99</v>
      </c>
      <c r="V15" s="69">
        <v>89.656999999999996</v>
      </c>
    </row>
    <row r="16" spans="8:22" ht="15" customHeight="1">
      <c r="J16" s="251" t="s">
        <v>76</v>
      </c>
      <c r="K16" s="254">
        <v>119.26300000000001</v>
      </c>
      <c r="L16" s="254">
        <v>110.791</v>
      </c>
      <c r="M16" s="254">
        <v>107.47199999999999</v>
      </c>
      <c r="N16" s="324">
        <v>0.23699999999999999</v>
      </c>
      <c r="O16" s="254"/>
      <c r="P16" s="35">
        <v>8</v>
      </c>
      <c r="Q16" s="325" t="s">
        <v>96</v>
      </c>
      <c r="R16" s="216">
        <v>95.316999999999993</v>
      </c>
      <c r="S16" s="254"/>
      <c r="T16" s="268">
        <v>8</v>
      </c>
      <c r="U16" s="325" t="s">
        <v>101</v>
      </c>
      <c r="V16" s="69">
        <v>90.799000000000007</v>
      </c>
    </row>
    <row r="17" spans="10:22" ht="15" customHeight="1">
      <c r="J17" s="251" t="s">
        <v>77</v>
      </c>
      <c r="K17" s="254">
        <v>114.511</v>
      </c>
      <c r="L17" s="254">
        <v>103.63500000000001</v>
      </c>
      <c r="M17" s="254">
        <v>110.316</v>
      </c>
      <c r="N17" s="324">
        <v>0.19700000000000001</v>
      </c>
      <c r="O17" s="254"/>
      <c r="P17" s="33">
        <v>9</v>
      </c>
      <c r="Q17" s="325" t="s">
        <v>95</v>
      </c>
      <c r="R17" s="216">
        <v>97.790999999999997</v>
      </c>
      <c r="S17" s="254"/>
      <c r="T17" s="268">
        <v>9</v>
      </c>
      <c r="U17" s="325" t="s">
        <v>103</v>
      </c>
      <c r="V17" s="69">
        <v>91.686000000000007</v>
      </c>
    </row>
    <row r="18" spans="10:22" ht="15" customHeight="1">
      <c r="J18" s="251" t="s">
        <v>78</v>
      </c>
      <c r="K18" s="254">
        <v>125.60899999999999</v>
      </c>
      <c r="L18" s="254">
        <v>104.63200000000001</v>
      </c>
      <c r="M18" s="254">
        <v>119.854</v>
      </c>
      <c r="N18" s="324">
        <v>0.23</v>
      </c>
      <c r="O18" s="254"/>
      <c r="P18" s="35">
        <v>10</v>
      </c>
      <c r="Q18" s="325" t="s">
        <v>98</v>
      </c>
      <c r="R18" s="216">
        <v>98.344999999999999</v>
      </c>
      <c r="S18" s="254"/>
      <c r="T18" s="268">
        <v>10</v>
      </c>
      <c r="U18" s="325" t="s">
        <v>107</v>
      </c>
      <c r="V18" s="69">
        <v>92.441999999999993</v>
      </c>
    </row>
    <row r="19" spans="10:22" ht="15" customHeight="1">
      <c r="J19" s="251" t="s">
        <v>79</v>
      </c>
      <c r="K19" s="254">
        <v>141.304</v>
      </c>
      <c r="L19" s="254">
        <v>105.584</v>
      </c>
      <c r="M19" s="254">
        <v>133.614</v>
      </c>
      <c r="N19" s="324">
        <v>0.23499999999999999</v>
      </c>
      <c r="O19" s="254"/>
      <c r="P19" s="33">
        <v>11</v>
      </c>
      <c r="Q19" s="325" t="s">
        <v>100</v>
      </c>
      <c r="R19" s="216">
        <v>98.855000000000004</v>
      </c>
      <c r="S19" s="254"/>
      <c r="T19" s="268">
        <v>11</v>
      </c>
      <c r="U19" s="325" t="s">
        <v>109</v>
      </c>
      <c r="V19" s="69">
        <v>93.141999999999996</v>
      </c>
    </row>
    <row r="20" spans="10:22" ht="15" customHeight="1">
      <c r="J20" s="251" t="s">
        <v>80</v>
      </c>
      <c r="K20" s="254">
        <v>148.72499999999999</v>
      </c>
      <c r="L20" s="254">
        <v>115.24299999999999</v>
      </c>
      <c r="M20" s="254">
        <v>128.845</v>
      </c>
      <c r="N20" s="324">
        <v>0.23400000000000001</v>
      </c>
      <c r="O20" s="254"/>
      <c r="P20" s="35">
        <v>12</v>
      </c>
      <c r="Q20" s="325" t="s">
        <v>102</v>
      </c>
      <c r="R20" s="216">
        <v>99.322999999999993</v>
      </c>
      <c r="S20" s="254"/>
      <c r="T20" s="268">
        <v>12</v>
      </c>
      <c r="U20" s="325" t="s">
        <v>111</v>
      </c>
      <c r="V20" s="69">
        <v>93.751000000000005</v>
      </c>
    </row>
    <row r="21" spans="10:22" ht="15" customHeight="1">
      <c r="J21" s="251" t="s">
        <v>81</v>
      </c>
      <c r="K21" s="254">
        <v>135.19900000000001</v>
      </c>
      <c r="L21" s="254">
        <v>101.33199999999999</v>
      </c>
      <c r="M21" s="254">
        <v>133.20599999999999</v>
      </c>
      <c r="N21" s="324">
        <v>0.20399999999999999</v>
      </c>
      <c r="O21" s="254"/>
      <c r="P21" s="33">
        <v>13</v>
      </c>
      <c r="Q21" s="325" t="s">
        <v>104</v>
      </c>
      <c r="R21" s="216">
        <v>99.599000000000004</v>
      </c>
      <c r="S21" s="254"/>
      <c r="T21" s="268">
        <v>13</v>
      </c>
      <c r="U21" s="325" t="s">
        <v>113</v>
      </c>
      <c r="V21" s="69">
        <v>94.326999999999998</v>
      </c>
    </row>
    <row r="22" spans="10:22" ht="15" customHeight="1">
      <c r="J22" s="251" t="s">
        <v>82</v>
      </c>
      <c r="K22" s="254">
        <v>135.97900000000001</v>
      </c>
      <c r="L22" s="254">
        <v>102.014</v>
      </c>
      <c r="M22" s="254">
        <v>133.07900000000001</v>
      </c>
      <c r="N22" s="324">
        <v>0.192</v>
      </c>
      <c r="O22" s="254"/>
      <c r="P22" s="35">
        <v>14</v>
      </c>
      <c r="Q22" s="325" t="s">
        <v>106</v>
      </c>
      <c r="R22" s="216">
        <v>99.793999999999997</v>
      </c>
      <c r="S22" s="254"/>
      <c r="T22" s="268">
        <v>14</v>
      </c>
      <c r="U22" s="325" t="s">
        <v>161</v>
      </c>
      <c r="V22" s="69">
        <v>94.870999999999995</v>
      </c>
    </row>
    <row r="23" spans="10:22" ht="15" customHeight="1">
      <c r="J23" s="251" t="s">
        <v>83</v>
      </c>
      <c r="K23" s="254">
        <v>134.47800000000001</v>
      </c>
      <c r="L23" s="254">
        <v>103.254</v>
      </c>
      <c r="M23" s="254">
        <v>130.029</v>
      </c>
      <c r="N23" s="324">
        <v>0.188</v>
      </c>
      <c r="O23" s="254"/>
      <c r="P23" s="33">
        <v>15</v>
      </c>
      <c r="Q23" s="325" t="s">
        <v>108</v>
      </c>
      <c r="R23" s="216">
        <v>99.911000000000001</v>
      </c>
      <c r="S23" s="254"/>
      <c r="T23" s="268">
        <v>15</v>
      </c>
      <c r="U23" s="325" t="s">
        <v>399</v>
      </c>
      <c r="V23" s="69">
        <v>95.311999999999998</v>
      </c>
    </row>
    <row r="24" spans="10:22" ht="15" customHeight="1">
      <c r="J24" s="251" t="s">
        <v>36</v>
      </c>
      <c r="K24" s="254">
        <v>125.886</v>
      </c>
      <c r="L24" s="254">
        <v>97.206000000000003</v>
      </c>
      <c r="M24" s="254">
        <v>129.29499999999999</v>
      </c>
      <c r="N24" s="324">
        <v>0.16400000000000001</v>
      </c>
      <c r="O24" s="254"/>
      <c r="P24" s="60"/>
      <c r="Q24" s="251"/>
      <c r="R24" s="254"/>
      <c r="S24" s="254"/>
      <c r="T24" s="254"/>
      <c r="U24" s="254"/>
    </row>
    <row r="25" spans="10:22" ht="15" customHeight="1">
      <c r="J25" s="251" t="s">
        <v>10</v>
      </c>
      <c r="K25" s="254">
        <v>104.976</v>
      </c>
      <c r="L25" s="254">
        <v>87.384</v>
      </c>
      <c r="M25" s="254">
        <v>119.938</v>
      </c>
      <c r="N25" s="324">
        <v>0.114</v>
      </c>
      <c r="O25" s="254"/>
      <c r="P25" s="60"/>
      <c r="Q25" s="251"/>
      <c r="R25" s="254"/>
      <c r="S25" s="254"/>
      <c r="T25" s="254"/>
      <c r="U25" s="254"/>
    </row>
    <row r="26" spans="10:22" ht="15" customHeight="1">
      <c r="J26" s="251" t="s">
        <v>11</v>
      </c>
      <c r="K26" s="254">
        <v>111.041</v>
      </c>
      <c r="L26" s="254">
        <v>94.885000000000005</v>
      </c>
      <c r="M26" s="254">
        <v>116.83799999999999</v>
      </c>
      <c r="N26" s="324">
        <v>0.14199999999999999</v>
      </c>
      <c r="O26" s="254"/>
      <c r="P26" s="60"/>
      <c r="Q26" s="251"/>
      <c r="R26" s="254"/>
      <c r="S26" s="254"/>
      <c r="T26" s="254"/>
      <c r="U26" s="254"/>
    </row>
    <row r="27" spans="10:22" ht="15" customHeight="1">
      <c r="J27" s="251" t="s">
        <v>12</v>
      </c>
      <c r="K27" s="254">
        <v>127.89700000000001</v>
      </c>
      <c r="L27" s="254">
        <v>104.39700000000001</v>
      </c>
      <c r="M27" s="254">
        <v>122.313</v>
      </c>
      <c r="N27" s="324">
        <v>0.159</v>
      </c>
      <c r="O27" s="254"/>
      <c r="P27" s="60"/>
      <c r="Q27" s="251"/>
      <c r="R27" s="254"/>
      <c r="S27" s="254"/>
      <c r="T27" s="254"/>
      <c r="U27" s="254"/>
    </row>
    <row r="28" spans="10:22" ht="15" customHeight="1">
      <c r="J28" s="251" t="s">
        <v>13</v>
      </c>
      <c r="K28" s="254">
        <v>137.672</v>
      </c>
      <c r="L28" s="254">
        <v>100.929</v>
      </c>
      <c r="M28" s="254">
        <v>136.184</v>
      </c>
      <c r="N28" s="324">
        <v>0.19900000000000001</v>
      </c>
      <c r="O28" s="254"/>
      <c r="P28" s="60"/>
      <c r="Q28" s="251"/>
      <c r="R28" s="254"/>
      <c r="S28" s="254"/>
      <c r="T28" s="254"/>
      <c r="U28" s="254"/>
    </row>
    <row r="29" spans="10:22" ht="15" customHeight="1">
      <c r="J29" s="251" t="s">
        <v>14</v>
      </c>
      <c r="K29" s="254">
        <v>136.53700000000001</v>
      </c>
      <c r="L29" s="254">
        <v>94.856999999999999</v>
      </c>
      <c r="M29" s="254">
        <v>143.70599999999999</v>
      </c>
      <c r="N29" s="324">
        <v>0.17599999999999999</v>
      </c>
      <c r="O29" s="254"/>
      <c r="P29" s="67"/>
      <c r="Q29" s="251"/>
      <c r="R29" s="254"/>
      <c r="S29" s="254"/>
      <c r="T29" s="254"/>
      <c r="U29" s="254"/>
    </row>
    <row r="30" spans="10:22" ht="15" customHeight="1">
      <c r="J30" s="251" t="s">
        <v>15</v>
      </c>
      <c r="K30" s="254">
        <v>146.19200000000001</v>
      </c>
      <c r="L30" s="254">
        <v>105.491</v>
      </c>
      <c r="M30" s="254">
        <v>138.358</v>
      </c>
      <c r="N30" s="324">
        <v>0.20499999999999999</v>
      </c>
      <c r="O30" s="254"/>
      <c r="P30" s="67"/>
      <c r="Q30" s="251"/>
      <c r="R30" s="254"/>
      <c r="S30" s="254"/>
      <c r="T30" s="254"/>
      <c r="U30" s="254"/>
    </row>
    <row r="31" spans="10:22" ht="15" customHeight="1">
      <c r="J31" s="251" t="s">
        <v>16</v>
      </c>
      <c r="K31" s="254">
        <v>159.28200000000001</v>
      </c>
      <c r="L31" s="254">
        <v>109.46299999999999</v>
      </c>
      <c r="M31" s="254">
        <v>145.27699999999999</v>
      </c>
      <c r="N31" s="324">
        <v>0.214</v>
      </c>
      <c r="O31" s="254"/>
      <c r="P31" s="67"/>
      <c r="Q31" s="251"/>
      <c r="R31" s="254"/>
      <c r="S31" s="254"/>
      <c r="T31" s="254"/>
      <c r="U31" s="254"/>
    </row>
    <row r="32" spans="10:22" ht="15" customHeight="1">
      <c r="J32" s="251" t="s">
        <v>17</v>
      </c>
      <c r="K32" s="254">
        <v>166.601</v>
      </c>
      <c r="L32" s="254">
        <v>111.399</v>
      </c>
      <c r="M32" s="254">
        <v>149.31100000000001</v>
      </c>
      <c r="N32" s="324">
        <v>0.23699999999999999</v>
      </c>
      <c r="O32" s="254"/>
      <c r="P32" s="67"/>
      <c r="Q32" s="251"/>
      <c r="R32" s="254"/>
      <c r="S32" s="254"/>
      <c r="T32" s="254"/>
      <c r="U32" s="254"/>
    </row>
    <row r="33" spans="10:21" ht="15" customHeight="1">
      <c r="J33" s="251" t="s">
        <v>18</v>
      </c>
      <c r="K33" s="254">
        <v>166.67599999999999</v>
      </c>
      <c r="L33" s="254">
        <v>107.514</v>
      </c>
      <c r="M33" s="254">
        <v>154.77699999999999</v>
      </c>
      <c r="N33" s="324">
        <v>0.217</v>
      </c>
      <c r="O33" s="254"/>
      <c r="Q33" s="251"/>
      <c r="R33" s="254"/>
      <c r="S33" s="254"/>
      <c r="T33" s="254"/>
      <c r="U33" s="254"/>
    </row>
    <row r="34" spans="10:21" ht="15" customHeight="1">
      <c r="J34" s="251" t="s">
        <v>19</v>
      </c>
      <c r="K34" s="254">
        <v>202.76900000000001</v>
      </c>
      <c r="L34" s="254">
        <v>121.947</v>
      </c>
      <c r="M34" s="254">
        <v>166.00800000000001</v>
      </c>
      <c r="N34" s="324">
        <v>0.248</v>
      </c>
      <c r="O34" s="254"/>
      <c r="Q34" s="251"/>
      <c r="R34" s="254"/>
      <c r="S34" s="254"/>
      <c r="T34" s="254"/>
      <c r="U34" s="254"/>
    </row>
    <row r="35" spans="10:21" ht="15" customHeight="1">
      <c r="J35" s="251" t="s">
        <v>28</v>
      </c>
      <c r="K35" s="254">
        <v>226.239</v>
      </c>
      <c r="L35" s="254">
        <v>132.5</v>
      </c>
      <c r="M35" s="254">
        <v>170.47</v>
      </c>
      <c r="N35" s="324">
        <v>0.27700000000000002</v>
      </c>
      <c r="O35" s="254"/>
      <c r="Q35" s="251"/>
      <c r="R35" s="254"/>
      <c r="S35" s="254"/>
      <c r="T35" s="254"/>
      <c r="U35" s="254"/>
    </row>
    <row r="36" spans="10:21" ht="15" customHeight="1">
      <c r="J36" s="251" t="s">
        <v>27</v>
      </c>
      <c r="K36" s="254">
        <v>261.08600000000001</v>
      </c>
      <c r="L36" s="254">
        <v>135.03800000000001</v>
      </c>
      <c r="M36" s="254">
        <v>193.03100000000001</v>
      </c>
      <c r="N36" s="324">
        <v>0.40200000000000002</v>
      </c>
      <c r="O36" s="254"/>
      <c r="Q36" s="251"/>
      <c r="R36" s="254"/>
      <c r="S36" s="254"/>
      <c r="T36" s="254"/>
      <c r="U36" s="254"/>
    </row>
    <row r="37" spans="10:21" ht="15" customHeight="1">
      <c r="J37" s="251" t="s">
        <v>26</v>
      </c>
      <c r="K37" s="254">
        <v>316.42399999999998</v>
      </c>
      <c r="L37" s="254">
        <v>126.643</v>
      </c>
      <c r="M37" s="254">
        <v>249.452</v>
      </c>
      <c r="N37" s="324">
        <v>0.39200000000000002</v>
      </c>
      <c r="O37" s="254"/>
      <c r="Q37" s="251"/>
      <c r="R37" s="254"/>
      <c r="S37" s="254"/>
      <c r="T37" s="254"/>
      <c r="U37" s="254"/>
    </row>
    <row r="38" spans="10:21" ht="15" customHeight="1">
      <c r="J38" s="228"/>
      <c r="K38" s="229"/>
      <c r="L38" s="229"/>
      <c r="M38" s="229"/>
      <c r="N38" s="229"/>
      <c r="O38" s="229"/>
      <c r="Q38" s="251"/>
      <c r="R38" s="254"/>
      <c r="S38" s="254"/>
      <c r="T38" s="254"/>
      <c r="U38" s="254"/>
    </row>
    <row r="39" spans="10:21" ht="15" customHeight="1">
      <c r="J39" s="228"/>
      <c r="K39" s="229"/>
      <c r="L39" s="229"/>
      <c r="M39" s="229"/>
      <c r="N39" s="229"/>
      <c r="O39" s="229"/>
      <c r="R39" s="62"/>
      <c r="S39" s="62"/>
      <c r="T39" s="62"/>
      <c r="U39" s="62"/>
    </row>
    <row r="40" spans="10:21" ht="15" customHeight="1">
      <c r="J40" s="228"/>
      <c r="K40" s="229"/>
      <c r="L40" s="229"/>
      <c r="M40" s="229"/>
      <c r="N40" s="229"/>
      <c r="O40" s="229"/>
      <c r="R40" s="62"/>
      <c r="S40" s="62"/>
      <c r="T40" s="62"/>
      <c r="U40" s="62"/>
    </row>
    <row r="41" spans="10:21" ht="15" customHeight="1">
      <c r="M41" s="229"/>
      <c r="O41" s="229"/>
      <c r="R41" s="62"/>
      <c r="S41" s="62"/>
      <c r="T41" s="62"/>
      <c r="U41" s="62"/>
    </row>
    <row r="42" spans="10:21" ht="15" customHeight="1">
      <c r="M42" s="229"/>
      <c r="O42" s="229"/>
      <c r="R42" s="62"/>
      <c r="S42" s="62"/>
      <c r="T42" s="62"/>
      <c r="U42" s="62"/>
    </row>
    <row r="43" spans="10:21" ht="15" customHeight="1">
      <c r="M43" s="229"/>
      <c r="O43" s="229"/>
      <c r="R43" s="62"/>
      <c r="S43" s="62"/>
      <c r="T43" s="62"/>
      <c r="U43" s="62"/>
    </row>
    <row r="44" spans="10:21" ht="15" customHeight="1">
      <c r="M44" s="229"/>
      <c r="O44" s="229"/>
      <c r="R44" s="62"/>
      <c r="S44" s="62"/>
      <c r="T44" s="62"/>
      <c r="U44" s="62"/>
    </row>
    <row r="45" spans="10:21" ht="15" customHeight="1">
      <c r="M45" s="229"/>
      <c r="O45" s="229"/>
      <c r="R45" s="62"/>
      <c r="S45" s="62"/>
      <c r="T45" s="62"/>
      <c r="U45" s="62"/>
    </row>
    <row r="46" spans="10:21" ht="15" customHeight="1">
      <c r="M46" s="229"/>
      <c r="O46" s="229"/>
      <c r="R46" s="62"/>
      <c r="S46" s="62"/>
      <c r="T46" s="62"/>
      <c r="U46" s="62"/>
    </row>
    <row r="47" spans="10:21" ht="15" customHeight="1">
      <c r="M47" s="229"/>
      <c r="O47" s="229"/>
      <c r="R47" s="62"/>
      <c r="S47" s="62"/>
      <c r="T47" s="62"/>
      <c r="U47" s="62"/>
    </row>
    <row r="48" spans="10:21" ht="15" customHeight="1">
      <c r="M48" s="229"/>
      <c r="O48" s="229"/>
      <c r="R48" s="62"/>
      <c r="S48" s="62"/>
      <c r="T48" s="62"/>
      <c r="U48" s="62"/>
    </row>
    <row r="49" spans="13:21" ht="15" customHeight="1">
      <c r="M49" s="229"/>
      <c r="O49" s="229"/>
      <c r="R49" s="62"/>
      <c r="S49" s="62"/>
      <c r="T49" s="62"/>
      <c r="U49" s="62"/>
    </row>
    <row r="50" spans="13:21" ht="15" customHeight="1">
      <c r="M50" s="229"/>
      <c r="O50" s="229"/>
      <c r="R50" s="62"/>
      <c r="S50" s="62"/>
      <c r="T50" s="62"/>
      <c r="U50" s="62"/>
    </row>
    <row r="51" spans="13:21" ht="15" customHeight="1">
      <c r="M51" s="229"/>
      <c r="O51" s="229"/>
      <c r="R51" s="62"/>
      <c r="S51" s="62"/>
      <c r="T51" s="62"/>
      <c r="U51" s="62"/>
    </row>
    <row r="52" spans="13:21" ht="15" customHeight="1">
      <c r="M52" s="229"/>
      <c r="O52" s="229"/>
      <c r="R52" s="62"/>
      <c r="S52" s="62"/>
      <c r="T52" s="62"/>
      <c r="U52" s="62"/>
    </row>
    <row r="53" spans="13:21" ht="15" customHeight="1">
      <c r="M53" s="229"/>
      <c r="O53" s="229"/>
      <c r="R53" s="62"/>
      <c r="S53" s="62"/>
      <c r="T53" s="62"/>
      <c r="U53" s="62"/>
    </row>
    <row r="54" spans="13:21" ht="15" customHeight="1">
      <c r="M54" s="229"/>
      <c r="O54" s="229"/>
      <c r="R54" s="62"/>
      <c r="S54" s="62"/>
      <c r="T54" s="62"/>
      <c r="U54" s="62"/>
    </row>
    <row r="55" spans="13:21" ht="15" customHeight="1">
      <c r="M55" s="229"/>
      <c r="O55" s="229"/>
      <c r="R55" s="62"/>
      <c r="S55" s="62"/>
      <c r="T55" s="62"/>
      <c r="U55" s="62"/>
    </row>
    <row r="56" spans="13:21" ht="15" customHeight="1">
      <c r="M56" s="229"/>
      <c r="O56" s="229"/>
      <c r="R56" s="62"/>
      <c r="S56" s="62"/>
      <c r="T56" s="62"/>
      <c r="U56" s="62"/>
    </row>
    <row r="57" spans="13:21" ht="15" customHeight="1">
      <c r="M57" s="229"/>
      <c r="O57" s="229"/>
      <c r="R57" s="62"/>
      <c r="S57" s="62"/>
      <c r="T57" s="62"/>
      <c r="U57" s="62"/>
    </row>
    <row r="58" spans="13:21" ht="15" customHeight="1">
      <c r="M58" s="229"/>
      <c r="O58" s="229"/>
      <c r="R58" s="62"/>
      <c r="S58" s="62"/>
      <c r="T58" s="62"/>
      <c r="U58" s="62"/>
    </row>
    <row r="59" spans="13:21" ht="15" customHeight="1">
      <c r="M59" s="229"/>
      <c r="O59" s="229"/>
      <c r="R59" s="62"/>
      <c r="S59" s="62"/>
      <c r="T59" s="62"/>
      <c r="U59" s="62"/>
    </row>
    <row r="60" spans="13:21" ht="15" customHeight="1">
      <c r="M60" s="229"/>
      <c r="O60" s="229"/>
      <c r="R60" s="62"/>
      <c r="S60" s="62"/>
      <c r="T60" s="62"/>
      <c r="U60" s="62"/>
    </row>
    <row r="61" spans="13:21" ht="15" customHeight="1">
      <c r="M61" s="229"/>
      <c r="O61" s="229"/>
      <c r="R61" s="62"/>
      <c r="S61" s="62"/>
      <c r="T61" s="62"/>
      <c r="U61" s="62"/>
    </row>
    <row r="62" spans="13:21" ht="15" customHeight="1">
      <c r="M62" s="229"/>
      <c r="O62" s="229"/>
      <c r="R62" s="62"/>
      <c r="S62" s="62"/>
      <c r="T62" s="62"/>
      <c r="U62" s="62"/>
    </row>
    <row r="63" spans="13:21" ht="15" customHeight="1">
      <c r="M63" s="229"/>
      <c r="O63" s="229"/>
      <c r="R63" s="62"/>
      <c r="S63" s="62"/>
      <c r="T63" s="62"/>
      <c r="U63" s="62"/>
    </row>
    <row r="64" spans="13:21" ht="15" customHeight="1">
      <c r="M64" s="229"/>
      <c r="O64" s="229"/>
      <c r="R64" s="62"/>
      <c r="S64" s="62"/>
      <c r="T64" s="62"/>
      <c r="U64" s="62"/>
    </row>
    <row r="65" spans="11:21" ht="15" customHeight="1">
      <c r="M65" s="229"/>
      <c r="O65" s="229"/>
      <c r="R65" s="62"/>
      <c r="S65" s="62"/>
      <c r="T65" s="62"/>
      <c r="U65" s="62"/>
    </row>
    <row r="66" spans="11:21" ht="15" customHeight="1">
      <c r="M66" s="229"/>
      <c r="O66" s="229"/>
      <c r="R66" s="62"/>
      <c r="S66" s="62"/>
      <c r="T66" s="62"/>
      <c r="U66" s="62"/>
    </row>
    <row r="67" spans="11:21" ht="15" customHeight="1">
      <c r="M67" s="230"/>
      <c r="O67" s="230"/>
      <c r="R67" s="62"/>
      <c r="S67" s="62"/>
      <c r="T67" s="62"/>
      <c r="U67" s="62"/>
    </row>
    <row r="68" spans="11:21" ht="15" customHeight="1">
      <c r="M68" s="230"/>
      <c r="O68" s="230"/>
      <c r="R68" s="62"/>
      <c r="S68" s="62"/>
      <c r="T68" s="62"/>
      <c r="U68" s="62"/>
    </row>
    <row r="69" spans="11:21" ht="15" customHeight="1">
      <c r="M69" s="228"/>
      <c r="O69" s="228"/>
      <c r="R69" s="62"/>
      <c r="S69" s="62"/>
      <c r="T69" s="62"/>
      <c r="U69" s="62"/>
    </row>
    <row r="70" spans="11:21" ht="15" customHeight="1">
      <c r="M70" s="228"/>
      <c r="O70" s="228"/>
      <c r="R70" s="62"/>
      <c r="S70" s="62"/>
      <c r="T70" s="62"/>
      <c r="U70" s="62"/>
    </row>
    <row r="71" spans="11:21" ht="15" customHeight="1">
      <c r="M71" s="228"/>
      <c r="O71" s="228"/>
      <c r="R71" s="62"/>
      <c r="S71" s="62"/>
      <c r="T71" s="62"/>
      <c r="U71" s="62"/>
    </row>
    <row r="72" spans="11:21" ht="15" customHeight="1">
      <c r="M72" s="228"/>
      <c r="O72" s="228"/>
      <c r="R72" s="62"/>
      <c r="S72" s="62"/>
      <c r="T72" s="62"/>
      <c r="U72" s="62"/>
    </row>
    <row r="73" spans="11:21" ht="15" customHeight="1">
      <c r="M73" s="228"/>
      <c r="O73" s="228"/>
      <c r="R73" s="62"/>
      <c r="S73" s="62"/>
      <c r="T73" s="62"/>
      <c r="U73" s="62"/>
    </row>
    <row r="74" spans="11:21" ht="15" customHeight="1">
      <c r="K74" s="67"/>
      <c r="L74" s="67"/>
      <c r="M74" s="228"/>
      <c r="N74" s="67"/>
      <c r="O74" s="228"/>
      <c r="R74" s="62"/>
      <c r="S74" s="62"/>
      <c r="T74" s="62"/>
      <c r="U74" s="62"/>
    </row>
    <row r="75" spans="11:21" ht="15" customHeight="1">
      <c r="K75" s="67"/>
      <c r="L75" s="67"/>
      <c r="N75" s="67"/>
      <c r="R75" s="62"/>
      <c r="S75" s="62"/>
      <c r="T75" s="62"/>
      <c r="U75" s="62"/>
    </row>
    <row r="76" spans="11:21" ht="15" customHeight="1">
      <c r="K76" s="67"/>
      <c r="L76" s="67"/>
      <c r="N76" s="67"/>
      <c r="R76" s="62"/>
      <c r="S76" s="62"/>
      <c r="T76" s="62"/>
      <c r="U76" s="62"/>
    </row>
    <row r="77" spans="11:21" ht="15" customHeight="1">
      <c r="K77" s="67"/>
      <c r="L77" s="67"/>
      <c r="N77" s="67"/>
      <c r="R77" s="62"/>
      <c r="S77" s="62"/>
      <c r="T77" s="62"/>
      <c r="U77" s="62"/>
    </row>
    <row r="78" spans="11:21" ht="15" customHeight="1">
      <c r="K78" s="67"/>
      <c r="L78" s="67"/>
      <c r="N78" s="67"/>
    </row>
    <row r="79" spans="11:21" ht="15" customHeight="1">
      <c r="K79" s="67"/>
      <c r="L79" s="67"/>
      <c r="N79" s="67"/>
    </row>
    <row r="80" spans="11:21" ht="15" customHeight="1">
      <c r="K80" s="67"/>
      <c r="L80" s="67"/>
      <c r="N80" s="67"/>
    </row>
    <row r="81" spans="11:14" ht="15" customHeight="1">
      <c r="K81" s="67"/>
      <c r="L81" s="67"/>
      <c r="N81" s="67"/>
    </row>
    <row r="82" spans="11:14" ht="15" customHeight="1">
      <c r="K82" s="67"/>
      <c r="L82" s="67"/>
      <c r="N82" s="67"/>
    </row>
    <row r="83" spans="11:14" ht="15" customHeight="1">
      <c r="K83" s="67"/>
      <c r="L83" s="67"/>
      <c r="N83" s="67"/>
    </row>
    <row r="84" spans="11:14" ht="15" customHeight="1">
      <c r="K84" s="67"/>
      <c r="L84" s="67"/>
      <c r="N84" s="67"/>
    </row>
    <row r="85" spans="11:14" ht="15" customHeight="1">
      <c r="K85" s="67"/>
      <c r="L85" s="67"/>
      <c r="N85" s="67"/>
    </row>
    <row r="86" spans="11:14" ht="15" customHeight="1">
      <c r="K86" s="67"/>
      <c r="L86" s="67"/>
      <c r="N86" s="67"/>
    </row>
    <row r="87" spans="11:14" ht="15" customHeight="1">
      <c r="K87" s="67"/>
      <c r="L87" s="67"/>
      <c r="N87" s="67"/>
    </row>
    <row r="88" spans="11:14" ht="15" customHeight="1">
      <c r="K88" s="67"/>
      <c r="L88" s="67"/>
      <c r="N88" s="67"/>
    </row>
    <row r="89" spans="11:14" ht="15" customHeight="1">
      <c r="K89" s="67"/>
      <c r="L89" s="67"/>
      <c r="N89" s="67"/>
    </row>
    <row r="90" spans="11:14" ht="15" customHeight="1">
      <c r="K90" s="67"/>
      <c r="L90" s="67"/>
      <c r="N90" s="67"/>
    </row>
    <row r="91" spans="11:14" ht="15" customHeight="1">
      <c r="K91" s="67"/>
      <c r="L91" s="67"/>
      <c r="N91" s="67"/>
    </row>
    <row r="92" spans="11:14" ht="15" customHeight="1">
      <c r="K92" s="67"/>
      <c r="L92" s="67"/>
      <c r="N92" s="67"/>
    </row>
    <row r="93" spans="11:14" ht="15" customHeight="1">
      <c r="K93" s="67"/>
      <c r="L93" s="67"/>
      <c r="N93" s="67"/>
    </row>
    <row r="94" spans="11:14" ht="15" customHeight="1">
      <c r="K94" s="67"/>
      <c r="L94" s="67"/>
      <c r="N94" s="67"/>
    </row>
    <row r="95" spans="11:14" ht="15" customHeight="1">
      <c r="K95" s="67"/>
      <c r="L95" s="67"/>
      <c r="N95" s="67"/>
    </row>
  </sheetData>
  <phoneticPr fontId="33" type="noConversion"/>
  <hyperlinks>
    <hyperlink ref="I1" location="'Table of Contents'!B13" display="Back to Table of Contents" xr:uid="{37C5E790-6435-4364-8803-FB52B46B55DF}"/>
  </hyperlinks>
  <pageMargins left="0.7" right="0.7" top="0.75" bottom="0.75" header="0.3" footer="0.3"/>
  <pageSetup scale="10" orientation="portrait" r:id="rId1"/>
  <customProperties>
    <customPr name="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74914-4AAD-4349-8B48-F254DF25A948}">
  <sheetPr published="0" codeName="Sheet6">
    <tabColor theme="4" tint="0.59999389629810485"/>
    <pageSetUpPr autoPageBreaks="0"/>
  </sheetPr>
  <dimension ref="A1:AP169"/>
  <sheetViews>
    <sheetView showGridLines="0" zoomScaleNormal="100" workbookViewId="0">
      <selection activeCell="K36" sqref="K36"/>
    </sheetView>
  </sheetViews>
  <sheetFormatPr defaultColWidth="9.140625" defaultRowHeight="15" customHeight="1"/>
  <cols>
    <col min="1" max="7" width="9.140625" style="29"/>
    <col min="8" max="8" width="2.5703125" style="46" customWidth="1"/>
    <col min="9" max="9" width="9.140625" style="41" customWidth="1"/>
    <col min="10" max="10" width="22" style="28" customWidth="1"/>
    <col min="11" max="11" width="13.28515625" style="28" customWidth="1"/>
    <col min="12" max="12" width="21" style="28" customWidth="1"/>
    <col min="13" max="13" width="18.28515625" style="28" customWidth="1"/>
    <col min="14" max="14" width="23" style="28" customWidth="1"/>
    <col min="15" max="15" width="20.5703125" style="35" customWidth="1"/>
    <col min="16" max="16" width="16.5703125" style="28" customWidth="1"/>
    <col min="17" max="17" width="20.5703125" style="28" customWidth="1"/>
    <col min="18" max="18" width="9.140625" style="28"/>
    <col min="19" max="19" width="12.5703125" style="28" customWidth="1"/>
    <col min="20" max="23" width="16.5703125" style="28" customWidth="1"/>
    <col min="24" max="24" width="20.5703125" style="28" customWidth="1"/>
    <col min="25" max="25" width="16.5703125" style="28" customWidth="1"/>
    <col min="26" max="26" width="20.5703125" style="29" customWidth="1"/>
    <col min="27" max="27" width="9.140625" style="29"/>
    <col min="28" max="28" width="12.5703125" style="29" customWidth="1"/>
    <col min="29" max="32" width="16.5703125" style="29" customWidth="1"/>
    <col min="33" max="33" width="20.5703125" style="29" customWidth="1"/>
    <col min="34" max="34" width="16.5703125" style="29" customWidth="1"/>
    <col min="35" max="35" width="9.140625" style="29"/>
    <col min="36" max="36" width="12.5703125" style="29" customWidth="1"/>
    <col min="37" max="40" width="16.5703125" style="29" customWidth="1"/>
    <col min="41" max="41" width="20.5703125" style="29" customWidth="1"/>
    <col min="42" max="42" width="16.5703125" style="29" customWidth="1"/>
    <col min="43" max="16384" width="9.140625" style="29"/>
  </cols>
  <sheetData>
    <row r="1" spans="1:42" s="209" customFormat="1" ht="14.1" customHeight="1">
      <c r="A1" s="207"/>
      <c r="B1" s="207"/>
      <c r="C1" s="207"/>
      <c r="D1" s="207"/>
      <c r="E1" s="207"/>
      <c r="F1" s="207"/>
      <c r="G1" s="207"/>
      <c r="H1" s="201"/>
      <c r="I1" s="202" t="s">
        <v>35</v>
      </c>
      <c r="J1" s="207"/>
      <c r="K1" s="207"/>
      <c r="L1" s="207"/>
      <c r="M1" s="207"/>
      <c r="N1" s="207"/>
      <c r="O1" s="207"/>
      <c r="P1" s="207"/>
      <c r="Q1" s="207"/>
      <c r="R1" s="207"/>
      <c r="S1" s="207"/>
      <c r="T1" s="207"/>
      <c r="U1" s="207"/>
      <c r="V1" s="207"/>
      <c r="W1" s="207"/>
      <c r="X1" s="207"/>
      <c r="Y1" s="207"/>
      <c r="Z1" s="207"/>
      <c r="AA1" s="207"/>
    </row>
    <row r="2" spans="1:42" ht="15" customHeight="1">
      <c r="A2" s="28"/>
      <c r="B2" s="28"/>
      <c r="C2" s="28"/>
      <c r="D2" s="28"/>
      <c r="E2" s="28"/>
      <c r="F2" s="28"/>
      <c r="G2" s="28"/>
      <c r="I2" s="29"/>
      <c r="J2" s="21" t="s">
        <v>114</v>
      </c>
      <c r="K2" s="21"/>
      <c r="M2" s="21"/>
      <c r="O2" s="28"/>
      <c r="Z2" s="28"/>
      <c r="AA2" s="28"/>
    </row>
    <row r="3" spans="1:42" ht="15" customHeight="1">
      <c r="A3" s="28"/>
      <c r="B3" s="28"/>
      <c r="C3" s="28"/>
      <c r="D3" s="28"/>
      <c r="E3" s="28"/>
      <c r="F3" s="28"/>
      <c r="G3" s="28"/>
      <c r="I3" s="29"/>
      <c r="J3" s="81" t="s">
        <v>115</v>
      </c>
      <c r="K3" s="72"/>
      <c r="M3" s="72"/>
      <c r="O3" s="28"/>
      <c r="Z3" s="28"/>
      <c r="AA3" s="28"/>
    </row>
    <row r="4" spans="1:42" ht="15" customHeight="1">
      <c r="A4" s="28"/>
      <c r="B4" s="28"/>
      <c r="C4" s="28"/>
      <c r="D4" s="28"/>
      <c r="E4" s="28"/>
      <c r="F4" s="28"/>
      <c r="G4" s="28"/>
      <c r="I4" s="29"/>
      <c r="O4" s="28"/>
      <c r="S4" s="26"/>
      <c r="T4" s="26"/>
      <c r="U4" s="26"/>
      <c r="V4" s="26"/>
      <c r="W4" s="26"/>
      <c r="X4" s="26"/>
      <c r="Y4" s="26"/>
      <c r="Z4" s="26"/>
      <c r="AA4" s="26"/>
    </row>
    <row r="5" spans="1:42" ht="15" customHeight="1">
      <c r="A5" s="28"/>
      <c r="B5" s="28"/>
      <c r="C5" s="28"/>
      <c r="D5" s="28"/>
      <c r="E5" s="28"/>
      <c r="F5" s="28"/>
      <c r="G5" s="28"/>
      <c r="I5" s="29"/>
      <c r="J5" s="244"/>
      <c r="K5" s="296" t="s">
        <v>30</v>
      </c>
      <c r="L5" s="296" t="s">
        <v>117</v>
      </c>
      <c r="M5" s="296" t="s">
        <v>41</v>
      </c>
      <c r="N5" s="296" t="s">
        <v>118</v>
      </c>
      <c r="P5" s="39"/>
      <c r="Q5" s="35"/>
      <c r="R5" s="35"/>
      <c r="S5" s="90"/>
      <c r="T5" s="90"/>
      <c r="U5" s="90"/>
      <c r="V5" s="35"/>
      <c r="W5" s="35"/>
      <c r="X5" s="35"/>
      <c r="Y5" s="39"/>
      <c r="Z5" s="35"/>
      <c r="AA5" s="35"/>
      <c r="AB5" s="90"/>
      <c r="AC5" s="90"/>
      <c r="AD5" s="90"/>
      <c r="AE5" s="35"/>
      <c r="AF5" s="35"/>
      <c r="AG5" s="35"/>
      <c r="AH5" s="39"/>
      <c r="AJ5" s="90"/>
      <c r="AK5" s="90"/>
      <c r="AL5" s="90"/>
      <c r="AM5" s="35"/>
      <c r="AN5" s="35"/>
      <c r="AO5" s="35"/>
      <c r="AP5" s="39"/>
    </row>
    <row r="6" spans="1:42" ht="15" customHeight="1">
      <c r="A6" s="28"/>
      <c r="B6" s="28"/>
      <c r="C6" s="28"/>
      <c r="D6" s="28"/>
      <c r="E6" s="28"/>
      <c r="F6" s="28"/>
      <c r="G6" s="28"/>
      <c r="I6" s="29"/>
      <c r="J6" s="244" t="s">
        <v>119</v>
      </c>
      <c r="K6" s="326">
        <v>8.2000000000000003E-2</v>
      </c>
      <c r="L6" s="326">
        <v>1.0999999999999999E-2</v>
      </c>
      <c r="M6" s="326">
        <v>1.7000000000000001E-2</v>
      </c>
      <c r="N6" s="326">
        <v>2.8000000000000001E-2</v>
      </c>
      <c r="P6" s="39"/>
      <c r="Q6" s="35"/>
      <c r="R6" s="35"/>
      <c r="S6" s="25"/>
      <c r="T6" s="25"/>
      <c r="U6" s="25"/>
      <c r="V6" s="35"/>
      <c r="W6" s="35"/>
      <c r="X6" s="35"/>
      <c r="Y6" s="39"/>
      <c r="Z6" s="35"/>
      <c r="AA6" s="35"/>
      <c r="AB6" s="25"/>
      <c r="AC6" s="25"/>
      <c r="AD6" s="25"/>
      <c r="AE6" s="35"/>
      <c r="AF6" s="35"/>
      <c r="AG6" s="35"/>
      <c r="AH6" s="39"/>
      <c r="AJ6" s="25"/>
      <c r="AK6" s="25"/>
      <c r="AL6" s="25"/>
      <c r="AM6" s="35"/>
      <c r="AN6" s="35"/>
      <c r="AO6" s="35"/>
      <c r="AP6" s="39"/>
    </row>
    <row r="7" spans="1:42" ht="15" customHeight="1">
      <c r="A7" s="28"/>
      <c r="B7" s="28"/>
      <c r="C7" s="28"/>
      <c r="D7" s="28"/>
      <c r="E7" s="28"/>
      <c r="F7" s="28"/>
      <c r="G7" s="28"/>
      <c r="I7" s="29"/>
      <c r="J7" s="244" t="s">
        <v>120</v>
      </c>
      <c r="K7" s="326">
        <v>8.8999999999999996E-2</v>
      </c>
      <c r="L7" s="326">
        <v>1E-3</v>
      </c>
      <c r="M7" s="326">
        <v>1.9E-2</v>
      </c>
      <c r="N7" s="326">
        <v>1.6E-2</v>
      </c>
      <c r="P7" s="39"/>
      <c r="Q7" s="35"/>
      <c r="R7" s="35"/>
      <c r="S7" s="26"/>
      <c r="T7" s="26"/>
      <c r="U7" s="26"/>
      <c r="V7" s="35"/>
      <c r="W7" s="35"/>
      <c r="X7" s="35"/>
      <c r="Y7" s="39"/>
      <c r="Z7" s="35"/>
      <c r="AA7" s="41"/>
      <c r="AB7" s="26"/>
      <c r="AC7" s="26"/>
      <c r="AD7" s="26"/>
      <c r="AE7" s="35"/>
      <c r="AF7" s="35"/>
      <c r="AG7" s="35"/>
      <c r="AH7" s="39"/>
      <c r="AJ7" s="26"/>
      <c r="AK7" s="26"/>
      <c r="AL7" s="26"/>
      <c r="AM7" s="35"/>
      <c r="AN7" s="35"/>
      <c r="AO7" s="35"/>
      <c r="AP7" s="39"/>
    </row>
    <row r="8" spans="1:42" ht="15" customHeight="1">
      <c r="A8" s="28"/>
      <c r="B8" s="28"/>
      <c r="C8" s="28"/>
      <c r="D8" s="28"/>
      <c r="E8" s="28"/>
      <c r="F8" s="28"/>
      <c r="G8" s="28"/>
      <c r="I8" s="29"/>
      <c r="J8" s="244" t="s">
        <v>121</v>
      </c>
      <c r="K8" s="326">
        <v>5.0999999999999997E-2</v>
      </c>
      <c r="L8" s="326">
        <v>1.4999999999999999E-2</v>
      </c>
      <c r="M8" s="326">
        <v>4.0000000000000001E-3</v>
      </c>
      <c r="N8" s="326">
        <v>2.3E-2</v>
      </c>
      <c r="P8" s="35"/>
      <c r="Q8" s="35"/>
      <c r="R8" s="133"/>
      <c r="S8" s="41"/>
      <c r="T8" s="33"/>
      <c r="U8" s="33"/>
      <c r="V8" s="33"/>
      <c r="W8" s="33"/>
      <c r="X8" s="33"/>
      <c r="Y8" s="35"/>
      <c r="Z8" s="35"/>
      <c r="AA8" s="18"/>
      <c r="AB8" s="41"/>
      <c r="AC8" s="33"/>
      <c r="AD8" s="33"/>
      <c r="AE8" s="33"/>
      <c r="AF8" s="33"/>
      <c r="AG8" s="33"/>
      <c r="AH8" s="35"/>
      <c r="AJ8" s="41"/>
      <c r="AK8" s="33"/>
      <c r="AL8" s="33"/>
      <c r="AM8" s="33"/>
      <c r="AN8" s="33"/>
      <c r="AO8" s="33"/>
      <c r="AP8" s="35"/>
    </row>
    <row r="9" spans="1:42" ht="15" customHeight="1">
      <c r="A9" s="28"/>
      <c r="B9" s="28"/>
      <c r="C9" s="28"/>
      <c r="D9" s="28"/>
      <c r="E9" s="28"/>
      <c r="F9" s="28"/>
      <c r="G9" s="28"/>
      <c r="I9" s="29"/>
      <c r="J9" s="244" t="s">
        <v>122</v>
      </c>
      <c r="K9" s="326">
        <v>5.1999999999999998E-2</v>
      </c>
      <c r="L9" s="326">
        <v>1.0999999999999999E-2</v>
      </c>
      <c r="M9" s="326">
        <v>2.1999999999999999E-2</v>
      </c>
      <c r="N9" s="326">
        <v>8.0000000000000002E-3</v>
      </c>
      <c r="P9" s="142"/>
      <c r="Q9" s="142"/>
      <c r="R9" s="51"/>
      <c r="S9" s="29"/>
      <c r="T9" s="142"/>
      <c r="U9" s="142"/>
      <c r="V9" s="142"/>
      <c r="W9" s="142"/>
      <c r="X9" s="142"/>
      <c r="Y9" s="142"/>
      <c r="Z9" s="142"/>
      <c r="AA9" s="51"/>
      <c r="AC9" s="142"/>
      <c r="AD9" s="142"/>
      <c r="AE9" s="142"/>
      <c r="AF9" s="142"/>
      <c r="AG9" s="142"/>
      <c r="AH9" s="142"/>
      <c r="AK9" s="142"/>
      <c r="AL9" s="142"/>
      <c r="AM9" s="142"/>
      <c r="AN9" s="142"/>
      <c r="AO9" s="142"/>
      <c r="AP9" s="142"/>
    </row>
    <row r="10" spans="1:42" ht="15" customHeight="1">
      <c r="A10" s="28"/>
      <c r="B10" s="28"/>
      <c r="C10" s="28"/>
      <c r="D10" s="28"/>
      <c r="E10" s="28"/>
      <c r="F10" s="28"/>
      <c r="G10" s="28"/>
      <c r="I10" s="29"/>
      <c r="J10" s="244" t="s">
        <v>123</v>
      </c>
      <c r="K10" s="326">
        <v>2.1999999999999999E-2</v>
      </c>
      <c r="L10" s="326">
        <v>5.0000000000000001E-3</v>
      </c>
      <c r="M10" s="326">
        <v>1.4E-2</v>
      </c>
      <c r="N10" s="326">
        <v>1.9E-2</v>
      </c>
      <c r="P10" s="142"/>
      <c r="Q10" s="142"/>
      <c r="R10" s="51"/>
      <c r="S10" s="29"/>
      <c r="T10" s="142"/>
      <c r="U10" s="142"/>
      <c r="V10" s="142"/>
      <c r="W10" s="142"/>
      <c r="X10" s="142"/>
      <c r="Y10" s="142"/>
      <c r="Z10" s="142"/>
      <c r="AA10" s="51"/>
      <c r="AC10" s="142"/>
      <c r="AD10" s="142"/>
      <c r="AE10" s="142"/>
      <c r="AF10" s="142"/>
      <c r="AG10" s="142"/>
      <c r="AH10" s="142"/>
      <c r="AK10" s="142"/>
      <c r="AL10" s="142"/>
      <c r="AM10" s="142"/>
      <c r="AN10" s="142"/>
      <c r="AO10" s="142"/>
      <c r="AP10" s="142"/>
    </row>
    <row r="11" spans="1:42" ht="15" customHeight="1">
      <c r="A11" s="28"/>
      <c r="B11" s="28"/>
      <c r="C11" s="28"/>
      <c r="D11" s="28"/>
      <c r="E11" s="28"/>
      <c r="F11" s="28"/>
      <c r="G11" s="28"/>
      <c r="I11" s="29"/>
      <c r="J11" s="244" t="s">
        <v>124</v>
      </c>
      <c r="K11" s="326">
        <v>3.2000000000000001E-2</v>
      </c>
      <c r="L11" s="326">
        <v>4.0000000000000001E-3</v>
      </c>
      <c r="M11" s="326">
        <v>6.0000000000000001E-3</v>
      </c>
      <c r="N11" s="326">
        <v>1.7999999999999999E-2</v>
      </c>
      <c r="P11" s="142"/>
      <c r="Q11" s="142"/>
      <c r="R11" s="51"/>
      <c r="S11" s="29"/>
      <c r="T11" s="142"/>
      <c r="U11" s="142"/>
      <c r="V11" s="142"/>
      <c r="W11" s="142"/>
      <c r="X11" s="142"/>
      <c r="Y11" s="142"/>
      <c r="Z11" s="142"/>
      <c r="AA11" s="51"/>
      <c r="AC11" s="142"/>
      <c r="AD11" s="142"/>
      <c r="AE11" s="142"/>
      <c r="AF11" s="142"/>
      <c r="AG11" s="142"/>
      <c r="AH11" s="142"/>
      <c r="AK11" s="142"/>
      <c r="AL11" s="142"/>
      <c r="AM11" s="142"/>
      <c r="AN11" s="142"/>
      <c r="AO11" s="142"/>
      <c r="AP11" s="142"/>
    </row>
    <row r="12" spans="1:42" ht="15" customHeight="1">
      <c r="A12" s="28"/>
      <c r="B12" s="28"/>
      <c r="C12" s="28"/>
      <c r="D12" s="28"/>
      <c r="E12" s="28"/>
      <c r="F12" s="28"/>
      <c r="G12" s="28"/>
      <c r="I12" s="29"/>
      <c r="J12" s="244" t="s">
        <v>125</v>
      </c>
      <c r="K12" s="326">
        <v>0</v>
      </c>
      <c r="L12" s="326">
        <v>0.05</v>
      </c>
      <c r="M12" s="326">
        <v>1E-3</v>
      </c>
      <c r="N12" s="326">
        <v>1.4999999999999999E-2</v>
      </c>
      <c r="P12" s="142"/>
      <c r="Q12" s="142"/>
      <c r="R12" s="51"/>
      <c r="S12" s="29"/>
      <c r="T12" s="142"/>
      <c r="U12" s="142"/>
      <c r="V12" s="142"/>
      <c r="W12" s="142"/>
      <c r="X12" s="142"/>
      <c r="Y12" s="142"/>
      <c r="Z12" s="142"/>
      <c r="AA12" s="51"/>
      <c r="AC12" s="142"/>
      <c r="AD12" s="142"/>
      <c r="AE12" s="142"/>
      <c r="AF12" s="142"/>
      <c r="AG12" s="142"/>
      <c r="AH12" s="142"/>
      <c r="AK12" s="142"/>
      <c r="AL12" s="142"/>
      <c r="AM12" s="142"/>
      <c r="AN12" s="142"/>
      <c r="AO12" s="142"/>
      <c r="AP12" s="142"/>
    </row>
    <row r="13" spans="1:42" ht="15" customHeight="1">
      <c r="A13" s="28"/>
      <c r="B13" s="28"/>
      <c r="C13" s="28"/>
      <c r="D13" s="28"/>
      <c r="E13" s="28"/>
      <c r="F13" s="28"/>
      <c r="G13" s="28"/>
      <c r="I13" s="29"/>
      <c r="J13" s="244" t="s">
        <v>126</v>
      </c>
      <c r="K13" s="326">
        <v>1E-3</v>
      </c>
      <c r="L13" s="326">
        <v>3.1E-2</v>
      </c>
      <c r="M13" s="326">
        <v>8.0000000000000002E-3</v>
      </c>
      <c r="N13" s="326">
        <v>1.6E-2</v>
      </c>
      <c r="P13" s="142"/>
      <c r="Q13" s="142"/>
      <c r="R13" s="51"/>
      <c r="S13" s="29"/>
      <c r="T13" s="142"/>
      <c r="U13" s="142"/>
      <c r="V13" s="142"/>
      <c r="W13" s="142"/>
      <c r="X13" s="142"/>
      <c r="Y13" s="142"/>
      <c r="Z13" s="142"/>
      <c r="AA13" s="51"/>
      <c r="AC13" s="142"/>
      <c r="AD13" s="142"/>
      <c r="AE13" s="142"/>
      <c r="AF13" s="142"/>
      <c r="AG13" s="142"/>
      <c r="AH13" s="142"/>
      <c r="AK13" s="142"/>
      <c r="AL13" s="142"/>
      <c r="AM13" s="142"/>
      <c r="AN13" s="142"/>
      <c r="AO13" s="142"/>
      <c r="AP13" s="142"/>
    </row>
    <row r="14" spans="1:42" ht="15" customHeight="1">
      <c r="A14" s="28"/>
      <c r="B14" s="28"/>
      <c r="C14" s="28"/>
      <c r="D14" s="28"/>
      <c r="E14" s="28"/>
      <c r="F14" s="28"/>
      <c r="G14" s="28"/>
      <c r="I14" s="29"/>
      <c r="J14" s="244" t="s">
        <v>127</v>
      </c>
      <c r="K14" s="326">
        <v>8.9999999999999993E-3</v>
      </c>
      <c r="L14" s="326">
        <v>1.6E-2</v>
      </c>
      <c r="M14" s="326">
        <v>2E-3</v>
      </c>
      <c r="N14" s="326">
        <v>8.9999999999999993E-3</v>
      </c>
      <c r="P14" s="142"/>
      <c r="Q14" s="142"/>
      <c r="R14" s="51"/>
      <c r="S14" s="29"/>
      <c r="T14" s="142"/>
      <c r="U14" s="142"/>
      <c r="V14" s="142"/>
      <c r="W14" s="142"/>
      <c r="X14" s="142"/>
      <c r="Y14" s="142"/>
      <c r="Z14" s="142"/>
      <c r="AA14" s="51"/>
      <c r="AC14" s="142"/>
      <c r="AD14" s="142"/>
      <c r="AE14" s="142"/>
      <c r="AF14" s="142"/>
      <c r="AG14" s="142"/>
      <c r="AH14" s="142"/>
      <c r="AK14" s="142"/>
      <c r="AL14" s="142"/>
      <c r="AM14" s="142"/>
      <c r="AN14" s="142"/>
      <c r="AO14" s="142"/>
      <c r="AP14" s="142"/>
    </row>
    <row r="15" spans="1:42" ht="15" customHeight="1">
      <c r="A15" s="28"/>
      <c r="B15" s="28"/>
      <c r="C15" s="28"/>
      <c r="D15" s="28"/>
      <c r="E15" s="28"/>
      <c r="F15" s="28"/>
      <c r="G15" s="28"/>
      <c r="I15" s="29"/>
      <c r="J15" s="244" t="s">
        <v>128</v>
      </c>
      <c r="K15" s="326">
        <v>7.0000000000000001E-3</v>
      </c>
      <c r="L15" s="326">
        <v>1.9E-2</v>
      </c>
      <c r="M15" s="326">
        <v>1.2999999999999999E-2</v>
      </c>
      <c r="N15" s="326">
        <v>0.01</v>
      </c>
      <c r="P15" s="142"/>
      <c r="Q15" s="142"/>
      <c r="R15" s="65"/>
      <c r="S15" s="29"/>
      <c r="T15" s="142"/>
      <c r="U15" s="142"/>
      <c r="V15" s="142"/>
      <c r="W15" s="142"/>
      <c r="X15" s="142"/>
      <c r="Y15" s="142"/>
      <c r="Z15" s="142"/>
      <c r="AA15" s="65"/>
      <c r="AC15" s="142"/>
      <c r="AD15" s="142"/>
      <c r="AE15" s="142"/>
      <c r="AF15" s="142"/>
      <c r="AG15" s="142"/>
      <c r="AH15" s="142"/>
      <c r="AK15" s="142"/>
      <c r="AL15" s="142"/>
      <c r="AM15" s="142"/>
      <c r="AN15" s="142"/>
      <c r="AO15" s="142"/>
      <c r="AP15" s="142"/>
    </row>
    <row r="16" spans="1:42" ht="15" customHeight="1">
      <c r="A16" s="28"/>
      <c r="B16" s="28"/>
      <c r="C16" s="28"/>
      <c r="D16" s="28"/>
      <c r="E16" s="28"/>
      <c r="F16" s="28"/>
      <c r="G16" s="28"/>
      <c r="I16" s="29"/>
      <c r="J16" s="244" t="s">
        <v>129</v>
      </c>
      <c r="K16" s="326">
        <v>2E-3</v>
      </c>
      <c r="L16" s="326">
        <v>0</v>
      </c>
      <c r="M16" s="326">
        <v>0.17199999999999999</v>
      </c>
      <c r="N16" s="326">
        <v>0.22900000000000001</v>
      </c>
      <c r="P16" s="142"/>
      <c r="Q16" s="142"/>
      <c r="R16" s="65"/>
      <c r="S16" s="29"/>
      <c r="T16" s="142"/>
      <c r="U16" s="142"/>
      <c r="V16" s="142"/>
      <c r="W16" s="142"/>
      <c r="X16" s="142"/>
      <c r="Y16" s="142"/>
      <c r="Z16" s="142"/>
      <c r="AA16" s="65"/>
      <c r="AC16" s="142"/>
      <c r="AD16" s="142"/>
      <c r="AE16" s="142"/>
      <c r="AF16" s="142"/>
      <c r="AG16" s="142"/>
      <c r="AH16" s="142"/>
      <c r="AK16" s="142"/>
      <c r="AL16" s="142"/>
      <c r="AM16" s="142"/>
      <c r="AN16" s="142"/>
      <c r="AO16" s="142"/>
      <c r="AP16" s="142"/>
    </row>
    <row r="17" spans="1:42" ht="15" customHeight="1">
      <c r="A17" s="28"/>
      <c r="B17" s="28"/>
      <c r="C17" s="28"/>
      <c r="D17" s="28"/>
      <c r="E17" s="28"/>
      <c r="F17" s="28"/>
      <c r="G17" s="28"/>
      <c r="I17" s="29"/>
      <c r="J17" s="244" t="s">
        <v>31</v>
      </c>
      <c r="K17" s="326">
        <v>5.0000000000000001E-3</v>
      </c>
      <c r="L17" s="326">
        <v>1.2E-2</v>
      </c>
      <c r="M17" s="326">
        <v>0.13100000000000001</v>
      </c>
      <c r="N17" s="326">
        <v>4.8000000000000001E-2</v>
      </c>
      <c r="P17" s="142"/>
      <c r="Q17" s="142"/>
      <c r="R17" s="65"/>
      <c r="S17" s="29"/>
      <c r="T17" s="142"/>
      <c r="U17" s="142"/>
      <c r="V17" s="142"/>
      <c r="W17" s="142"/>
      <c r="X17" s="142"/>
      <c r="Y17" s="142"/>
      <c r="Z17" s="142"/>
      <c r="AA17" s="65"/>
      <c r="AC17" s="142"/>
      <c r="AD17" s="142"/>
      <c r="AE17" s="142"/>
      <c r="AF17" s="142"/>
      <c r="AG17" s="142"/>
      <c r="AH17" s="142"/>
      <c r="AK17" s="142"/>
      <c r="AL17" s="142"/>
      <c r="AM17" s="142"/>
      <c r="AN17" s="142"/>
      <c r="AO17" s="142"/>
      <c r="AP17" s="142"/>
    </row>
    <row r="18" spans="1:42" ht="15" customHeight="1">
      <c r="A18" s="28"/>
      <c r="B18" s="28"/>
      <c r="C18" s="28"/>
      <c r="D18" s="28"/>
      <c r="E18" s="28"/>
      <c r="F18" s="28"/>
      <c r="G18" s="28"/>
      <c r="I18" s="29"/>
      <c r="J18" s="244" t="s">
        <v>130</v>
      </c>
      <c r="K18" s="326">
        <v>2.4E-2</v>
      </c>
      <c r="L18" s="326">
        <v>2E-3</v>
      </c>
      <c r="M18" s="326">
        <v>0.08</v>
      </c>
      <c r="N18" s="326">
        <v>7.2999999999999995E-2</v>
      </c>
      <c r="P18" s="142"/>
      <c r="Q18" s="142"/>
      <c r="R18" s="65"/>
      <c r="S18" s="29"/>
      <c r="T18" s="142"/>
      <c r="U18" s="142"/>
      <c r="V18" s="142"/>
      <c r="W18" s="142"/>
      <c r="X18" s="142"/>
      <c r="Y18" s="142"/>
      <c r="Z18" s="142"/>
      <c r="AA18" s="65"/>
      <c r="AC18" s="142"/>
      <c r="AD18" s="142"/>
      <c r="AE18" s="142"/>
      <c r="AF18" s="142"/>
      <c r="AG18" s="142"/>
      <c r="AH18" s="142"/>
      <c r="AK18" s="142"/>
      <c r="AL18" s="142"/>
      <c r="AM18" s="142"/>
      <c r="AN18" s="142"/>
      <c r="AO18" s="142"/>
      <c r="AP18" s="142"/>
    </row>
    <row r="19" spans="1:42" ht="15" customHeight="1">
      <c r="A19" s="28"/>
      <c r="B19" s="28"/>
      <c r="C19" s="28"/>
      <c r="D19" s="28"/>
      <c r="E19" s="28"/>
      <c r="F19" s="28"/>
      <c r="G19" s="28"/>
      <c r="I19" s="29"/>
      <c r="J19" s="244" t="s">
        <v>1</v>
      </c>
      <c r="K19" s="326">
        <v>1E-3</v>
      </c>
      <c r="L19" s="326">
        <v>0</v>
      </c>
      <c r="M19" s="326">
        <v>5.3999999999999999E-2</v>
      </c>
      <c r="N19" s="326">
        <v>5.8999999999999997E-2</v>
      </c>
      <c r="P19" s="142"/>
      <c r="Q19" s="142"/>
      <c r="R19" s="65"/>
      <c r="S19" s="29"/>
      <c r="T19" s="142"/>
      <c r="U19" s="142"/>
      <c r="V19" s="142"/>
      <c r="W19" s="142"/>
      <c r="X19" s="142"/>
      <c r="Y19" s="142"/>
      <c r="Z19" s="142"/>
      <c r="AA19" s="65"/>
      <c r="AC19" s="142"/>
      <c r="AD19" s="142"/>
      <c r="AE19" s="142"/>
      <c r="AF19" s="142"/>
      <c r="AG19" s="142"/>
      <c r="AH19" s="142"/>
      <c r="AK19" s="142"/>
      <c r="AL19" s="142"/>
      <c r="AM19" s="142"/>
      <c r="AN19" s="142"/>
      <c r="AO19" s="142"/>
      <c r="AP19" s="142"/>
    </row>
    <row r="20" spans="1:42" ht="15" customHeight="1">
      <c r="A20" s="28"/>
      <c r="B20" s="28"/>
      <c r="C20" s="28"/>
      <c r="D20" s="28"/>
      <c r="E20" s="28"/>
      <c r="F20" s="28"/>
      <c r="G20" s="28"/>
      <c r="I20" s="29"/>
      <c r="J20" s="244" t="s">
        <v>131</v>
      </c>
      <c r="K20" s="326">
        <v>3.0000000000000001E-3</v>
      </c>
      <c r="L20" s="326">
        <v>2E-3</v>
      </c>
      <c r="M20" s="326">
        <v>2.9000000000000001E-2</v>
      </c>
      <c r="N20" s="326">
        <v>4.4999999999999998E-2</v>
      </c>
      <c r="P20" s="142"/>
      <c r="Q20" s="142"/>
      <c r="R20" s="65"/>
      <c r="S20" s="29"/>
      <c r="T20" s="142"/>
      <c r="U20" s="142"/>
      <c r="V20" s="142"/>
      <c r="W20" s="142"/>
      <c r="X20" s="142"/>
      <c r="Y20" s="142"/>
      <c r="Z20" s="142"/>
      <c r="AA20" s="65"/>
      <c r="AC20" s="142"/>
      <c r="AD20" s="142"/>
      <c r="AE20" s="142"/>
      <c r="AF20" s="142"/>
      <c r="AG20" s="142"/>
      <c r="AH20" s="142"/>
      <c r="AK20" s="142"/>
      <c r="AL20" s="142"/>
      <c r="AM20" s="142"/>
      <c r="AN20" s="142"/>
      <c r="AO20" s="142"/>
      <c r="AP20" s="142"/>
    </row>
    <row r="21" spans="1:42" ht="15" customHeight="1">
      <c r="A21" s="28"/>
      <c r="B21" s="28"/>
      <c r="C21" s="28"/>
      <c r="D21" s="28"/>
      <c r="E21" s="28"/>
      <c r="F21" s="28"/>
      <c r="G21" s="28"/>
      <c r="I21" s="29"/>
      <c r="J21" s="244" t="s">
        <v>132</v>
      </c>
      <c r="K21" s="326">
        <v>4.0000000000000001E-3</v>
      </c>
      <c r="L21" s="326">
        <v>1E-3</v>
      </c>
      <c r="M21" s="326">
        <v>0.04</v>
      </c>
      <c r="N21" s="326">
        <v>2.8000000000000001E-2</v>
      </c>
      <c r="P21" s="142"/>
      <c r="Q21" s="142"/>
      <c r="R21" s="65"/>
      <c r="S21" s="29"/>
      <c r="T21" s="142"/>
      <c r="U21" s="142"/>
      <c r="V21" s="142"/>
      <c r="W21" s="142"/>
      <c r="X21" s="142"/>
      <c r="Y21" s="142"/>
      <c r="Z21" s="142"/>
      <c r="AA21" s="65"/>
      <c r="AC21" s="142"/>
      <c r="AD21" s="142"/>
      <c r="AE21" s="142"/>
      <c r="AF21" s="142"/>
      <c r="AG21" s="142"/>
      <c r="AH21" s="142"/>
      <c r="AK21" s="142"/>
      <c r="AL21" s="142"/>
      <c r="AM21" s="142"/>
      <c r="AN21" s="142"/>
      <c r="AO21" s="142"/>
      <c r="AP21" s="142"/>
    </row>
    <row r="22" spans="1:42" ht="15" customHeight="1">
      <c r="A22" s="28"/>
      <c r="B22" s="28"/>
      <c r="C22" s="28"/>
      <c r="D22" s="28"/>
      <c r="E22" s="28"/>
      <c r="F22" s="28"/>
      <c r="G22" s="28"/>
      <c r="I22" s="29"/>
      <c r="J22" s="244" t="s">
        <v>133</v>
      </c>
      <c r="K22" s="326">
        <v>0</v>
      </c>
      <c r="L22" s="326">
        <v>0</v>
      </c>
      <c r="M22" s="326">
        <v>1.7999999999999999E-2</v>
      </c>
      <c r="N22" s="326">
        <v>2.5999999999999999E-2</v>
      </c>
      <c r="P22" s="142"/>
      <c r="Q22" s="142"/>
      <c r="R22" s="65"/>
      <c r="S22" s="29"/>
      <c r="T22" s="142"/>
      <c r="U22" s="142"/>
      <c r="V22" s="142"/>
      <c r="W22" s="142"/>
      <c r="X22" s="142"/>
      <c r="Y22" s="142"/>
      <c r="Z22" s="142"/>
      <c r="AA22" s="65"/>
      <c r="AC22" s="142"/>
      <c r="AD22" s="142"/>
      <c r="AE22" s="142"/>
      <c r="AF22" s="142"/>
      <c r="AG22" s="142"/>
      <c r="AH22" s="142"/>
      <c r="AK22" s="142"/>
      <c r="AL22" s="142"/>
      <c r="AM22" s="142"/>
      <c r="AN22" s="142"/>
      <c r="AO22" s="142"/>
      <c r="AP22" s="142"/>
    </row>
    <row r="23" spans="1:42" ht="15" customHeight="1">
      <c r="A23" s="28"/>
      <c r="B23" s="28"/>
      <c r="C23" s="28"/>
      <c r="D23" s="28"/>
      <c r="E23" s="28"/>
      <c r="F23" s="28"/>
      <c r="G23" s="28"/>
      <c r="I23" s="29"/>
      <c r="J23" s="244" t="s">
        <v>134</v>
      </c>
      <c r="K23" s="326">
        <v>1.2999999999999999E-2</v>
      </c>
      <c r="L23" s="326">
        <v>4.0000000000000001E-3</v>
      </c>
      <c r="M23" s="326">
        <v>6.0999999999999999E-2</v>
      </c>
      <c r="N23" s="326">
        <v>0.06</v>
      </c>
      <c r="P23" s="142"/>
      <c r="Q23" s="142"/>
      <c r="R23" s="65"/>
      <c r="S23" s="29"/>
      <c r="T23" s="142"/>
      <c r="U23" s="142"/>
      <c r="V23" s="142"/>
      <c r="W23" s="142"/>
      <c r="X23" s="142"/>
      <c r="Y23" s="142"/>
      <c r="Z23" s="142"/>
      <c r="AA23" s="65"/>
      <c r="AC23" s="142"/>
      <c r="AD23" s="142"/>
      <c r="AE23" s="142"/>
      <c r="AF23" s="142"/>
      <c r="AG23" s="142"/>
      <c r="AH23" s="142"/>
      <c r="AK23" s="142"/>
      <c r="AL23" s="142"/>
      <c r="AM23" s="142"/>
      <c r="AN23" s="142"/>
      <c r="AO23" s="142"/>
      <c r="AP23" s="142"/>
    </row>
    <row r="24" spans="1:42" ht="15" customHeight="1">
      <c r="A24" s="28"/>
      <c r="B24" s="28"/>
      <c r="C24" s="28"/>
      <c r="D24" s="28"/>
      <c r="E24" s="28"/>
      <c r="F24" s="28"/>
      <c r="G24" s="28"/>
      <c r="I24" s="29"/>
      <c r="J24" s="244" t="s">
        <v>25</v>
      </c>
      <c r="K24" s="326">
        <v>2E-3</v>
      </c>
      <c r="L24" s="326">
        <v>0</v>
      </c>
      <c r="M24" s="326">
        <v>8.9999999999999993E-3</v>
      </c>
      <c r="N24" s="326">
        <v>1.4E-2</v>
      </c>
      <c r="P24" s="142"/>
      <c r="Q24" s="142"/>
      <c r="R24" s="65"/>
      <c r="S24" s="29"/>
      <c r="T24" s="142"/>
      <c r="U24" s="142"/>
      <c r="V24" s="142"/>
      <c r="W24" s="142"/>
      <c r="X24" s="142"/>
      <c r="Y24" s="142"/>
      <c r="Z24" s="142"/>
      <c r="AA24" s="65"/>
      <c r="AC24" s="142"/>
      <c r="AD24" s="142"/>
      <c r="AE24" s="142"/>
      <c r="AF24" s="142"/>
      <c r="AG24" s="142"/>
      <c r="AH24" s="142"/>
      <c r="AK24" s="142"/>
      <c r="AL24" s="142"/>
      <c r="AM24" s="142"/>
      <c r="AN24" s="142"/>
      <c r="AO24" s="142"/>
      <c r="AP24" s="142"/>
    </row>
    <row r="25" spans="1:42" ht="15" customHeight="1">
      <c r="A25" s="28"/>
      <c r="B25" s="28"/>
      <c r="C25" s="28"/>
      <c r="D25" s="28"/>
      <c r="E25" s="28"/>
      <c r="F25" s="28"/>
      <c r="G25" s="28"/>
      <c r="I25" s="29"/>
      <c r="J25" s="244" t="s">
        <v>135</v>
      </c>
      <c r="K25" s="326">
        <v>4.0000000000000001E-3</v>
      </c>
      <c r="L25" s="326">
        <v>5.0000000000000001E-3</v>
      </c>
      <c r="M25" s="326">
        <v>5.0000000000000001E-3</v>
      </c>
      <c r="N25" s="326">
        <v>8.0000000000000002E-3</v>
      </c>
      <c r="P25" s="142"/>
      <c r="Q25" s="142"/>
      <c r="R25" s="65"/>
      <c r="S25" s="29"/>
      <c r="T25" s="142"/>
      <c r="U25" s="142"/>
      <c r="V25" s="142"/>
      <c r="W25" s="142"/>
      <c r="X25" s="142"/>
      <c r="Y25" s="142"/>
      <c r="Z25" s="142"/>
      <c r="AA25" s="65"/>
      <c r="AC25" s="142"/>
      <c r="AD25" s="142"/>
      <c r="AE25" s="142"/>
      <c r="AF25" s="142"/>
      <c r="AG25" s="142"/>
      <c r="AH25" s="142"/>
      <c r="AK25" s="142"/>
      <c r="AL25" s="142"/>
      <c r="AM25" s="142"/>
      <c r="AN25" s="142"/>
      <c r="AO25" s="142"/>
      <c r="AP25" s="142"/>
    </row>
    <row r="26" spans="1:42" ht="15" customHeight="1">
      <c r="A26" s="28"/>
      <c r="B26" s="28"/>
      <c r="C26" s="28"/>
      <c r="D26" s="28"/>
      <c r="E26" s="28"/>
      <c r="F26" s="28"/>
      <c r="G26" s="28"/>
      <c r="I26" s="29"/>
      <c r="J26" s="251"/>
      <c r="K26" s="36"/>
      <c r="L26" s="36"/>
      <c r="M26" s="36"/>
      <c r="N26" s="142"/>
      <c r="O26" s="142"/>
      <c r="P26" s="142"/>
      <c r="Q26" s="142"/>
      <c r="R26" s="65"/>
      <c r="S26" s="29"/>
      <c r="T26" s="142"/>
      <c r="U26" s="142"/>
      <c r="V26" s="142"/>
      <c r="W26" s="142"/>
      <c r="X26" s="142"/>
      <c r="Y26" s="142"/>
      <c r="Z26" s="142"/>
      <c r="AA26" s="65"/>
      <c r="AC26" s="142"/>
      <c r="AD26" s="142"/>
      <c r="AE26" s="142"/>
      <c r="AF26" s="142"/>
      <c r="AG26" s="142"/>
      <c r="AH26" s="142"/>
      <c r="AK26" s="142"/>
      <c r="AL26" s="142"/>
      <c r="AM26" s="142"/>
      <c r="AN26" s="142"/>
      <c r="AO26" s="142"/>
      <c r="AP26" s="142"/>
    </row>
    <row r="27" spans="1:42" ht="15" customHeight="1">
      <c r="A27" s="28"/>
      <c r="B27" s="28"/>
      <c r="C27" s="28"/>
      <c r="D27" s="28"/>
      <c r="E27" s="28"/>
      <c r="F27" s="28"/>
      <c r="G27" s="28"/>
      <c r="I27" s="29"/>
      <c r="J27" s="251"/>
      <c r="K27" s="36"/>
      <c r="L27" s="36"/>
      <c r="M27" s="36"/>
      <c r="N27" s="142"/>
      <c r="O27" s="142"/>
      <c r="P27" s="142"/>
      <c r="Q27" s="142"/>
      <c r="R27" s="65"/>
      <c r="S27" s="29"/>
      <c r="T27" s="142"/>
      <c r="U27" s="142"/>
      <c r="V27" s="142"/>
      <c r="W27" s="142"/>
      <c r="X27" s="142"/>
      <c r="Y27" s="142"/>
      <c r="Z27" s="142"/>
      <c r="AA27" s="65"/>
      <c r="AC27" s="142"/>
      <c r="AD27" s="142"/>
      <c r="AE27" s="142"/>
      <c r="AF27" s="142"/>
      <c r="AG27" s="142"/>
      <c r="AH27" s="142"/>
      <c r="AK27" s="142"/>
      <c r="AL27" s="142"/>
      <c r="AM27" s="142"/>
      <c r="AN27" s="142"/>
      <c r="AO27" s="142"/>
      <c r="AP27" s="142"/>
    </row>
    <row r="28" spans="1:42" ht="15" customHeight="1">
      <c r="A28" s="28"/>
      <c r="B28" s="28"/>
      <c r="C28" s="28"/>
      <c r="D28" s="28"/>
      <c r="E28" s="28"/>
      <c r="F28" s="28"/>
      <c r="G28" s="28"/>
      <c r="I28" s="29"/>
      <c r="J28" s="251"/>
      <c r="K28" s="36"/>
      <c r="L28" s="36"/>
      <c r="M28" s="36"/>
      <c r="N28" s="142"/>
      <c r="O28" s="142"/>
      <c r="P28" s="142"/>
      <c r="Q28" s="142"/>
      <c r="R28" s="65"/>
      <c r="S28" s="29"/>
      <c r="T28" s="142"/>
      <c r="U28" s="142"/>
      <c r="V28" s="142"/>
      <c r="W28" s="142"/>
      <c r="X28" s="142"/>
      <c r="Y28" s="142"/>
      <c r="Z28" s="142"/>
      <c r="AA28" s="65"/>
      <c r="AC28" s="142"/>
      <c r="AD28" s="142"/>
      <c r="AE28" s="142"/>
      <c r="AF28" s="142"/>
      <c r="AG28" s="142"/>
      <c r="AH28" s="142"/>
      <c r="AK28" s="142"/>
      <c r="AL28" s="142"/>
      <c r="AM28" s="142"/>
      <c r="AN28" s="142"/>
      <c r="AO28" s="142"/>
      <c r="AP28" s="142"/>
    </row>
    <row r="29" spans="1:42" ht="15" customHeight="1">
      <c r="A29" s="28"/>
      <c r="B29" s="28"/>
      <c r="C29" s="28"/>
      <c r="D29" s="28"/>
      <c r="E29" s="28"/>
      <c r="F29" s="28"/>
      <c r="G29" s="28"/>
      <c r="I29" s="29"/>
      <c r="J29" s="251"/>
      <c r="K29" s="36"/>
      <c r="L29" s="36"/>
      <c r="M29" s="36"/>
      <c r="N29" s="142"/>
      <c r="O29" s="142"/>
      <c r="P29" s="142"/>
      <c r="Q29" s="142"/>
      <c r="R29" s="65"/>
      <c r="S29" s="29"/>
      <c r="T29" s="142"/>
      <c r="U29" s="142"/>
      <c r="V29" s="142"/>
      <c r="W29" s="142"/>
      <c r="X29" s="142"/>
      <c r="Y29" s="142"/>
      <c r="Z29" s="142"/>
      <c r="AA29" s="65"/>
      <c r="AC29" s="142"/>
      <c r="AD29" s="142"/>
      <c r="AE29" s="142"/>
      <c r="AF29" s="142"/>
      <c r="AG29" s="142"/>
      <c r="AH29" s="142"/>
      <c r="AK29" s="142"/>
      <c r="AL29" s="142"/>
      <c r="AM29" s="142"/>
      <c r="AN29" s="142"/>
      <c r="AO29" s="142"/>
      <c r="AP29" s="142"/>
    </row>
    <row r="30" spans="1:42" ht="15" customHeight="1">
      <c r="A30" s="28"/>
      <c r="B30" s="28"/>
      <c r="C30" s="28"/>
      <c r="D30" s="28"/>
      <c r="E30" s="28"/>
      <c r="F30" s="28"/>
      <c r="G30" s="28"/>
      <c r="I30" s="29"/>
      <c r="J30" s="251"/>
      <c r="K30" s="36"/>
      <c r="L30" s="36"/>
      <c r="M30" s="36"/>
      <c r="N30" s="142"/>
      <c r="O30" s="142"/>
      <c r="P30" s="142"/>
      <c r="Q30" s="142"/>
      <c r="R30" s="65"/>
      <c r="S30" s="29"/>
      <c r="T30" s="142"/>
      <c r="U30" s="142"/>
      <c r="V30" s="142"/>
      <c r="W30" s="142"/>
      <c r="X30" s="142"/>
      <c r="Y30" s="142"/>
      <c r="Z30" s="142"/>
      <c r="AA30" s="65"/>
      <c r="AC30" s="142"/>
      <c r="AD30" s="142"/>
      <c r="AE30" s="142"/>
      <c r="AF30" s="142"/>
      <c r="AG30" s="142"/>
      <c r="AH30" s="142"/>
      <c r="AK30" s="142"/>
      <c r="AL30" s="142"/>
      <c r="AM30" s="142"/>
      <c r="AN30" s="142"/>
      <c r="AO30" s="142"/>
      <c r="AP30" s="142"/>
    </row>
    <row r="31" spans="1:42" ht="15" customHeight="1">
      <c r="A31" s="28"/>
      <c r="B31" s="28"/>
      <c r="C31" s="28"/>
      <c r="D31" s="28"/>
      <c r="E31" s="28"/>
      <c r="F31" s="28"/>
      <c r="G31" s="28"/>
      <c r="I31" s="29"/>
      <c r="J31" s="251"/>
      <c r="K31" s="36"/>
      <c r="L31" s="36"/>
      <c r="M31" s="36"/>
      <c r="N31" s="142"/>
      <c r="O31" s="142"/>
      <c r="P31" s="142"/>
      <c r="Q31" s="142"/>
      <c r="R31" s="65"/>
      <c r="S31" s="29"/>
      <c r="T31" s="142"/>
      <c r="U31" s="142"/>
      <c r="V31" s="142"/>
      <c r="W31" s="142"/>
      <c r="X31" s="142"/>
      <c r="Y31" s="142"/>
      <c r="Z31" s="142"/>
      <c r="AA31" s="65"/>
      <c r="AC31" s="142"/>
      <c r="AD31" s="142"/>
      <c r="AE31" s="142"/>
      <c r="AF31" s="142"/>
      <c r="AG31" s="142"/>
      <c r="AH31" s="142"/>
      <c r="AK31" s="142"/>
      <c r="AL31" s="142"/>
      <c r="AM31" s="142"/>
      <c r="AN31" s="142"/>
      <c r="AO31" s="142"/>
      <c r="AP31" s="142"/>
    </row>
    <row r="32" spans="1:42" ht="15" customHeight="1">
      <c r="A32" s="28"/>
      <c r="B32" s="28"/>
      <c r="C32" s="28"/>
      <c r="D32" s="28"/>
      <c r="E32" s="28"/>
      <c r="F32" s="28"/>
      <c r="G32" s="28"/>
      <c r="I32" s="29"/>
      <c r="J32" s="251"/>
      <c r="K32" s="36"/>
      <c r="L32" s="36"/>
      <c r="M32" s="36"/>
      <c r="N32" s="142"/>
      <c r="O32" s="142"/>
      <c r="P32" s="142"/>
      <c r="Q32" s="142"/>
      <c r="R32" s="65"/>
      <c r="S32" s="29"/>
      <c r="T32" s="142"/>
      <c r="U32" s="142"/>
      <c r="V32" s="142"/>
      <c r="W32" s="142"/>
      <c r="X32" s="142"/>
      <c r="Y32" s="142"/>
      <c r="Z32" s="142"/>
      <c r="AA32" s="65"/>
      <c r="AC32" s="142"/>
      <c r="AD32" s="142"/>
      <c r="AE32" s="142"/>
      <c r="AF32" s="142"/>
      <c r="AG32" s="142"/>
      <c r="AH32" s="142"/>
      <c r="AK32" s="142"/>
      <c r="AL32" s="142"/>
      <c r="AM32" s="142"/>
      <c r="AN32" s="142"/>
      <c r="AO32" s="142"/>
      <c r="AP32" s="142"/>
    </row>
    <row r="33" spans="1:42" ht="15" customHeight="1">
      <c r="A33" s="28"/>
      <c r="B33" s="28"/>
      <c r="C33" s="28"/>
      <c r="D33" s="28"/>
      <c r="E33" s="28"/>
      <c r="F33" s="28"/>
      <c r="G33" s="28"/>
      <c r="I33" s="29"/>
      <c r="J33" s="251"/>
      <c r="K33" s="36"/>
      <c r="L33" s="36"/>
      <c r="M33" s="36"/>
      <c r="N33" s="142"/>
      <c r="O33" s="142"/>
      <c r="P33" s="142"/>
      <c r="Q33" s="142"/>
      <c r="R33" s="65"/>
      <c r="S33" s="29"/>
      <c r="T33" s="142"/>
      <c r="U33" s="142"/>
      <c r="V33" s="142"/>
      <c r="W33" s="142"/>
      <c r="X33" s="142"/>
      <c r="Y33" s="142"/>
      <c r="Z33" s="142"/>
      <c r="AA33" s="65"/>
      <c r="AC33" s="142"/>
      <c r="AD33" s="142"/>
      <c r="AE33" s="142"/>
      <c r="AF33" s="142"/>
      <c r="AG33" s="142"/>
      <c r="AH33" s="142"/>
      <c r="AK33" s="142"/>
      <c r="AL33" s="142"/>
      <c r="AM33" s="142"/>
      <c r="AN33" s="142"/>
      <c r="AO33" s="142"/>
      <c r="AP33" s="142"/>
    </row>
    <row r="34" spans="1:42" ht="15" customHeight="1">
      <c r="A34" s="28"/>
      <c r="B34" s="28"/>
      <c r="C34" s="28"/>
      <c r="D34" s="28"/>
      <c r="E34" s="28"/>
      <c r="F34" s="28"/>
      <c r="G34" s="28"/>
      <c r="I34" s="29"/>
      <c r="J34" s="251"/>
      <c r="K34" s="36"/>
      <c r="L34" s="36"/>
      <c r="M34" s="36"/>
      <c r="N34" s="142"/>
      <c r="O34" s="142"/>
      <c r="P34" s="142"/>
      <c r="Q34" s="142"/>
      <c r="R34" s="65"/>
      <c r="S34" s="29"/>
      <c r="T34" s="142"/>
      <c r="U34" s="142"/>
      <c r="V34" s="142"/>
      <c r="W34" s="142"/>
      <c r="X34" s="142"/>
      <c r="Y34" s="142"/>
      <c r="Z34" s="142"/>
      <c r="AA34" s="65"/>
      <c r="AC34" s="142"/>
      <c r="AD34" s="142"/>
      <c r="AE34" s="142"/>
      <c r="AF34" s="142"/>
      <c r="AG34" s="142"/>
      <c r="AH34" s="142"/>
      <c r="AK34" s="142"/>
      <c r="AL34" s="142"/>
      <c r="AM34" s="142"/>
      <c r="AN34" s="142"/>
      <c r="AO34" s="142"/>
      <c r="AP34" s="142"/>
    </row>
    <row r="35" spans="1:42" ht="15" customHeight="1">
      <c r="A35" s="28"/>
      <c r="B35" s="28"/>
      <c r="C35" s="28"/>
      <c r="D35" s="28"/>
      <c r="E35" s="28"/>
      <c r="F35" s="28"/>
      <c r="G35" s="28"/>
      <c r="I35" s="29"/>
      <c r="J35" s="251"/>
      <c r="K35" s="36"/>
      <c r="L35" s="36"/>
      <c r="M35" s="36"/>
      <c r="N35" s="142"/>
      <c r="O35" s="142"/>
      <c r="P35" s="142"/>
      <c r="Q35" s="142"/>
      <c r="R35" s="65"/>
      <c r="S35" s="29"/>
      <c r="T35" s="142"/>
      <c r="U35" s="142"/>
      <c r="V35" s="142"/>
      <c r="W35" s="142"/>
      <c r="X35" s="142"/>
      <c r="Y35" s="142"/>
      <c r="Z35" s="142"/>
      <c r="AA35" s="65"/>
      <c r="AC35" s="142"/>
      <c r="AD35" s="142"/>
      <c r="AE35" s="142"/>
      <c r="AF35" s="142"/>
      <c r="AG35" s="142"/>
      <c r="AH35" s="142"/>
      <c r="AK35" s="142"/>
      <c r="AL35" s="142"/>
      <c r="AM35" s="142"/>
      <c r="AN35" s="142"/>
      <c r="AO35" s="142"/>
      <c r="AP35" s="142"/>
    </row>
    <row r="36" spans="1:42" ht="15" customHeight="1">
      <c r="A36" s="28"/>
      <c r="B36" s="28"/>
      <c r="C36" s="28"/>
      <c r="D36" s="28"/>
      <c r="E36" s="28"/>
      <c r="F36" s="28"/>
      <c r="G36" s="28"/>
      <c r="I36" s="29"/>
      <c r="J36" s="251"/>
      <c r="K36" s="36"/>
      <c r="L36" s="36"/>
      <c r="M36" s="36"/>
      <c r="N36" s="142"/>
      <c r="O36" s="142"/>
      <c r="P36" s="142"/>
      <c r="Q36" s="142"/>
      <c r="R36" s="65"/>
      <c r="S36" s="29"/>
      <c r="T36" s="142"/>
      <c r="U36" s="142"/>
      <c r="V36" s="142"/>
      <c r="W36" s="142"/>
      <c r="X36" s="142"/>
      <c r="Y36" s="142"/>
      <c r="Z36" s="142"/>
      <c r="AA36" s="65"/>
      <c r="AC36" s="142"/>
      <c r="AD36" s="142"/>
      <c r="AE36" s="142"/>
      <c r="AF36" s="142"/>
      <c r="AG36" s="142"/>
      <c r="AH36" s="142"/>
      <c r="AK36" s="142"/>
      <c r="AL36" s="142"/>
      <c r="AM36" s="142"/>
      <c r="AN36" s="142"/>
      <c r="AO36" s="142"/>
      <c r="AP36" s="142"/>
    </row>
    <row r="37" spans="1:42" ht="15" customHeight="1">
      <c r="A37" s="28"/>
      <c r="B37" s="28"/>
      <c r="C37" s="28"/>
      <c r="D37" s="28"/>
      <c r="E37" s="28"/>
      <c r="F37" s="28"/>
      <c r="G37" s="28"/>
      <c r="I37" s="29"/>
      <c r="J37" s="251"/>
      <c r="K37" s="36"/>
      <c r="L37" s="36"/>
      <c r="M37" s="36"/>
      <c r="N37" s="142"/>
      <c r="O37" s="142"/>
      <c r="P37" s="142"/>
      <c r="Q37" s="142"/>
      <c r="R37" s="65"/>
      <c r="S37" s="29"/>
      <c r="T37" s="142"/>
      <c r="U37" s="142"/>
      <c r="V37" s="142"/>
      <c r="W37" s="142"/>
      <c r="X37" s="142"/>
      <c r="Y37" s="142"/>
      <c r="Z37" s="142"/>
      <c r="AA37" s="65"/>
      <c r="AC37" s="142"/>
      <c r="AD37" s="142"/>
      <c r="AE37" s="142"/>
      <c r="AF37" s="142"/>
      <c r="AG37" s="142"/>
      <c r="AH37" s="142"/>
      <c r="AK37" s="142"/>
      <c r="AL37" s="142"/>
      <c r="AM37" s="142"/>
      <c r="AN37" s="142"/>
      <c r="AO37" s="142"/>
      <c r="AP37" s="142"/>
    </row>
    <row r="38" spans="1:42" ht="15" customHeight="1">
      <c r="A38" s="28"/>
      <c r="B38" s="28"/>
      <c r="C38" s="28"/>
      <c r="D38" s="28"/>
      <c r="E38" s="28"/>
      <c r="F38" s="28"/>
      <c r="G38" s="28"/>
      <c r="I38" s="29"/>
      <c r="J38" s="251"/>
      <c r="K38" s="36"/>
      <c r="L38" s="36"/>
      <c r="M38" s="36"/>
      <c r="N38" s="142"/>
      <c r="O38" s="142"/>
      <c r="P38" s="142"/>
      <c r="Q38" s="142"/>
      <c r="R38" s="65"/>
      <c r="S38" s="29"/>
      <c r="T38" s="142"/>
      <c r="U38" s="142"/>
      <c r="V38" s="142"/>
      <c r="W38" s="142"/>
      <c r="X38" s="142"/>
      <c r="Y38" s="142"/>
      <c r="Z38" s="142"/>
      <c r="AA38" s="65"/>
      <c r="AC38" s="142"/>
      <c r="AD38" s="142"/>
      <c r="AE38" s="142"/>
      <c r="AF38" s="142"/>
      <c r="AG38" s="142"/>
      <c r="AH38" s="142"/>
      <c r="AK38" s="142"/>
      <c r="AL38" s="142"/>
      <c r="AM38" s="142"/>
      <c r="AN38" s="142"/>
      <c r="AO38" s="142"/>
      <c r="AP38" s="142"/>
    </row>
    <row r="39" spans="1:42" ht="15" customHeight="1">
      <c r="A39" s="28"/>
      <c r="B39" s="28"/>
      <c r="C39" s="28"/>
      <c r="D39" s="28"/>
      <c r="E39" s="28"/>
      <c r="F39" s="28"/>
      <c r="G39" s="28"/>
      <c r="I39" s="29"/>
      <c r="J39" s="251"/>
      <c r="K39" s="36"/>
      <c r="L39" s="36"/>
      <c r="M39" s="36"/>
      <c r="N39" s="142"/>
      <c r="O39" s="142"/>
      <c r="P39" s="142"/>
      <c r="Q39" s="142"/>
      <c r="R39" s="65"/>
      <c r="S39" s="29"/>
      <c r="T39" s="142"/>
      <c r="U39" s="142"/>
      <c r="V39" s="142"/>
      <c r="W39" s="142"/>
      <c r="X39" s="142"/>
      <c r="Y39" s="142"/>
      <c r="Z39" s="142"/>
      <c r="AA39" s="65"/>
      <c r="AC39" s="142"/>
      <c r="AD39" s="142"/>
      <c r="AE39" s="142"/>
      <c r="AF39" s="142"/>
      <c r="AG39" s="142"/>
      <c r="AH39" s="142"/>
      <c r="AK39" s="142"/>
      <c r="AL39" s="142"/>
      <c r="AM39" s="142"/>
      <c r="AN39" s="142"/>
      <c r="AO39" s="142"/>
      <c r="AP39" s="142"/>
    </row>
    <row r="40" spans="1:42" ht="15" customHeight="1">
      <c r="A40" s="28"/>
      <c r="B40" s="28"/>
      <c r="C40" s="28"/>
      <c r="D40" s="28"/>
      <c r="E40" s="28"/>
      <c r="F40" s="28"/>
      <c r="G40" s="28"/>
      <c r="I40" s="29"/>
      <c r="J40" s="251"/>
      <c r="K40" s="36"/>
      <c r="L40" s="36"/>
      <c r="M40" s="36"/>
      <c r="N40" s="142"/>
      <c r="O40" s="142"/>
      <c r="P40" s="142"/>
      <c r="Q40" s="142"/>
      <c r="R40" s="65"/>
      <c r="S40" s="29"/>
      <c r="T40" s="142"/>
      <c r="U40" s="142"/>
      <c r="V40" s="142"/>
      <c r="W40" s="142"/>
      <c r="X40" s="142"/>
      <c r="Y40" s="142"/>
      <c r="Z40" s="142"/>
      <c r="AA40" s="65"/>
      <c r="AC40" s="142"/>
      <c r="AD40" s="142"/>
      <c r="AE40" s="142"/>
      <c r="AF40" s="142"/>
      <c r="AG40" s="142"/>
      <c r="AH40" s="142"/>
      <c r="AK40" s="142"/>
      <c r="AL40" s="142"/>
      <c r="AM40" s="142"/>
      <c r="AN40" s="142"/>
      <c r="AO40" s="142"/>
      <c r="AP40" s="142"/>
    </row>
    <row r="41" spans="1:42" ht="15" customHeight="1">
      <c r="A41" s="28"/>
      <c r="B41" s="28"/>
      <c r="C41" s="28"/>
      <c r="D41" s="28"/>
      <c r="E41" s="28"/>
      <c r="F41" s="28"/>
      <c r="G41" s="28"/>
      <c r="I41" s="29"/>
      <c r="J41" s="251"/>
      <c r="K41" s="36"/>
      <c r="L41" s="36"/>
      <c r="M41" s="36"/>
      <c r="N41" s="142"/>
      <c r="O41" s="142"/>
      <c r="P41" s="142"/>
      <c r="Q41" s="142"/>
      <c r="R41" s="65"/>
      <c r="S41" s="29"/>
      <c r="T41" s="142"/>
      <c r="U41" s="142"/>
      <c r="V41" s="142"/>
      <c r="W41" s="142"/>
      <c r="X41" s="142"/>
      <c r="Y41" s="142"/>
      <c r="Z41" s="142"/>
      <c r="AA41" s="65"/>
      <c r="AC41" s="142"/>
      <c r="AD41" s="142"/>
      <c r="AE41" s="142"/>
      <c r="AF41" s="142"/>
      <c r="AG41" s="142"/>
      <c r="AH41" s="142"/>
      <c r="AK41" s="142"/>
      <c r="AL41" s="142"/>
      <c r="AM41" s="142"/>
      <c r="AN41" s="142"/>
      <c r="AO41" s="142"/>
      <c r="AP41" s="142"/>
    </row>
    <row r="42" spans="1:42" ht="15" customHeight="1">
      <c r="A42" s="28"/>
      <c r="B42" s="28"/>
      <c r="C42" s="28"/>
      <c r="D42" s="28"/>
      <c r="E42" s="28"/>
      <c r="F42" s="28"/>
      <c r="G42" s="28"/>
      <c r="I42" s="29"/>
      <c r="J42" s="251"/>
      <c r="K42" s="36"/>
      <c r="L42" s="36"/>
      <c r="M42" s="36"/>
      <c r="N42" s="142"/>
      <c r="O42" s="142"/>
      <c r="P42" s="142"/>
      <c r="Q42" s="142"/>
      <c r="R42" s="65"/>
      <c r="S42" s="29"/>
      <c r="T42" s="142"/>
      <c r="U42" s="142"/>
      <c r="V42" s="142"/>
      <c r="W42" s="142"/>
      <c r="X42" s="142"/>
      <c r="Y42" s="142"/>
      <c r="Z42" s="142"/>
      <c r="AA42" s="65"/>
      <c r="AC42" s="142"/>
      <c r="AD42" s="142"/>
      <c r="AE42" s="142"/>
      <c r="AF42" s="142"/>
      <c r="AG42" s="142"/>
      <c r="AH42" s="142"/>
      <c r="AK42" s="142"/>
      <c r="AL42" s="142"/>
      <c r="AM42" s="142"/>
      <c r="AN42" s="142"/>
      <c r="AO42" s="142"/>
      <c r="AP42" s="142"/>
    </row>
    <row r="43" spans="1:42" ht="15" customHeight="1">
      <c r="A43" s="28"/>
      <c r="B43" s="28"/>
      <c r="C43" s="28"/>
      <c r="D43" s="28"/>
      <c r="E43" s="28"/>
      <c r="F43" s="28"/>
      <c r="G43" s="28"/>
      <c r="I43" s="29"/>
      <c r="J43" s="251"/>
      <c r="K43" s="36"/>
      <c r="L43" s="36"/>
      <c r="M43" s="36"/>
      <c r="N43" s="142"/>
      <c r="O43" s="142"/>
      <c r="P43" s="142"/>
      <c r="Q43" s="142"/>
      <c r="R43" s="65"/>
      <c r="S43" s="29"/>
      <c r="T43" s="142"/>
      <c r="U43" s="142"/>
      <c r="V43" s="142"/>
      <c r="W43" s="142"/>
      <c r="X43" s="142"/>
      <c r="Y43" s="142"/>
      <c r="Z43" s="142"/>
      <c r="AA43" s="65"/>
      <c r="AC43" s="142"/>
      <c r="AD43" s="142"/>
      <c r="AE43" s="142"/>
      <c r="AF43" s="142"/>
      <c r="AG43" s="142"/>
      <c r="AH43" s="142"/>
      <c r="AK43" s="142"/>
      <c r="AL43" s="142"/>
      <c r="AM43" s="142"/>
      <c r="AN43" s="142"/>
      <c r="AO43" s="142"/>
      <c r="AP43" s="142"/>
    </row>
    <row r="44" spans="1:42" ht="15" customHeight="1">
      <c r="A44" s="28"/>
      <c r="B44" s="28"/>
      <c r="C44" s="28"/>
      <c r="D44" s="28"/>
      <c r="E44" s="28"/>
      <c r="F44" s="28"/>
      <c r="G44" s="28"/>
      <c r="I44" s="29"/>
      <c r="J44" s="251"/>
      <c r="K44" s="36"/>
      <c r="L44" s="36"/>
      <c r="M44" s="36"/>
      <c r="N44" s="142"/>
      <c r="O44" s="142"/>
      <c r="P44" s="142"/>
      <c r="Q44" s="142"/>
      <c r="R44" s="65"/>
      <c r="S44" s="29"/>
      <c r="T44" s="142"/>
      <c r="U44" s="142"/>
      <c r="V44" s="142"/>
      <c r="W44" s="142"/>
      <c r="X44" s="142"/>
      <c r="Y44" s="142"/>
      <c r="Z44" s="142"/>
      <c r="AA44" s="65"/>
      <c r="AC44" s="142"/>
      <c r="AD44" s="142"/>
      <c r="AE44" s="142"/>
      <c r="AF44" s="142"/>
      <c r="AG44" s="142"/>
      <c r="AH44" s="142"/>
      <c r="AK44" s="142"/>
      <c r="AL44" s="142"/>
      <c r="AM44" s="142"/>
      <c r="AN44" s="142"/>
      <c r="AO44" s="142"/>
      <c r="AP44" s="142"/>
    </row>
    <row r="45" spans="1:42" ht="15" customHeight="1">
      <c r="A45" s="28"/>
      <c r="B45" s="28"/>
      <c r="C45" s="28"/>
      <c r="D45" s="28"/>
      <c r="E45" s="28"/>
      <c r="F45" s="28"/>
      <c r="G45" s="28"/>
      <c r="I45" s="29"/>
      <c r="J45" s="251"/>
      <c r="K45" s="36"/>
      <c r="L45" s="36"/>
      <c r="M45" s="36"/>
      <c r="N45" s="142"/>
      <c r="O45" s="142"/>
      <c r="P45" s="142"/>
      <c r="Q45" s="142"/>
      <c r="R45" s="65"/>
      <c r="S45" s="29"/>
      <c r="T45" s="142"/>
      <c r="U45" s="142"/>
      <c r="V45" s="142"/>
      <c r="W45" s="142"/>
      <c r="X45" s="142"/>
      <c r="Y45" s="142"/>
      <c r="Z45" s="142"/>
      <c r="AA45" s="65"/>
      <c r="AC45" s="142"/>
      <c r="AD45" s="142"/>
      <c r="AE45" s="142"/>
      <c r="AF45" s="142"/>
      <c r="AG45" s="142"/>
      <c r="AH45" s="142"/>
      <c r="AK45" s="142"/>
      <c r="AL45" s="142"/>
      <c r="AM45" s="142"/>
      <c r="AN45" s="142"/>
      <c r="AO45" s="142"/>
      <c r="AP45" s="142"/>
    </row>
    <row r="46" spans="1:42" ht="15" customHeight="1">
      <c r="A46" s="28"/>
      <c r="B46" s="28"/>
      <c r="C46" s="28"/>
      <c r="D46" s="28"/>
      <c r="E46" s="28"/>
      <c r="F46" s="28"/>
      <c r="G46" s="28"/>
      <c r="I46" s="29"/>
      <c r="J46" s="251"/>
      <c r="K46" s="36"/>
      <c r="L46" s="36"/>
      <c r="M46" s="36"/>
      <c r="N46" s="142"/>
      <c r="O46" s="142"/>
      <c r="P46" s="142"/>
      <c r="Q46" s="142"/>
      <c r="R46" s="65"/>
      <c r="S46" s="29"/>
      <c r="T46" s="142"/>
      <c r="U46" s="142"/>
      <c r="V46" s="142"/>
      <c r="W46" s="142"/>
      <c r="X46" s="142"/>
      <c r="Y46" s="142"/>
      <c r="Z46" s="142"/>
      <c r="AA46" s="65"/>
      <c r="AC46" s="142"/>
      <c r="AD46" s="142"/>
      <c r="AE46" s="142"/>
      <c r="AF46" s="142"/>
      <c r="AG46" s="142"/>
      <c r="AH46" s="142"/>
      <c r="AK46" s="142"/>
      <c r="AL46" s="142"/>
      <c r="AM46" s="142"/>
      <c r="AN46" s="142"/>
      <c r="AO46" s="142"/>
      <c r="AP46" s="142"/>
    </row>
    <row r="47" spans="1:42" ht="15" customHeight="1">
      <c r="A47" s="28"/>
      <c r="B47" s="28"/>
      <c r="C47" s="28"/>
      <c r="D47" s="28"/>
      <c r="E47" s="28"/>
      <c r="F47" s="28"/>
      <c r="G47" s="28"/>
      <c r="I47" s="29"/>
      <c r="J47" s="251"/>
      <c r="K47" s="36"/>
      <c r="L47" s="36"/>
      <c r="M47" s="36"/>
      <c r="N47" s="142"/>
      <c r="O47" s="142"/>
      <c r="P47" s="142"/>
      <c r="Q47" s="142"/>
      <c r="R47" s="65"/>
      <c r="S47" s="29"/>
      <c r="T47" s="142"/>
      <c r="U47" s="142"/>
      <c r="V47" s="142"/>
      <c r="W47" s="142"/>
      <c r="X47" s="142"/>
      <c r="Y47" s="142"/>
      <c r="Z47" s="142"/>
      <c r="AA47" s="65"/>
      <c r="AC47" s="142"/>
      <c r="AD47" s="142"/>
      <c r="AE47" s="142"/>
      <c r="AF47" s="142"/>
      <c r="AG47" s="142"/>
      <c r="AH47" s="142"/>
      <c r="AK47" s="142"/>
      <c r="AL47" s="142"/>
      <c r="AM47" s="142"/>
      <c r="AN47" s="142"/>
      <c r="AO47" s="142"/>
      <c r="AP47" s="142"/>
    </row>
    <row r="48" spans="1:42" ht="15" customHeight="1">
      <c r="A48" s="28"/>
      <c r="B48" s="28"/>
      <c r="C48" s="28"/>
      <c r="D48" s="28"/>
      <c r="E48" s="28"/>
      <c r="F48" s="28"/>
      <c r="G48" s="28"/>
      <c r="I48" s="29"/>
      <c r="J48" s="251"/>
      <c r="K48" s="36"/>
      <c r="L48" s="36"/>
      <c r="M48" s="36"/>
      <c r="N48" s="142"/>
      <c r="O48" s="142"/>
      <c r="P48" s="142"/>
      <c r="Q48" s="142"/>
      <c r="R48" s="65"/>
      <c r="S48" s="29"/>
      <c r="T48" s="142"/>
      <c r="U48" s="142"/>
      <c r="V48" s="142"/>
      <c r="W48" s="142"/>
      <c r="X48" s="142"/>
      <c r="Y48" s="142"/>
      <c r="Z48" s="142"/>
      <c r="AA48" s="65"/>
      <c r="AC48" s="142"/>
      <c r="AD48" s="142"/>
      <c r="AE48" s="142"/>
      <c r="AF48" s="142"/>
      <c r="AG48" s="142"/>
      <c r="AH48" s="142"/>
      <c r="AK48" s="142"/>
      <c r="AL48" s="142"/>
      <c r="AM48" s="142"/>
      <c r="AN48" s="142"/>
      <c r="AO48" s="142"/>
      <c r="AP48" s="142"/>
    </row>
    <row r="49" spans="9:42" ht="15" customHeight="1">
      <c r="I49" s="29"/>
      <c r="J49" s="251"/>
      <c r="K49" s="36"/>
      <c r="L49" s="36"/>
      <c r="M49" s="36"/>
      <c r="N49" s="142"/>
      <c r="O49" s="142"/>
      <c r="P49" s="142"/>
      <c r="Q49" s="142"/>
      <c r="R49" s="65"/>
      <c r="S49" s="29"/>
      <c r="T49" s="142"/>
      <c r="U49" s="142"/>
      <c r="V49" s="142"/>
      <c r="W49" s="142"/>
      <c r="X49" s="142"/>
      <c r="Y49" s="142"/>
      <c r="Z49" s="142"/>
      <c r="AA49" s="65"/>
      <c r="AC49" s="142"/>
      <c r="AD49" s="142"/>
      <c r="AE49" s="142"/>
      <c r="AF49" s="142"/>
      <c r="AG49" s="142"/>
      <c r="AH49" s="142"/>
      <c r="AK49" s="142"/>
      <c r="AL49" s="142"/>
      <c r="AM49" s="142"/>
      <c r="AN49" s="142"/>
      <c r="AO49" s="142"/>
      <c r="AP49" s="142"/>
    </row>
    <row r="50" spans="9:42" ht="15" customHeight="1">
      <c r="I50" s="29"/>
      <c r="J50" s="251"/>
      <c r="K50" s="36"/>
      <c r="L50" s="36"/>
      <c r="M50" s="36"/>
      <c r="N50" s="142"/>
      <c r="O50" s="142"/>
      <c r="P50" s="142"/>
      <c r="Q50" s="142"/>
      <c r="R50" s="65"/>
      <c r="S50" s="29"/>
      <c r="T50" s="142"/>
      <c r="U50" s="142"/>
      <c r="V50" s="142"/>
      <c r="W50" s="142"/>
      <c r="X50" s="142"/>
      <c r="Y50" s="142"/>
      <c r="Z50" s="142"/>
      <c r="AA50" s="65"/>
      <c r="AC50" s="142"/>
      <c r="AD50" s="142"/>
      <c r="AE50" s="142"/>
      <c r="AF50" s="142"/>
      <c r="AG50" s="142"/>
      <c r="AH50" s="142"/>
      <c r="AK50" s="142"/>
      <c r="AL50" s="142"/>
      <c r="AM50" s="142"/>
      <c r="AN50" s="142"/>
      <c r="AO50" s="142"/>
      <c r="AP50" s="142"/>
    </row>
    <row r="51" spans="9:42" ht="15" customHeight="1">
      <c r="I51" s="29"/>
      <c r="J51" s="251"/>
      <c r="K51" s="36"/>
      <c r="L51" s="36"/>
      <c r="M51" s="36"/>
      <c r="N51" s="142"/>
      <c r="O51" s="142"/>
      <c r="P51" s="142"/>
      <c r="Q51" s="142"/>
      <c r="R51" s="65"/>
      <c r="S51" s="29"/>
      <c r="T51" s="142"/>
      <c r="U51" s="142"/>
      <c r="V51" s="142"/>
      <c r="W51" s="142"/>
      <c r="X51" s="142"/>
      <c r="Y51" s="142"/>
      <c r="Z51" s="142"/>
      <c r="AA51" s="65"/>
      <c r="AC51" s="142"/>
      <c r="AD51" s="142"/>
      <c r="AE51" s="142"/>
      <c r="AF51" s="142"/>
      <c r="AG51" s="142"/>
      <c r="AH51" s="142"/>
      <c r="AK51" s="142"/>
      <c r="AL51" s="142"/>
      <c r="AM51" s="142"/>
      <c r="AN51" s="142"/>
      <c r="AO51" s="142"/>
      <c r="AP51" s="142"/>
    </row>
    <row r="52" spans="9:42" ht="15" customHeight="1">
      <c r="I52" s="29"/>
      <c r="J52" s="251"/>
      <c r="K52" s="36"/>
      <c r="L52" s="36"/>
      <c r="M52" s="36"/>
      <c r="N52" s="142"/>
      <c r="O52" s="142"/>
      <c r="P52" s="142"/>
      <c r="Q52" s="142"/>
      <c r="R52" s="65"/>
      <c r="S52" s="29"/>
      <c r="T52" s="142"/>
      <c r="U52" s="142"/>
      <c r="V52" s="142"/>
      <c r="W52" s="142"/>
      <c r="X52" s="142"/>
      <c r="Y52" s="142"/>
      <c r="Z52" s="142"/>
      <c r="AA52" s="65"/>
      <c r="AC52" s="142"/>
      <c r="AD52" s="142"/>
      <c r="AE52" s="142"/>
      <c r="AF52" s="142"/>
      <c r="AG52" s="142"/>
      <c r="AH52" s="142"/>
      <c r="AK52" s="142"/>
      <c r="AL52" s="142"/>
      <c r="AM52" s="142"/>
      <c r="AN52" s="142"/>
      <c r="AO52" s="142"/>
      <c r="AP52" s="142"/>
    </row>
    <row r="53" spans="9:42" ht="15" customHeight="1">
      <c r="I53" s="29"/>
      <c r="J53" s="251"/>
      <c r="K53" s="36"/>
      <c r="L53" s="36"/>
      <c r="M53" s="36"/>
      <c r="N53" s="142"/>
      <c r="O53" s="142"/>
      <c r="P53" s="142"/>
      <c r="Q53" s="142"/>
      <c r="R53" s="65"/>
      <c r="S53" s="29"/>
      <c r="T53" s="142"/>
      <c r="U53" s="142"/>
      <c r="V53" s="142"/>
      <c r="W53" s="142"/>
      <c r="X53" s="142"/>
      <c r="Y53" s="142"/>
      <c r="Z53" s="142"/>
      <c r="AA53" s="65"/>
      <c r="AC53" s="142"/>
      <c r="AD53" s="142"/>
      <c r="AE53" s="142"/>
      <c r="AF53" s="142"/>
      <c r="AG53" s="142"/>
      <c r="AH53" s="142"/>
      <c r="AK53" s="142"/>
      <c r="AL53" s="142"/>
      <c r="AM53" s="142"/>
      <c r="AN53" s="142"/>
      <c r="AO53" s="142"/>
      <c r="AP53" s="142"/>
    </row>
    <row r="54" spans="9:42" ht="15" customHeight="1">
      <c r="I54" s="29"/>
      <c r="J54" s="251"/>
      <c r="K54" s="36"/>
      <c r="L54" s="36"/>
      <c r="M54" s="36"/>
      <c r="N54" s="142"/>
      <c r="O54" s="142"/>
      <c r="P54" s="142"/>
      <c r="Q54" s="142"/>
      <c r="R54" s="65"/>
      <c r="S54" s="29"/>
      <c r="T54" s="142"/>
      <c r="U54" s="142"/>
      <c r="V54" s="142"/>
      <c r="W54" s="142"/>
      <c r="X54" s="142"/>
      <c r="Y54" s="142"/>
      <c r="Z54" s="142"/>
      <c r="AA54" s="65"/>
      <c r="AC54" s="142"/>
      <c r="AD54" s="142"/>
      <c r="AE54" s="142"/>
      <c r="AF54" s="142"/>
      <c r="AG54" s="142"/>
      <c r="AH54" s="142"/>
      <c r="AK54" s="142"/>
      <c r="AL54" s="142"/>
      <c r="AM54" s="142"/>
      <c r="AN54" s="142"/>
      <c r="AO54" s="142"/>
      <c r="AP54" s="142"/>
    </row>
    <row r="55" spans="9:42" ht="15" customHeight="1">
      <c r="I55" s="29"/>
      <c r="J55" s="251"/>
      <c r="K55" s="36"/>
      <c r="L55" s="36"/>
      <c r="M55" s="36"/>
      <c r="N55" s="142"/>
      <c r="O55" s="142"/>
      <c r="P55" s="142"/>
      <c r="Q55" s="142"/>
      <c r="R55" s="65"/>
      <c r="S55" s="29"/>
      <c r="T55" s="142"/>
      <c r="U55" s="142"/>
      <c r="V55" s="142"/>
      <c r="W55" s="142"/>
      <c r="X55" s="142"/>
      <c r="Y55" s="142"/>
      <c r="Z55" s="142"/>
      <c r="AA55" s="65"/>
      <c r="AC55" s="142"/>
      <c r="AD55" s="142"/>
      <c r="AE55" s="142"/>
      <c r="AF55" s="142"/>
      <c r="AG55" s="142"/>
      <c r="AH55" s="142"/>
      <c r="AK55" s="142"/>
      <c r="AL55" s="142"/>
      <c r="AM55" s="142"/>
      <c r="AN55" s="142"/>
      <c r="AO55" s="142"/>
      <c r="AP55" s="142"/>
    </row>
    <row r="56" spans="9:42" ht="15" customHeight="1">
      <c r="I56" s="29"/>
      <c r="J56" s="251"/>
      <c r="K56" s="36"/>
      <c r="L56" s="36"/>
      <c r="M56" s="36"/>
      <c r="N56" s="142"/>
      <c r="O56" s="142"/>
      <c r="P56" s="142"/>
      <c r="Q56" s="142"/>
      <c r="R56" s="65"/>
      <c r="S56" s="29"/>
      <c r="T56" s="142"/>
      <c r="U56" s="142"/>
      <c r="V56" s="142"/>
      <c r="W56" s="142"/>
      <c r="X56" s="142"/>
      <c r="Y56" s="142"/>
      <c r="Z56" s="142"/>
      <c r="AA56" s="65"/>
      <c r="AC56" s="142"/>
      <c r="AD56" s="142"/>
      <c r="AE56" s="142"/>
      <c r="AF56" s="142"/>
      <c r="AG56" s="142"/>
      <c r="AH56" s="142"/>
      <c r="AK56" s="142"/>
      <c r="AL56" s="142"/>
      <c r="AM56" s="142"/>
      <c r="AN56" s="142"/>
      <c r="AO56" s="142"/>
      <c r="AP56" s="142"/>
    </row>
    <row r="57" spans="9:42" ht="15" customHeight="1">
      <c r="I57" s="29"/>
      <c r="J57" s="251"/>
      <c r="K57" s="36"/>
      <c r="L57" s="36"/>
      <c r="M57" s="36"/>
      <c r="N57" s="142"/>
      <c r="O57" s="142"/>
      <c r="P57" s="142"/>
      <c r="Q57" s="142"/>
      <c r="R57" s="65"/>
      <c r="S57" s="29"/>
      <c r="T57" s="142"/>
      <c r="U57" s="142"/>
      <c r="V57" s="142"/>
      <c r="W57" s="142"/>
      <c r="X57" s="142"/>
      <c r="Y57" s="142"/>
      <c r="Z57" s="142"/>
      <c r="AA57" s="65"/>
      <c r="AC57" s="142"/>
      <c r="AD57" s="142"/>
      <c r="AE57" s="142"/>
      <c r="AF57" s="142"/>
      <c r="AG57" s="142"/>
      <c r="AH57" s="142"/>
      <c r="AK57" s="142"/>
      <c r="AL57" s="142"/>
      <c r="AM57" s="142"/>
      <c r="AN57" s="142"/>
      <c r="AO57" s="142"/>
      <c r="AP57" s="142"/>
    </row>
    <row r="58" spans="9:42" ht="15" customHeight="1">
      <c r="I58" s="29"/>
      <c r="J58" s="251"/>
      <c r="K58" s="36"/>
      <c r="L58" s="36"/>
      <c r="M58" s="36"/>
      <c r="N58" s="142"/>
      <c r="O58" s="142"/>
      <c r="P58" s="142"/>
      <c r="Q58" s="142"/>
      <c r="R58" s="65"/>
      <c r="S58" s="29"/>
      <c r="T58" s="142"/>
      <c r="U58" s="142"/>
      <c r="V58" s="142"/>
      <c r="W58" s="142"/>
      <c r="X58" s="142"/>
      <c r="Y58" s="142"/>
      <c r="Z58" s="142"/>
      <c r="AA58" s="65"/>
      <c r="AC58" s="142"/>
      <c r="AD58" s="142"/>
      <c r="AE58" s="142"/>
      <c r="AF58" s="142"/>
      <c r="AG58" s="142"/>
      <c r="AH58" s="142"/>
      <c r="AK58" s="142"/>
      <c r="AL58" s="142"/>
      <c r="AM58" s="142"/>
      <c r="AN58" s="142"/>
      <c r="AO58" s="142"/>
      <c r="AP58" s="142"/>
    </row>
    <row r="59" spans="9:42" ht="15" customHeight="1">
      <c r="I59" s="29"/>
      <c r="J59" s="251"/>
      <c r="K59" s="36"/>
      <c r="L59" s="36"/>
      <c r="M59" s="36"/>
      <c r="N59" s="142"/>
      <c r="O59" s="142"/>
      <c r="P59" s="142"/>
      <c r="Q59" s="142"/>
      <c r="R59" s="65"/>
      <c r="S59" s="29"/>
      <c r="T59" s="142"/>
      <c r="U59" s="142"/>
      <c r="V59" s="142"/>
      <c r="W59" s="142"/>
      <c r="X59" s="142"/>
      <c r="Y59" s="142"/>
      <c r="Z59" s="142"/>
      <c r="AA59" s="65"/>
      <c r="AC59" s="142"/>
      <c r="AD59" s="142"/>
      <c r="AE59" s="142"/>
      <c r="AF59" s="142"/>
      <c r="AG59" s="142"/>
      <c r="AH59" s="142"/>
      <c r="AK59" s="142"/>
      <c r="AL59" s="142"/>
      <c r="AM59" s="142"/>
      <c r="AN59" s="142"/>
      <c r="AO59" s="142"/>
      <c r="AP59" s="142"/>
    </row>
    <row r="60" spans="9:42" ht="15" customHeight="1">
      <c r="I60" s="29"/>
      <c r="J60" s="251"/>
      <c r="K60" s="36"/>
      <c r="L60" s="36"/>
      <c r="M60" s="36"/>
      <c r="N60" s="142"/>
      <c r="O60" s="142"/>
      <c r="P60" s="142"/>
      <c r="Q60" s="142"/>
      <c r="R60" s="65"/>
      <c r="S60" s="29"/>
      <c r="T60" s="142"/>
      <c r="U60" s="142"/>
      <c r="V60" s="142"/>
      <c r="W60" s="142"/>
      <c r="X60" s="142"/>
      <c r="Y60" s="142"/>
      <c r="Z60" s="142"/>
      <c r="AA60" s="65"/>
      <c r="AC60" s="142"/>
      <c r="AD60" s="142"/>
      <c r="AE60" s="142"/>
      <c r="AF60" s="142"/>
      <c r="AG60" s="142"/>
      <c r="AH60" s="142"/>
      <c r="AK60" s="142"/>
      <c r="AL60" s="142"/>
      <c r="AM60" s="142"/>
      <c r="AN60" s="142"/>
      <c r="AO60" s="142"/>
      <c r="AP60" s="142"/>
    </row>
    <row r="61" spans="9:42" ht="15" customHeight="1">
      <c r="I61" s="29"/>
      <c r="J61" s="251"/>
      <c r="K61" s="36"/>
      <c r="L61" s="36"/>
      <c r="M61" s="36"/>
      <c r="N61" s="142"/>
      <c r="O61" s="142"/>
      <c r="P61" s="142"/>
      <c r="Q61" s="142"/>
      <c r="R61" s="65"/>
      <c r="S61" s="29"/>
      <c r="T61" s="142"/>
      <c r="U61" s="142"/>
      <c r="V61" s="142"/>
      <c r="W61" s="142"/>
      <c r="X61" s="142"/>
      <c r="Y61" s="142"/>
      <c r="Z61" s="142"/>
      <c r="AA61" s="65"/>
      <c r="AC61" s="142"/>
      <c r="AD61" s="142"/>
      <c r="AE61" s="142"/>
      <c r="AF61" s="142"/>
      <c r="AG61" s="142"/>
      <c r="AH61" s="142"/>
      <c r="AK61" s="142"/>
      <c r="AL61" s="142"/>
      <c r="AM61" s="142"/>
      <c r="AN61" s="142"/>
      <c r="AO61" s="142"/>
      <c r="AP61" s="142"/>
    </row>
    <row r="62" spans="9:42" ht="15" customHeight="1">
      <c r="I62" s="29"/>
      <c r="J62" s="251"/>
      <c r="K62" s="36"/>
      <c r="L62" s="36"/>
      <c r="M62" s="36"/>
      <c r="N62" s="142"/>
      <c r="O62" s="142"/>
      <c r="P62" s="142"/>
      <c r="Q62" s="142"/>
      <c r="R62" s="65"/>
      <c r="S62" s="29"/>
      <c r="T62" s="142"/>
      <c r="U62" s="142"/>
      <c r="V62" s="142"/>
      <c r="W62" s="142"/>
      <c r="X62" s="142"/>
      <c r="Y62" s="142"/>
      <c r="Z62" s="142"/>
      <c r="AA62" s="65"/>
      <c r="AC62" s="142"/>
      <c r="AD62" s="142"/>
      <c r="AE62" s="142"/>
      <c r="AF62" s="142"/>
      <c r="AG62" s="142"/>
      <c r="AH62" s="142"/>
      <c r="AK62" s="142"/>
      <c r="AL62" s="142"/>
      <c r="AM62" s="142"/>
      <c r="AN62" s="142"/>
      <c r="AO62" s="142"/>
      <c r="AP62" s="142"/>
    </row>
    <row r="63" spans="9:42" ht="15" customHeight="1">
      <c r="I63" s="29"/>
      <c r="J63" s="251"/>
      <c r="K63" s="36"/>
      <c r="L63" s="36"/>
      <c r="M63" s="36"/>
      <c r="N63" s="142"/>
      <c r="O63" s="142"/>
      <c r="P63" s="142"/>
      <c r="Q63" s="142"/>
      <c r="R63" s="65"/>
      <c r="S63" s="29"/>
      <c r="T63" s="142"/>
      <c r="U63" s="142"/>
      <c r="V63" s="142"/>
      <c r="W63" s="142"/>
      <c r="X63" s="142"/>
      <c r="Y63" s="142"/>
      <c r="Z63" s="142"/>
      <c r="AA63" s="65"/>
      <c r="AC63" s="142"/>
      <c r="AD63" s="142"/>
      <c r="AE63" s="142"/>
      <c r="AF63" s="142"/>
      <c r="AG63" s="142"/>
      <c r="AH63" s="142"/>
      <c r="AK63" s="142"/>
      <c r="AL63" s="142"/>
      <c r="AM63" s="142"/>
      <c r="AN63" s="142"/>
      <c r="AO63" s="142"/>
      <c r="AP63" s="142"/>
    </row>
    <row r="64" spans="9:42" ht="15" customHeight="1">
      <c r="I64" s="29"/>
      <c r="J64" s="251"/>
      <c r="K64" s="36"/>
      <c r="L64" s="36"/>
      <c r="M64" s="36"/>
      <c r="N64" s="142"/>
      <c r="O64" s="142"/>
      <c r="P64" s="142"/>
      <c r="Q64" s="142"/>
      <c r="R64" s="51"/>
      <c r="S64" s="29"/>
      <c r="T64" s="142"/>
      <c r="U64" s="142"/>
      <c r="V64" s="142"/>
      <c r="W64" s="142"/>
      <c r="X64" s="142"/>
      <c r="Y64" s="142"/>
      <c r="Z64" s="142"/>
      <c r="AA64" s="49"/>
      <c r="AC64" s="142"/>
      <c r="AD64" s="142"/>
      <c r="AE64" s="142"/>
      <c r="AF64" s="142"/>
      <c r="AG64" s="142"/>
      <c r="AH64" s="142"/>
      <c r="AK64" s="142"/>
      <c r="AL64" s="142"/>
      <c r="AM64" s="142"/>
      <c r="AN64" s="142"/>
      <c r="AO64" s="142"/>
      <c r="AP64" s="142"/>
    </row>
    <row r="65" spans="9:42" ht="15" customHeight="1">
      <c r="I65" s="29"/>
      <c r="J65" s="251"/>
      <c r="K65" s="36"/>
      <c r="L65" s="36"/>
      <c r="M65" s="36"/>
      <c r="N65" s="142"/>
      <c r="O65" s="142"/>
      <c r="P65" s="142"/>
      <c r="Q65" s="142"/>
      <c r="R65" s="51"/>
      <c r="S65" s="29"/>
      <c r="T65" s="142"/>
      <c r="U65" s="142"/>
      <c r="V65" s="142"/>
      <c r="W65" s="142"/>
      <c r="X65" s="142"/>
      <c r="Y65" s="142"/>
      <c r="Z65" s="142"/>
      <c r="AA65" s="49"/>
      <c r="AC65" s="142"/>
      <c r="AD65" s="142"/>
      <c r="AE65" s="142"/>
      <c r="AF65" s="142"/>
      <c r="AG65" s="142"/>
      <c r="AH65" s="142"/>
      <c r="AK65" s="142"/>
      <c r="AL65" s="142"/>
      <c r="AM65" s="142"/>
      <c r="AN65" s="142"/>
      <c r="AO65" s="142"/>
      <c r="AP65" s="142"/>
    </row>
    <row r="66" spans="9:42" ht="15" customHeight="1">
      <c r="I66" s="29"/>
      <c r="J66" s="251"/>
      <c r="K66" s="36"/>
      <c r="L66" s="36"/>
      <c r="M66" s="36"/>
      <c r="N66" s="142"/>
      <c r="O66" s="142"/>
      <c r="P66" s="142"/>
      <c r="Q66" s="142"/>
      <c r="R66" s="51"/>
      <c r="S66" s="29"/>
      <c r="T66" s="142"/>
      <c r="U66" s="142"/>
      <c r="V66" s="142"/>
      <c r="W66" s="142"/>
      <c r="X66" s="142"/>
      <c r="Y66" s="142"/>
      <c r="Z66" s="142"/>
      <c r="AA66" s="49"/>
      <c r="AC66" s="142"/>
      <c r="AD66" s="142"/>
      <c r="AE66" s="142"/>
      <c r="AF66" s="142"/>
      <c r="AG66" s="142"/>
      <c r="AH66" s="142"/>
      <c r="AK66" s="142"/>
      <c r="AL66" s="142"/>
      <c r="AM66" s="142"/>
      <c r="AN66" s="142"/>
      <c r="AO66" s="142"/>
      <c r="AP66" s="142"/>
    </row>
    <row r="67" spans="9:42" ht="15" customHeight="1">
      <c r="I67" s="29"/>
      <c r="J67" s="251"/>
      <c r="K67" s="36"/>
      <c r="L67" s="36"/>
      <c r="M67" s="36"/>
      <c r="N67" s="142"/>
      <c r="O67" s="142"/>
      <c r="P67" s="142"/>
      <c r="Q67" s="142"/>
      <c r="R67" s="51"/>
      <c r="S67" s="29"/>
      <c r="T67" s="142"/>
      <c r="U67" s="142"/>
      <c r="V67" s="142"/>
      <c r="W67" s="142"/>
      <c r="X67" s="142"/>
      <c r="Y67" s="142"/>
      <c r="Z67" s="142"/>
      <c r="AA67" s="49"/>
      <c r="AC67" s="142"/>
      <c r="AD67" s="142"/>
      <c r="AE67" s="142"/>
      <c r="AF67" s="142"/>
      <c r="AG67" s="142"/>
      <c r="AH67" s="142"/>
      <c r="AK67" s="142"/>
      <c r="AL67" s="142"/>
      <c r="AM67" s="142"/>
      <c r="AN67" s="142"/>
      <c r="AO67" s="142"/>
      <c r="AP67" s="142"/>
    </row>
    <row r="68" spans="9:42" ht="15" customHeight="1">
      <c r="I68" s="29"/>
      <c r="J68" s="251"/>
      <c r="K68" s="36"/>
      <c r="L68" s="36"/>
      <c r="M68" s="36"/>
      <c r="N68" s="142"/>
      <c r="O68" s="142"/>
      <c r="P68" s="142"/>
      <c r="Q68" s="142"/>
      <c r="R68" s="51"/>
      <c r="S68" s="29"/>
      <c r="T68" s="142"/>
      <c r="U68" s="142"/>
      <c r="V68" s="142"/>
      <c r="W68" s="142"/>
      <c r="X68" s="142"/>
      <c r="Y68" s="142"/>
      <c r="Z68" s="142"/>
      <c r="AA68" s="49"/>
      <c r="AC68" s="142"/>
      <c r="AD68" s="142"/>
      <c r="AE68" s="142"/>
      <c r="AF68" s="142"/>
      <c r="AG68" s="142"/>
      <c r="AH68" s="142"/>
      <c r="AK68" s="142"/>
      <c r="AL68" s="142"/>
      <c r="AM68" s="142"/>
      <c r="AN68" s="142"/>
      <c r="AO68" s="142"/>
      <c r="AP68" s="142"/>
    </row>
    <row r="69" spans="9:42" ht="15" customHeight="1">
      <c r="I69" s="29"/>
      <c r="J69" s="251"/>
      <c r="K69" s="36"/>
      <c r="L69" s="36"/>
      <c r="M69" s="36"/>
      <c r="N69" s="142"/>
      <c r="O69" s="142"/>
      <c r="P69" s="142"/>
      <c r="Q69" s="142"/>
      <c r="R69" s="51"/>
      <c r="S69" s="29"/>
      <c r="T69" s="142"/>
      <c r="U69" s="142"/>
      <c r="V69" s="142"/>
      <c r="W69" s="142"/>
      <c r="X69" s="142"/>
      <c r="Y69" s="142"/>
      <c r="Z69" s="142"/>
      <c r="AA69" s="49"/>
      <c r="AC69" s="142"/>
      <c r="AD69" s="142"/>
      <c r="AE69" s="142"/>
      <c r="AF69" s="142"/>
      <c r="AG69" s="142"/>
      <c r="AH69" s="142"/>
      <c r="AK69" s="142"/>
      <c r="AL69" s="142"/>
      <c r="AM69" s="142"/>
      <c r="AN69" s="142"/>
      <c r="AO69" s="142"/>
      <c r="AP69" s="142"/>
    </row>
    <row r="70" spans="9:42" ht="15" customHeight="1">
      <c r="I70" s="29"/>
      <c r="J70" s="251"/>
      <c r="K70" s="36"/>
      <c r="L70" s="36"/>
      <c r="M70" s="36"/>
      <c r="N70" s="142"/>
      <c r="O70" s="142"/>
      <c r="P70" s="142"/>
      <c r="Q70" s="142"/>
      <c r="R70" s="51"/>
      <c r="S70" s="29"/>
      <c r="T70" s="142"/>
      <c r="U70" s="142"/>
      <c r="V70" s="142"/>
      <c r="W70" s="142"/>
      <c r="X70" s="142"/>
      <c r="Y70" s="142"/>
      <c r="Z70" s="142"/>
      <c r="AA70" s="49"/>
      <c r="AC70" s="142"/>
      <c r="AD70" s="142"/>
      <c r="AE70" s="142"/>
      <c r="AF70" s="142"/>
      <c r="AG70" s="142"/>
      <c r="AH70" s="142"/>
      <c r="AK70" s="142"/>
      <c r="AL70" s="142"/>
      <c r="AM70" s="142"/>
      <c r="AN70" s="142"/>
      <c r="AO70" s="142"/>
      <c r="AP70" s="142"/>
    </row>
    <row r="71" spans="9:42" ht="15" customHeight="1">
      <c r="I71" s="29"/>
      <c r="J71" s="251"/>
      <c r="K71" s="36"/>
      <c r="L71" s="36"/>
      <c r="M71" s="36"/>
      <c r="N71" s="142"/>
      <c r="O71" s="142"/>
      <c r="P71" s="142"/>
      <c r="Q71" s="142"/>
      <c r="R71" s="51"/>
      <c r="S71" s="29"/>
      <c r="T71" s="142"/>
      <c r="U71" s="142"/>
      <c r="V71" s="142"/>
      <c r="W71" s="142"/>
      <c r="X71" s="142"/>
      <c r="Y71" s="142"/>
      <c r="Z71" s="142"/>
      <c r="AA71" s="49"/>
      <c r="AC71" s="142"/>
      <c r="AD71" s="142"/>
      <c r="AE71" s="142"/>
      <c r="AF71" s="142"/>
      <c r="AG71" s="142"/>
      <c r="AH71" s="142"/>
      <c r="AK71" s="142"/>
      <c r="AL71" s="142"/>
      <c r="AM71" s="142"/>
      <c r="AN71" s="142"/>
      <c r="AO71" s="142"/>
      <c r="AP71" s="142"/>
    </row>
    <row r="72" spans="9:42" ht="15" customHeight="1">
      <c r="I72" s="29"/>
      <c r="J72" s="251"/>
      <c r="K72" s="36"/>
      <c r="L72" s="36"/>
      <c r="M72" s="36"/>
      <c r="N72" s="142"/>
      <c r="O72" s="142"/>
      <c r="P72" s="142"/>
      <c r="Q72" s="142"/>
      <c r="R72" s="51"/>
      <c r="S72" s="29"/>
      <c r="T72" s="142"/>
      <c r="U72" s="142"/>
      <c r="V72" s="142"/>
      <c r="W72" s="142"/>
      <c r="X72" s="142"/>
      <c r="Y72" s="142"/>
      <c r="Z72" s="142"/>
      <c r="AA72" s="49"/>
      <c r="AC72" s="142"/>
      <c r="AD72" s="142"/>
      <c r="AE72" s="142"/>
      <c r="AF72" s="142"/>
      <c r="AG72" s="142"/>
      <c r="AH72" s="142"/>
      <c r="AK72" s="142"/>
      <c r="AL72" s="142"/>
      <c r="AM72" s="142"/>
      <c r="AN72" s="142"/>
      <c r="AO72" s="142"/>
      <c r="AP72" s="142"/>
    </row>
    <row r="73" spans="9:42" ht="15" customHeight="1">
      <c r="I73" s="29"/>
      <c r="J73" s="251"/>
      <c r="K73" s="36"/>
      <c r="L73" s="36"/>
      <c r="M73" s="36"/>
      <c r="N73" s="142"/>
      <c r="O73" s="142"/>
      <c r="P73" s="142"/>
      <c r="Q73" s="142"/>
      <c r="R73" s="51"/>
      <c r="S73" s="29"/>
      <c r="T73" s="142"/>
      <c r="U73" s="142"/>
      <c r="V73" s="142"/>
      <c r="W73" s="142"/>
      <c r="X73" s="142"/>
      <c r="Y73" s="142"/>
      <c r="Z73" s="142"/>
      <c r="AA73" s="49"/>
      <c r="AC73" s="142"/>
      <c r="AD73" s="142"/>
      <c r="AE73" s="142"/>
      <c r="AF73" s="142"/>
      <c r="AG73" s="142"/>
      <c r="AH73" s="142"/>
      <c r="AK73" s="142"/>
      <c r="AL73" s="142"/>
      <c r="AM73" s="142"/>
      <c r="AN73" s="142"/>
      <c r="AO73" s="142"/>
      <c r="AP73" s="142"/>
    </row>
    <row r="74" spans="9:42" ht="15" customHeight="1">
      <c r="I74" s="29"/>
      <c r="J74" s="251"/>
      <c r="K74" s="36"/>
      <c r="L74" s="36"/>
      <c r="M74" s="36"/>
      <c r="N74" s="142"/>
      <c r="O74" s="142"/>
      <c r="P74" s="142"/>
      <c r="Q74" s="142"/>
      <c r="R74" s="51"/>
      <c r="S74" s="29"/>
      <c r="T74" s="142"/>
      <c r="U74" s="142"/>
      <c r="V74" s="142"/>
      <c r="W74" s="142"/>
      <c r="X74" s="142"/>
      <c r="Y74" s="142"/>
      <c r="Z74" s="142"/>
      <c r="AA74" s="49"/>
      <c r="AC74" s="142"/>
      <c r="AD74" s="142"/>
      <c r="AE74" s="142"/>
      <c r="AF74" s="142"/>
      <c r="AG74" s="142"/>
      <c r="AH74" s="142"/>
      <c r="AK74" s="142"/>
      <c r="AL74" s="142"/>
      <c r="AM74" s="142"/>
      <c r="AN74" s="142"/>
      <c r="AO74" s="142"/>
      <c r="AP74" s="142"/>
    </row>
    <row r="75" spans="9:42" ht="15" customHeight="1">
      <c r="I75" s="29"/>
      <c r="J75" s="251"/>
      <c r="K75" s="36"/>
      <c r="L75" s="36"/>
      <c r="M75" s="36"/>
      <c r="N75" s="142"/>
      <c r="O75" s="142"/>
      <c r="P75" s="142"/>
      <c r="Q75" s="142"/>
      <c r="R75" s="51"/>
      <c r="S75" s="29"/>
      <c r="T75" s="142"/>
      <c r="U75" s="142"/>
      <c r="V75" s="142"/>
      <c r="W75" s="142"/>
      <c r="X75" s="142"/>
      <c r="Y75" s="142"/>
      <c r="Z75" s="142"/>
      <c r="AA75" s="49"/>
      <c r="AC75" s="142"/>
      <c r="AD75" s="142"/>
      <c r="AE75" s="142"/>
      <c r="AF75" s="142"/>
      <c r="AG75" s="142"/>
      <c r="AH75" s="142"/>
      <c r="AK75" s="142"/>
      <c r="AL75" s="142"/>
      <c r="AM75" s="142"/>
      <c r="AN75" s="142"/>
      <c r="AO75" s="142"/>
      <c r="AP75" s="142"/>
    </row>
    <row r="76" spans="9:42" ht="15" customHeight="1">
      <c r="I76" s="29"/>
      <c r="J76" s="251"/>
      <c r="K76" s="36"/>
      <c r="L76" s="36"/>
      <c r="M76" s="36"/>
      <c r="N76" s="142"/>
      <c r="O76" s="142"/>
      <c r="P76" s="142"/>
      <c r="Q76" s="142"/>
      <c r="R76" s="51"/>
      <c r="S76" s="29"/>
      <c r="T76" s="142"/>
      <c r="U76" s="142"/>
      <c r="V76" s="142"/>
      <c r="W76" s="142"/>
      <c r="X76" s="142"/>
      <c r="Y76" s="142"/>
      <c r="Z76" s="142"/>
      <c r="AA76" s="49"/>
      <c r="AC76" s="142"/>
      <c r="AD76" s="142"/>
      <c r="AE76" s="142"/>
      <c r="AF76" s="142"/>
      <c r="AG76" s="142"/>
      <c r="AH76" s="142"/>
      <c r="AK76" s="142"/>
      <c r="AL76" s="142"/>
      <c r="AM76" s="142"/>
      <c r="AN76" s="142"/>
      <c r="AO76" s="142"/>
      <c r="AP76" s="142"/>
    </row>
    <row r="77" spans="9:42" ht="15" customHeight="1">
      <c r="I77" s="29"/>
      <c r="J77" s="251"/>
      <c r="K77" s="36"/>
      <c r="L77" s="36"/>
      <c r="M77" s="36"/>
      <c r="N77" s="142"/>
      <c r="O77" s="142"/>
      <c r="P77" s="142"/>
      <c r="Q77" s="142"/>
      <c r="R77" s="51"/>
      <c r="S77" s="29"/>
      <c r="T77" s="142"/>
      <c r="U77" s="142"/>
      <c r="V77" s="142"/>
      <c r="W77" s="142"/>
      <c r="X77" s="142"/>
      <c r="Y77" s="142"/>
      <c r="Z77" s="142"/>
      <c r="AA77" s="49"/>
      <c r="AC77" s="142"/>
      <c r="AD77" s="142"/>
      <c r="AE77" s="142"/>
      <c r="AF77" s="142"/>
      <c r="AG77" s="142"/>
      <c r="AH77" s="142"/>
      <c r="AK77" s="142"/>
      <c r="AL77" s="142"/>
      <c r="AM77" s="142"/>
      <c r="AN77" s="142"/>
      <c r="AO77" s="142"/>
      <c r="AP77" s="142"/>
    </row>
    <row r="78" spans="9:42" ht="15" customHeight="1">
      <c r="I78" s="29"/>
      <c r="J78" s="251"/>
      <c r="K78" s="36"/>
      <c r="L78" s="36"/>
      <c r="M78" s="36"/>
      <c r="N78" s="142"/>
      <c r="O78" s="142"/>
      <c r="P78" s="142"/>
      <c r="Q78" s="142"/>
      <c r="R78" s="51"/>
      <c r="S78" s="29"/>
      <c r="T78" s="142"/>
      <c r="U78" s="142"/>
      <c r="V78" s="142"/>
      <c r="W78" s="142"/>
      <c r="X78" s="142"/>
      <c r="Y78" s="142"/>
      <c r="Z78" s="142"/>
      <c r="AA78" s="49"/>
      <c r="AC78" s="142"/>
      <c r="AD78" s="142"/>
      <c r="AE78" s="142"/>
      <c r="AF78" s="142"/>
      <c r="AG78" s="142"/>
      <c r="AH78" s="142"/>
      <c r="AK78" s="142"/>
      <c r="AL78" s="142"/>
      <c r="AM78" s="142"/>
      <c r="AN78" s="142"/>
      <c r="AO78" s="142"/>
      <c r="AP78" s="142"/>
    </row>
    <row r="79" spans="9:42" ht="15" customHeight="1">
      <c r="I79" s="29"/>
      <c r="J79" s="251"/>
      <c r="K79" s="36"/>
      <c r="L79" s="36"/>
      <c r="M79" s="36"/>
      <c r="N79" s="142"/>
      <c r="O79" s="142"/>
      <c r="P79" s="142"/>
      <c r="Q79" s="142"/>
      <c r="R79" s="51"/>
      <c r="S79" s="29"/>
      <c r="T79" s="142"/>
      <c r="U79" s="142"/>
      <c r="V79" s="142"/>
      <c r="W79" s="142"/>
      <c r="X79" s="142"/>
      <c r="Y79" s="142"/>
      <c r="Z79" s="142"/>
      <c r="AA79" s="49"/>
      <c r="AC79" s="142"/>
      <c r="AD79" s="142"/>
      <c r="AE79" s="142"/>
      <c r="AF79" s="142"/>
      <c r="AG79" s="142"/>
      <c r="AH79" s="142"/>
      <c r="AK79" s="142"/>
      <c r="AL79" s="142"/>
      <c r="AM79" s="142"/>
      <c r="AN79" s="142"/>
      <c r="AO79" s="142"/>
      <c r="AP79" s="142"/>
    </row>
    <row r="80" spans="9:42" ht="15" customHeight="1">
      <c r="I80" s="29"/>
      <c r="J80" s="251"/>
      <c r="K80" s="36"/>
      <c r="L80" s="36"/>
      <c r="M80" s="36"/>
      <c r="N80" s="142"/>
      <c r="O80" s="142"/>
      <c r="P80" s="142"/>
      <c r="Q80" s="142"/>
      <c r="R80" s="51"/>
      <c r="S80" s="29"/>
      <c r="T80" s="142"/>
      <c r="U80" s="142"/>
      <c r="V80" s="142"/>
      <c r="W80" s="142"/>
      <c r="X80" s="142"/>
      <c r="Y80" s="142"/>
      <c r="Z80" s="142"/>
      <c r="AA80" s="49"/>
      <c r="AC80" s="142"/>
      <c r="AD80" s="142"/>
      <c r="AE80" s="142"/>
      <c r="AF80" s="142"/>
      <c r="AG80" s="142"/>
      <c r="AH80" s="142"/>
      <c r="AK80" s="142"/>
      <c r="AL80" s="142"/>
      <c r="AM80" s="142"/>
      <c r="AN80" s="142"/>
      <c r="AO80" s="142"/>
      <c r="AP80" s="142"/>
    </row>
    <row r="81" spans="9:42" ht="15" customHeight="1">
      <c r="I81" s="29"/>
      <c r="J81" s="251"/>
      <c r="K81" s="36"/>
      <c r="L81" s="36"/>
      <c r="M81" s="36"/>
      <c r="N81" s="142"/>
      <c r="O81" s="142"/>
      <c r="P81" s="142"/>
      <c r="Q81" s="142"/>
      <c r="R81" s="51"/>
      <c r="S81" s="29"/>
      <c r="T81" s="142"/>
      <c r="U81" s="142"/>
      <c r="V81" s="142"/>
      <c r="W81" s="142"/>
      <c r="X81" s="142"/>
      <c r="Y81" s="142"/>
      <c r="Z81" s="142"/>
      <c r="AA81" s="49"/>
      <c r="AC81" s="142"/>
      <c r="AD81" s="142"/>
      <c r="AE81" s="142"/>
      <c r="AF81" s="142"/>
      <c r="AG81" s="142"/>
      <c r="AH81" s="142"/>
      <c r="AK81" s="142"/>
      <c r="AL81" s="142"/>
      <c r="AM81" s="142"/>
      <c r="AN81" s="142"/>
      <c r="AO81" s="142"/>
      <c r="AP81" s="142"/>
    </row>
    <row r="82" spans="9:42" ht="15" customHeight="1">
      <c r="I82" s="29"/>
      <c r="J82" s="251"/>
      <c r="K82" s="36"/>
      <c r="L82" s="36"/>
      <c r="M82" s="36"/>
      <c r="N82" s="142"/>
      <c r="O82" s="142"/>
      <c r="P82" s="142"/>
      <c r="Q82" s="142"/>
      <c r="R82" s="51"/>
      <c r="S82" s="29"/>
      <c r="T82" s="142"/>
      <c r="U82" s="142"/>
      <c r="V82" s="142"/>
      <c r="W82" s="142"/>
      <c r="X82" s="142"/>
      <c r="Y82" s="142"/>
      <c r="Z82" s="142"/>
      <c r="AA82" s="49"/>
      <c r="AC82" s="142"/>
      <c r="AD82" s="142"/>
      <c r="AE82" s="142"/>
      <c r="AF82" s="142"/>
      <c r="AG82" s="142"/>
      <c r="AH82" s="142"/>
      <c r="AK82" s="142"/>
      <c r="AL82" s="142"/>
      <c r="AM82" s="142"/>
      <c r="AN82" s="142"/>
      <c r="AO82" s="142"/>
      <c r="AP82" s="142"/>
    </row>
    <row r="83" spans="9:42" ht="15" customHeight="1">
      <c r="I83" s="29"/>
      <c r="J83" s="251"/>
      <c r="K83" s="36"/>
      <c r="L83" s="36"/>
      <c r="M83" s="36"/>
      <c r="N83" s="142"/>
      <c r="O83" s="142"/>
      <c r="P83" s="142"/>
      <c r="Q83" s="142"/>
      <c r="R83" s="51"/>
      <c r="S83" s="29"/>
      <c r="T83" s="142"/>
      <c r="U83" s="142"/>
      <c r="V83" s="142"/>
      <c r="W83" s="142"/>
      <c r="X83" s="142"/>
      <c r="Y83" s="142"/>
      <c r="Z83" s="142"/>
      <c r="AA83" s="49"/>
      <c r="AC83" s="142"/>
      <c r="AD83" s="142"/>
      <c r="AE83" s="142"/>
      <c r="AF83" s="142"/>
      <c r="AG83" s="142"/>
      <c r="AH83" s="142"/>
      <c r="AK83" s="142"/>
      <c r="AL83" s="142"/>
      <c r="AM83" s="142"/>
      <c r="AN83" s="142"/>
      <c r="AO83" s="142"/>
      <c r="AP83" s="142"/>
    </row>
    <row r="84" spans="9:42" ht="15" customHeight="1">
      <c r="I84" s="29"/>
      <c r="J84" s="251"/>
      <c r="K84" s="36"/>
      <c r="L84" s="36"/>
      <c r="M84" s="36"/>
      <c r="N84" s="142"/>
      <c r="O84" s="142"/>
      <c r="P84" s="142"/>
      <c r="Q84" s="142"/>
      <c r="R84" s="51"/>
      <c r="S84" s="29"/>
      <c r="T84" s="142"/>
      <c r="U84" s="142"/>
      <c r="V84" s="142"/>
      <c r="W84" s="142"/>
      <c r="X84" s="142"/>
      <c r="Y84" s="142"/>
      <c r="Z84" s="142"/>
      <c r="AA84" s="49"/>
      <c r="AC84" s="142"/>
      <c r="AD84" s="142"/>
      <c r="AE84" s="142"/>
      <c r="AF84" s="142"/>
      <c r="AG84" s="142"/>
      <c r="AH84" s="142"/>
      <c r="AK84" s="142"/>
      <c r="AL84" s="142"/>
      <c r="AM84" s="142"/>
      <c r="AN84" s="142"/>
      <c r="AO84" s="142"/>
      <c r="AP84" s="142"/>
    </row>
    <row r="85" spans="9:42" ht="15" customHeight="1">
      <c r="I85" s="29"/>
      <c r="J85" s="251"/>
      <c r="K85" s="36"/>
      <c r="L85" s="36"/>
      <c r="M85" s="36"/>
      <c r="N85" s="142"/>
      <c r="O85" s="142"/>
      <c r="P85" s="142"/>
      <c r="Q85" s="142"/>
      <c r="R85" s="51"/>
      <c r="S85" s="29"/>
      <c r="T85" s="142"/>
      <c r="U85" s="142"/>
      <c r="V85" s="142"/>
      <c r="W85" s="142"/>
      <c r="X85" s="142"/>
      <c r="Y85" s="142"/>
      <c r="Z85" s="142"/>
      <c r="AA85" s="49"/>
      <c r="AC85" s="142"/>
      <c r="AD85" s="142"/>
      <c r="AE85" s="142"/>
      <c r="AF85" s="142"/>
      <c r="AG85" s="142"/>
      <c r="AH85" s="142"/>
      <c r="AK85" s="142"/>
      <c r="AL85" s="142"/>
      <c r="AM85" s="142"/>
      <c r="AN85" s="142"/>
      <c r="AO85" s="142"/>
      <c r="AP85" s="142"/>
    </row>
    <row r="86" spans="9:42" ht="15" customHeight="1">
      <c r="I86" s="29"/>
      <c r="J86" s="251"/>
      <c r="K86" s="36"/>
      <c r="L86" s="36"/>
      <c r="M86" s="36"/>
      <c r="N86" s="142"/>
      <c r="O86" s="142"/>
      <c r="P86" s="142"/>
      <c r="Q86" s="142"/>
      <c r="R86" s="51"/>
      <c r="S86" s="29"/>
      <c r="T86" s="142"/>
      <c r="U86" s="142"/>
      <c r="V86" s="142"/>
      <c r="W86" s="142"/>
      <c r="X86" s="142"/>
      <c r="Y86" s="142"/>
      <c r="Z86" s="142"/>
      <c r="AA86" s="49"/>
      <c r="AC86" s="142"/>
      <c r="AD86" s="142"/>
      <c r="AE86" s="142"/>
      <c r="AF86" s="142"/>
      <c r="AG86" s="142"/>
      <c r="AH86" s="142"/>
      <c r="AK86" s="142"/>
      <c r="AL86" s="142"/>
      <c r="AM86" s="142"/>
      <c r="AN86" s="142"/>
      <c r="AO86" s="142"/>
      <c r="AP86" s="142"/>
    </row>
    <row r="87" spans="9:42" ht="15" customHeight="1">
      <c r="I87" s="29"/>
      <c r="J87" s="251"/>
      <c r="K87" s="36"/>
      <c r="L87" s="36"/>
      <c r="M87" s="36"/>
      <c r="N87" s="142"/>
      <c r="O87" s="142"/>
      <c r="P87" s="142"/>
      <c r="Q87" s="142"/>
      <c r="R87" s="51"/>
      <c r="S87" s="29"/>
      <c r="T87" s="142"/>
      <c r="U87" s="142"/>
      <c r="V87" s="142"/>
      <c r="W87" s="142"/>
      <c r="X87" s="142"/>
      <c r="Y87" s="142"/>
      <c r="Z87" s="142"/>
      <c r="AA87" s="49"/>
      <c r="AC87" s="142"/>
      <c r="AD87" s="142"/>
      <c r="AE87" s="142"/>
      <c r="AF87" s="142"/>
      <c r="AG87" s="142"/>
      <c r="AH87" s="142"/>
      <c r="AK87" s="142"/>
      <c r="AL87" s="142"/>
      <c r="AM87" s="142"/>
      <c r="AN87" s="142"/>
      <c r="AO87" s="142"/>
      <c r="AP87" s="142"/>
    </row>
    <row r="88" spans="9:42" ht="15" customHeight="1">
      <c r="I88" s="29"/>
      <c r="J88" s="251"/>
      <c r="K88" s="36"/>
      <c r="L88" s="36"/>
      <c r="M88" s="36"/>
      <c r="N88" s="141"/>
      <c r="O88" s="141"/>
      <c r="P88" s="142"/>
      <c r="Q88" s="141"/>
      <c r="R88" s="51"/>
      <c r="S88" s="29"/>
      <c r="T88" s="142"/>
      <c r="U88" s="142"/>
      <c r="V88" s="142"/>
      <c r="W88" s="141"/>
      <c r="X88" s="141"/>
      <c r="Y88" s="142"/>
      <c r="Z88" s="141"/>
      <c r="AA88" s="49"/>
      <c r="AC88" s="142"/>
      <c r="AD88" s="142"/>
      <c r="AE88" s="142"/>
      <c r="AF88" s="141"/>
      <c r="AG88" s="141"/>
      <c r="AH88" s="142"/>
      <c r="AK88" s="142"/>
      <c r="AL88" s="142"/>
      <c r="AM88" s="142"/>
      <c r="AN88" s="141"/>
      <c r="AO88" s="141"/>
      <c r="AP88" s="142"/>
    </row>
    <row r="89" spans="9:42" ht="15" customHeight="1">
      <c r="I89" s="29"/>
      <c r="J89" s="251"/>
      <c r="K89" s="36"/>
      <c r="L89" s="20"/>
      <c r="M89" s="36"/>
      <c r="N89" s="51"/>
      <c r="O89" s="51"/>
      <c r="P89" s="51"/>
      <c r="Q89" s="51"/>
      <c r="R89" s="51"/>
      <c r="S89" s="54"/>
      <c r="T89" s="51"/>
      <c r="U89" s="51"/>
      <c r="V89" s="51"/>
      <c r="W89" s="65"/>
      <c r="X89" s="65"/>
      <c r="Y89" s="51"/>
      <c r="Z89" s="51"/>
      <c r="AA89" s="49"/>
    </row>
    <row r="90" spans="9:42" ht="15" customHeight="1">
      <c r="I90" s="29"/>
      <c r="J90" s="251"/>
      <c r="K90" s="36"/>
      <c r="L90" s="20"/>
      <c r="M90" s="36"/>
      <c r="N90" s="141"/>
      <c r="O90" s="144"/>
      <c r="P90" s="144"/>
      <c r="Q90" s="141"/>
      <c r="R90" s="51"/>
      <c r="S90" s="54"/>
      <c r="T90" s="142"/>
      <c r="U90" s="142"/>
      <c r="V90" s="141"/>
      <c r="W90" s="141"/>
      <c r="X90" s="144"/>
      <c r="Y90" s="144"/>
      <c r="Z90" s="141"/>
      <c r="AA90" s="49"/>
      <c r="AC90" s="142"/>
      <c r="AD90" s="142"/>
      <c r="AE90" s="141"/>
      <c r="AF90" s="141"/>
      <c r="AG90" s="144"/>
      <c r="AH90" s="144"/>
      <c r="AK90" s="142"/>
      <c r="AL90" s="142"/>
      <c r="AM90" s="141"/>
      <c r="AN90" s="141"/>
      <c r="AO90" s="144"/>
      <c r="AP90" s="144"/>
    </row>
    <row r="91" spans="9:42" ht="15" customHeight="1">
      <c r="I91" s="29"/>
      <c r="J91" s="251"/>
      <c r="K91" s="36"/>
      <c r="L91" s="20"/>
      <c r="M91" s="36"/>
      <c r="N91" s="141"/>
      <c r="O91" s="141"/>
      <c r="P91" s="143"/>
      <c r="Q91" s="143"/>
      <c r="R91" s="51"/>
      <c r="S91" s="54"/>
      <c r="T91" s="142"/>
      <c r="U91" s="142"/>
      <c r="V91" s="141"/>
      <c r="W91" s="141"/>
      <c r="X91" s="141"/>
      <c r="Y91" s="143"/>
      <c r="Z91" s="143"/>
      <c r="AA91" s="49"/>
      <c r="AC91" s="142"/>
      <c r="AD91" s="142"/>
      <c r="AE91" s="141"/>
      <c r="AF91" s="141"/>
      <c r="AG91" s="141"/>
      <c r="AH91" s="143"/>
      <c r="AK91" s="142"/>
      <c r="AL91" s="142"/>
      <c r="AM91" s="141"/>
      <c r="AN91" s="141"/>
      <c r="AO91" s="141"/>
      <c r="AP91" s="143"/>
    </row>
    <row r="92" spans="9:42" ht="15" customHeight="1">
      <c r="I92" s="29"/>
      <c r="J92" s="251"/>
      <c r="K92" s="36"/>
      <c r="L92" s="20"/>
      <c r="M92" s="36"/>
      <c r="N92" s="141"/>
      <c r="O92" s="143"/>
      <c r="P92" s="143"/>
      <c r="Q92" s="143"/>
      <c r="R92" s="51"/>
      <c r="S92" s="54"/>
      <c r="T92" s="142"/>
      <c r="U92" s="142"/>
      <c r="V92" s="141"/>
      <c r="W92" s="141"/>
      <c r="X92" s="143"/>
      <c r="Y92" s="143"/>
      <c r="Z92" s="143"/>
      <c r="AA92" s="49"/>
      <c r="AC92" s="142"/>
      <c r="AD92" s="142"/>
      <c r="AE92" s="141"/>
      <c r="AF92" s="141"/>
      <c r="AG92" s="143"/>
      <c r="AH92" s="143"/>
      <c r="AK92" s="142"/>
      <c r="AL92" s="142"/>
      <c r="AM92" s="141"/>
      <c r="AN92" s="141"/>
      <c r="AO92" s="143"/>
      <c r="AP92" s="143"/>
    </row>
    <row r="93" spans="9:42" ht="15" customHeight="1">
      <c r="I93" s="29"/>
      <c r="J93" s="251"/>
      <c r="K93" s="36"/>
      <c r="L93" s="20"/>
      <c r="M93" s="36"/>
      <c r="N93" s="141"/>
      <c r="O93" s="143"/>
      <c r="P93" s="143"/>
      <c r="Q93" s="143"/>
      <c r="R93" s="51"/>
      <c r="S93" s="54"/>
      <c r="T93" s="142"/>
      <c r="U93" s="142"/>
      <c r="V93" s="141"/>
      <c r="W93" s="141"/>
      <c r="X93" s="143"/>
      <c r="Y93" s="143"/>
      <c r="Z93" s="143"/>
      <c r="AA93" s="49"/>
      <c r="AC93" s="142"/>
      <c r="AD93" s="142"/>
      <c r="AE93" s="141"/>
      <c r="AF93" s="141"/>
      <c r="AG93" s="143"/>
      <c r="AH93" s="143"/>
      <c r="AK93" s="142"/>
      <c r="AL93" s="142"/>
      <c r="AM93" s="141"/>
      <c r="AN93" s="141"/>
      <c r="AO93" s="143"/>
      <c r="AP93" s="143"/>
    </row>
    <row r="94" spans="9:42" ht="15" customHeight="1">
      <c r="I94" s="29"/>
      <c r="J94" s="251"/>
      <c r="K94" s="36"/>
      <c r="L94" s="20"/>
      <c r="M94" s="36"/>
      <c r="N94" s="141"/>
      <c r="O94" s="143"/>
      <c r="P94" s="143"/>
      <c r="Q94" s="143"/>
      <c r="R94" s="51"/>
      <c r="S94" s="54"/>
      <c r="T94" s="142"/>
      <c r="U94" s="142"/>
      <c r="V94" s="141"/>
      <c r="W94" s="141"/>
      <c r="X94" s="143"/>
      <c r="Y94" s="143"/>
      <c r="Z94" s="143"/>
      <c r="AA94" s="49"/>
      <c r="AC94" s="142"/>
      <c r="AD94" s="142"/>
      <c r="AE94" s="141"/>
      <c r="AF94" s="141"/>
      <c r="AG94" s="143"/>
      <c r="AH94" s="143"/>
      <c r="AK94" s="142"/>
      <c r="AL94" s="142"/>
      <c r="AM94" s="141"/>
      <c r="AN94" s="141"/>
      <c r="AO94" s="143"/>
      <c r="AP94" s="143"/>
    </row>
    <row r="95" spans="9:42" ht="15" customHeight="1">
      <c r="I95" s="29"/>
      <c r="J95" s="251"/>
      <c r="K95" s="36"/>
      <c r="L95" s="20"/>
      <c r="M95" s="36"/>
      <c r="N95" s="141"/>
      <c r="O95" s="143"/>
      <c r="P95" s="143"/>
      <c r="Q95" s="143"/>
      <c r="R95" s="51"/>
      <c r="S95" s="54"/>
      <c r="T95" s="142"/>
      <c r="U95" s="142"/>
      <c r="V95" s="141"/>
      <c r="W95" s="141"/>
      <c r="X95" s="143"/>
      <c r="Y95" s="143"/>
      <c r="Z95" s="143"/>
      <c r="AA95" s="49"/>
      <c r="AC95" s="142"/>
      <c r="AD95" s="142"/>
      <c r="AE95" s="141"/>
      <c r="AF95" s="141"/>
      <c r="AG95" s="143"/>
      <c r="AH95" s="143"/>
      <c r="AK95" s="142"/>
      <c r="AL95" s="142"/>
      <c r="AM95" s="141"/>
      <c r="AN95" s="141"/>
      <c r="AO95" s="143"/>
      <c r="AP95" s="143"/>
    </row>
    <row r="96" spans="9:42" ht="15" customHeight="1">
      <c r="I96" s="29"/>
      <c r="J96" s="251"/>
      <c r="K96" s="36"/>
      <c r="L96" s="145"/>
      <c r="M96" s="36"/>
      <c r="N96" s="143"/>
      <c r="O96" s="143"/>
      <c r="P96" s="143"/>
      <c r="Q96" s="143"/>
      <c r="R96" s="51"/>
      <c r="S96" s="65"/>
      <c r="T96" s="142"/>
      <c r="U96" s="142"/>
      <c r="V96" s="143"/>
      <c r="W96" s="143"/>
      <c r="X96" s="143"/>
      <c r="Y96" s="143"/>
      <c r="Z96" s="143"/>
      <c r="AA96" s="49"/>
      <c r="AC96" s="142"/>
      <c r="AD96" s="142"/>
      <c r="AE96" s="143"/>
      <c r="AF96" s="143"/>
      <c r="AG96" s="143"/>
      <c r="AH96" s="143"/>
      <c r="AK96" s="142"/>
      <c r="AL96" s="142"/>
      <c r="AM96" s="143"/>
      <c r="AN96" s="143"/>
      <c r="AO96" s="143"/>
      <c r="AP96" s="143"/>
    </row>
    <row r="97" spans="9:42" ht="15" customHeight="1">
      <c r="I97" s="29"/>
      <c r="J97" s="251"/>
      <c r="K97" s="36"/>
      <c r="L97" s="145"/>
      <c r="M97" s="36"/>
      <c r="N97" s="143"/>
      <c r="O97" s="143"/>
      <c r="P97" s="143"/>
      <c r="Q97" s="143"/>
      <c r="R97" s="51"/>
      <c r="S97" s="65"/>
      <c r="T97" s="142"/>
      <c r="U97" s="142"/>
      <c r="V97" s="143"/>
      <c r="W97" s="143"/>
      <c r="X97" s="143"/>
      <c r="Y97" s="143"/>
      <c r="Z97" s="143"/>
      <c r="AA97" s="49"/>
      <c r="AC97" s="142"/>
      <c r="AD97" s="142"/>
      <c r="AE97" s="143"/>
      <c r="AF97" s="143"/>
      <c r="AG97" s="143"/>
      <c r="AH97" s="143"/>
      <c r="AK97" s="142"/>
      <c r="AL97" s="142"/>
      <c r="AM97" s="143"/>
      <c r="AN97" s="143"/>
      <c r="AO97" s="143"/>
      <c r="AP97" s="143"/>
    </row>
    <row r="98" spans="9:42" ht="15" customHeight="1">
      <c r="I98" s="29"/>
      <c r="J98" s="251"/>
      <c r="K98" s="36"/>
      <c r="L98" s="145"/>
      <c r="M98" s="36"/>
      <c r="N98" s="143"/>
      <c r="O98" s="143"/>
      <c r="P98" s="143"/>
      <c r="Q98" s="143"/>
      <c r="R98" s="51"/>
      <c r="S98" s="65"/>
      <c r="T98" s="142"/>
      <c r="U98" s="142"/>
      <c r="V98" s="143"/>
      <c r="W98" s="143"/>
      <c r="X98" s="143"/>
      <c r="Y98" s="143"/>
      <c r="Z98" s="143"/>
      <c r="AA98" s="49"/>
      <c r="AC98" s="142"/>
      <c r="AD98" s="142"/>
      <c r="AE98" s="143"/>
      <c r="AF98" s="143"/>
      <c r="AG98" s="143"/>
      <c r="AH98" s="143"/>
      <c r="AK98" s="142"/>
      <c r="AL98" s="142"/>
      <c r="AM98" s="143"/>
      <c r="AN98" s="143"/>
      <c r="AO98" s="143"/>
      <c r="AP98" s="143"/>
    </row>
    <row r="99" spans="9:42" ht="15" customHeight="1">
      <c r="I99" s="29"/>
      <c r="J99" s="251"/>
      <c r="K99" s="36"/>
      <c r="L99" s="145"/>
      <c r="M99" s="36"/>
      <c r="N99" s="143"/>
      <c r="O99" s="143"/>
      <c r="P99" s="143"/>
      <c r="Q99" s="143"/>
      <c r="R99" s="51"/>
      <c r="S99" s="65"/>
      <c r="T99" s="142"/>
      <c r="U99" s="142"/>
      <c r="V99" s="143"/>
      <c r="W99" s="143"/>
      <c r="X99" s="143"/>
      <c r="Y99" s="143"/>
      <c r="Z99" s="143"/>
      <c r="AA99" s="49"/>
      <c r="AC99" s="142"/>
      <c r="AD99" s="142"/>
      <c r="AE99" s="143"/>
      <c r="AF99" s="143"/>
      <c r="AG99" s="143"/>
      <c r="AH99" s="143"/>
      <c r="AK99" s="142"/>
      <c r="AL99" s="142"/>
      <c r="AM99" s="143"/>
      <c r="AN99" s="143"/>
      <c r="AO99" s="143"/>
      <c r="AP99" s="143"/>
    </row>
    <row r="100" spans="9:42" ht="15" customHeight="1">
      <c r="I100" s="29"/>
      <c r="J100" s="251"/>
      <c r="K100" s="36"/>
      <c r="L100" s="145"/>
      <c r="M100" s="36"/>
      <c r="N100" s="143"/>
      <c r="O100" s="143"/>
      <c r="P100" s="143"/>
      <c r="Q100" s="143"/>
      <c r="R100" s="51"/>
      <c r="S100" s="65"/>
      <c r="T100" s="142"/>
      <c r="U100" s="142"/>
      <c r="V100" s="143"/>
      <c r="W100" s="143"/>
      <c r="X100" s="143"/>
      <c r="Y100" s="143"/>
      <c r="Z100" s="143"/>
      <c r="AA100" s="49"/>
      <c r="AC100" s="142"/>
      <c r="AD100" s="142"/>
      <c r="AE100" s="143"/>
      <c r="AF100" s="143"/>
      <c r="AG100" s="143"/>
      <c r="AH100" s="143"/>
      <c r="AK100" s="142"/>
      <c r="AL100" s="142"/>
      <c r="AM100" s="143"/>
      <c r="AN100" s="143"/>
      <c r="AO100" s="143"/>
      <c r="AP100" s="143"/>
    </row>
    <row r="101" spans="9:42" ht="15" customHeight="1">
      <c r="I101" s="29"/>
      <c r="J101" s="251"/>
      <c r="K101" s="36"/>
      <c r="L101" s="145"/>
      <c r="M101" s="36"/>
      <c r="N101" s="143"/>
      <c r="O101" s="143"/>
      <c r="P101" s="143"/>
      <c r="Q101" s="143"/>
      <c r="R101" s="51"/>
      <c r="S101" s="65"/>
      <c r="T101" s="142"/>
      <c r="U101" s="142"/>
      <c r="V101" s="143"/>
      <c r="W101" s="143"/>
      <c r="X101" s="143"/>
      <c r="Y101" s="143"/>
      <c r="Z101" s="143"/>
      <c r="AA101" s="49"/>
      <c r="AC101" s="142"/>
      <c r="AD101" s="142"/>
      <c r="AE101" s="143"/>
      <c r="AF101" s="143"/>
      <c r="AG101" s="143"/>
      <c r="AH101" s="143"/>
      <c r="AK101" s="142"/>
      <c r="AL101" s="142"/>
      <c r="AM101" s="143"/>
      <c r="AN101" s="143"/>
      <c r="AO101" s="143"/>
      <c r="AP101" s="143"/>
    </row>
    <row r="102" spans="9:42" ht="15" customHeight="1">
      <c r="I102" s="29"/>
      <c r="J102" s="251"/>
      <c r="K102" s="36"/>
      <c r="L102" s="145"/>
      <c r="M102" s="36"/>
      <c r="N102" s="143"/>
      <c r="O102" s="143"/>
      <c r="P102" s="143"/>
      <c r="Q102" s="143"/>
      <c r="R102" s="83"/>
      <c r="S102" s="65"/>
      <c r="T102" s="142"/>
      <c r="U102" s="142"/>
      <c r="V102" s="143"/>
      <c r="W102" s="143"/>
      <c r="X102" s="143"/>
      <c r="Y102" s="143"/>
      <c r="Z102" s="143"/>
      <c r="AA102" s="49"/>
      <c r="AC102" s="142"/>
      <c r="AD102" s="142"/>
      <c r="AE102" s="143"/>
      <c r="AF102" s="143"/>
      <c r="AG102" s="143"/>
      <c r="AH102" s="143"/>
      <c r="AK102" s="142"/>
      <c r="AL102" s="142"/>
      <c r="AM102" s="143"/>
      <c r="AN102" s="143"/>
      <c r="AO102" s="143"/>
      <c r="AP102" s="143"/>
    </row>
    <row r="103" spans="9:42" ht="15" customHeight="1">
      <c r="I103" s="29"/>
      <c r="J103" s="251"/>
      <c r="K103" s="36"/>
      <c r="L103" s="145"/>
      <c r="M103" s="36"/>
      <c r="N103" s="143"/>
      <c r="O103" s="143"/>
      <c r="P103" s="143"/>
      <c r="Q103" s="143"/>
      <c r="R103" s="83"/>
      <c r="S103" s="65"/>
      <c r="T103" s="142"/>
      <c r="U103" s="142"/>
      <c r="V103" s="143"/>
      <c r="W103" s="143"/>
      <c r="X103" s="143"/>
      <c r="Y103" s="143"/>
      <c r="Z103" s="143"/>
      <c r="AA103" s="49"/>
      <c r="AC103" s="142"/>
      <c r="AD103" s="142"/>
      <c r="AE103" s="143"/>
      <c r="AF103" s="143"/>
      <c r="AG103" s="143"/>
      <c r="AH103" s="143"/>
      <c r="AK103" s="142"/>
      <c r="AL103" s="142"/>
      <c r="AM103" s="143"/>
      <c r="AN103" s="143"/>
      <c r="AO103" s="143"/>
      <c r="AP103" s="143"/>
    </row>
    <row r="104" spans="9:42" ht="15" customHeight="1">
      <c r="I104" s="29"/>
      <c r="J104" s="251"/>
      <c r="K104" s="36"/>
      <c r="L104" s="145"/>
      <c r="M104" s="36"/>
      <c r="N104" s="143"/>
      <c r="O104" s="143"/>
      <c r="P104" s="143"/>
      <c r="Q104" s="143"/>
      <c r="R104" s="83"/>
      <c r="S104" s="65"/>
      <c r="T104" s="142"/>
      <c r="U104" s="142"/>
      <c r="V104" s="143"/>
      <c r="W104" s="143"/>
      <c r="X104" s="143"/>
      <c r="Y104" s="143"/>
      <c r="Z104" s="143"/>
      <c r="AA104" s="49"/>
      <c r="AC104" s="142"/>
      <c r="AD104" s="142"/>
      <c r="AE104" s="143"/>
      <c r="AF104" s="143"/>
      <c r="AG104" s="143"/>
      <c r="AH104" s="143"/>
      <c r="AK104" s="142"/>
      <c r="AL104" s="142"/>
      <c r="AM104" s="143"/>
      <c r="AN104" s="143"/>
      <c r="AO104" s="143"/>
      <c r="AP104" s="143"/>
    </row>
    <row r="105" spans="9:42" ht="15" customHeight="1">
      <c r="I105" s="29"/>
      <c r="J105" s="251"/>
      <c r="K105" s="36"/>
      <c r="L105" s="145"/>
      <c r="M105" s="36"/>
      <c r="N105" s="143"/>
      <c r="O105" s="143"/>
      <c r="P105" s="143"/>
      <c r="Q105" s="143"/>
      <c r="R105" s="83"/>
      <c r="S105" s="65"/>
      <c r="T105" s="142"/>
      <c r="U105" s="142"/>
      <c r="V105" s="143"/>
      <c r="W105" s="143"/>
      <c r="X105" s="143"/>
      <c r="Y105" s="143"/>
      <c r="Z105" s="143"/>
      <c r="AA105" s="49"/>
      <c r="AC105" s="142"/>
      <c r="AD105" s="142"/>
      <c r="AE105" s="143"/>
      <c r="AF105" s="143"/>
      <c r="AG105" s="143"/>
      <c r="AH105" s="143"/>
      <c r="AK105" s="142"/>
      <c r="AL105" s="142"/>
      <c r="AM105" s="143"/>
      <c r="AN105" s="143"/>
      <c r="AO105" s="143"/>
      <c r="AP105" s="143"/>
    </row>
    <row r="106" spans="9:42" ht="15" customHeight="1">
      <c r="I106" s="29"/>
      <c r="J106" s="251"/>
      <c r="K106" s="36"/>
      <c r="L106" s="145"/>
      <c r="M106" s="36"/>
      <c r="N106" s="143"/>
      <c r="O106" s="143"/>
      <c r="P106" s="143"/>
      <c r="Q106" s="143"/>
      <c r="R106" s="83"/>
      <c r="S106" s="65"/>
      <c r="T106" s="142"/>
      <c r="U106" s="142"/>
      <c r="V106" s="143"/>
      <c r="W106" s="143"/>
      <c r="X106" s="143"/>
      <c r="Y106" s="143"/>
      <c r="Z106" s="143"/>
      <c r="AA106" s="49"/>
      <c r="AC106" s="142"/>
      <c r="AD106" s="142"/>
      <c r="AE106" s="143"/>
      <c r="AF106" s="143"/>
      <c r="AG106" s="143"/>
      <c r="AH106" s="143"/>
      <c r="AK106" s="142"/>
      <c r="AL106" s="142"/>
      <c r="AM106" s="143"/>
      <c r="AN106" s="143"/>
      <c r="AO106" s="143"/>
      <c r="AP106" s="143"/>
    </row>
    <row r="107" spans="9:42" ht="15" customHeight="1">
      <c r="I107" s="29"/>
      <c r="J107" s="251"/>
      <c r="K107" s="36"/>
      <c r="L107" s="145"/>
      <c r="M107" s="36"/>
      <c r="N107" s="143"/>
      <c r="O107" s="143"/>
      <c r="P107" s="143"/>
      <c r="Q107" s="143"/>
      <c r="R107" s="83"/>
      <c r="S107" s="65"/>
      <c r="T107" s="142"/>
      <c r="U107" s="142"/>
      <c r="V107" s="143"/>
      <c r="W107" s="143"/>
      <c r="X107" s="143"/>
      <c r="Y107" s="143"/>
      <c r="Z107" s="143"/>
      <c r="AA107" s="49"/>
      <c r="AC107" s="142"/>
      <c r="AD107" s="142"/>
      <c r="AE107" s="143"/>
      <c r="AF107" s="143"/>
      <c r="AG107" s="143"/>
      <c r="AH107" s="143"/>
      <c r="AK107" s="142"/>
      <c r="AL107" s="142"/>
      <c r="AM107" s="143"/>
      <c r="AN107" s="143"/>
      <c r="AO107" s="143"/>
      <c r="AP107" s="143"/>
    </row>
    <row r="108" spans="9:42" ht="15" customHeight="1">
      <c r="I108" s="29"/>
      <c r="J108" s="251"/>
      <c r="K108" s="36"/>
      <c r="L108" s="145"/>
      <c r="M108" s="36"/>
      <c r="N108" s="143"/>
      <c r="O108" s="143"/>
      <c r="P108" s="143"/>
      <c r="Q108" s="143"/>
      <c r="R108" s="83"/>
      <c r="S108" s="65"/>
      <c r="T108" s="142"/>
      <c r="U108" s="142"/>
      <c r="V108" s="143"/>
      <c r="W108" s="143"/>
      <c r="X108" s="143"/>
      <c r="Y108" s="143"/>
      <c r="Z108" s="143"/>
      <c r="AA108" s="49"/>
      <c r="AC108" s="142"/>
      <c r="AD108" s="142"/>
      <c r="AE108" s="143"/>
      <c r="AF108" s="143"/>
      <c r="AG108" s="143"/>
      <c r="AH108" s="143"/>
      <c r="AK108" s="142"/>
      <c r="AL108" s="142"/>
      <c r="AM108" s="143"/>
      <c r="AN108" s="143"/>
      <c r="AO108" s="143"/>
      <c r="AP108" s="143"/>
    </row>
    <row r="109" spans="9:42" ht="15" customHeight="1">
      <c r="I109" s="140"/>
      <c r="J109" s="251"/>
      <c r="K109" s="36"/>
      <c r="L109" s="145"/>
      <c r="M109" s="36"/>
      <c r="N109" s="143"/>
      <c r="O109" s="143"/>
      <c r="P109" s="143"/>
      <c r="Q109" s="143"/>
      <c r="T109" s="142"/>
      <c r="U109" s="142"/>
      <c r="V109" s="143"/>
      <c r="W109" s="143"/>
      <c r="X109" s="143"/>
      <c r="Y109" s="143"/>
      <c r="Z109" s="143"/>
      <c r="AC109" s="142"/>
      <c r="AD109" s="142"/>
      <c r="AE109" s="143"/>
      <c r="AF109" s="143"/>
      <c r="AG109" s="143"/>
      <c r="AH109" s="143"/>
      <c r="AK109" s="142"/>
      <c r="AL109" s="142"/>
      <c r="AM109" s="143"/>
      <c r="AN109" s="143"/>
      <c r="AO109" s="143"/>
      <c r="AP109" s="143"/>
    </row>
    <row r="110" spans="9:42" ht="15" customHeight="1">
      <c r="I110" s="140"/>
      <c r="J110" s="251"/>
      <c r="K110" s="36"/>
      <c r="L110" s="145"/>
      <c r="M110" s="36"/>
      <c r="N110" s="143"/>
      <c r="O110" s="143"/>
      <c r="P110" s="143"/>
      <c r="Q110" s="143"/>
      <c r="T110" s="142"/>
      <c r="U110" s="142"/>
      <c r="V110" s="143"/>
      <c r="W110" s="143"/>
      <c r="X110" s="143"/>
      <c r="Y110" s="143"/>
      <c r="Z110" s="143"/>
      <c r="AC110" s="142"/>
      <c r="AD110" s="142"/>
      <c r="AE110" s="143"/>
      <c r="AF110" s="143"/>
      <c r="AG110" s="143"/>
      <c r="AH110" s="143"/>
      <c r="AK110" s="142"/>
      <c r="AL110" s="142"/>
      <c r="AM110" s="143"/>
      <c r="AN110" s="143"/>
      <c r="AO110" s="143"/>
      <c r="AP110" s="143"/>
    </row>
    <row r="111" spans="9:42" ht="15" customHeight="1">
      <c r="I111" s="140"/>
      <c r="J111" s="251"/>
      <c r="K111" s="36"/>
      <c r="L111" s="145"/>
      <c r="M111" s="36"/>
      <c r="N111" s="143"/>
      <c r="O111" s="143"/>
      <c r="P111" s="143"/>
      <c r="Q111" s="143"/>
      <c r="T111" s="142"/>
      <c r="U111" s="142"/>
      <c r="V111" s="143"/>
      <c r="W111" s="143"/>
      <c r="X111" s="143"/>
      <c r="Y111" s="143"/>
      <c r="Z111" s="143"/>
      <c r="AC111" s="142"/>
      <c r="AD111" s="142"/>
      <c r="AE111" s="143"/>
      <c r="AF111" s="143"/>
      <c r="AG111" s="143"/>
      <c r="AH111" s="143"/>
      <c r="AK111" s="142"/>
      <c r="AL111" s="142"/>
      <c r="AM111" s="143"/>
      <c r="AN111" s="143"/>
      <c r="AO111" s="143"/>
      <c r="AP111" s="143"/>
    </row>
    <row r="112" spans="9:42" ht="15" customHeight="1">
      <c r="I112" s="140"/>
      <c r="J112" s="251"/>
      <c r="K112" s="36"/>
      <c r="L112" s="145"/>
      <c r="M112" s="36"/>
      <c r="N112" s="143"/>
      <c r="O112" s="143"/>
      <c r="P112" s="143"/>
      <c r="Q112" s="143"/>
      <c r="T112" s="142"/>
      <c r="U112" s="142"/>
      <c r="V112" s="143"/>
      <c r="W112" s="143"/>
      <c r="X112" s="143"/>
      <c r="Y112" s="143"/>
      <c r="Z112" s="143"/>
      <c r="AC112" s="142"/>
      <c r="AD112" s="142"/>
      <c r="AE112" s="143"/>
      <c r="AF112" s="143"/>
      <c r="AG112" s="143"/>
      <c r="AH112" s="143"/>
      <c r="AK112" s="142"/>
      <c r="AL112" s="142"/>
      <c r="AM112" s="143"/>
      <c r="AN112" s="143"/>
      <c r="AO112" s="143"/>
      <c r="AP112" s="143"/>
    </row>
    <row r="113" spans="9:42" ht="15" customHeight="1">
      <c r="I113" s="140"/>
      <c r="J113" s="251"/>
      <c r="K113" s="36"/>
      <c r="L113" s="145"/>
      <c r="M113" s="36"/>
      <c r="N113" s="143"/>
      <c r="O113" s="143"/>
      <c r="P113" s="143"/>
      <c r="Q113" s="143"/>
      <c r="T113" s="142"/>
      <c r="U113" s="142"/>
      <c r="V113" s="143"/>
      <c r="W113" s="143"/>
      <c r="X113" s="143"/>
      <c r="Y113" s="143"/>
      <c r="Z113" s="143"/>
      <c r="AC113" s="142"/>
      <c r="AD113" s="142"/>
      <c r="AE113" s="143"/>
      <c r="AF113" s="143"/>
      <c r="AG113" s="143"/>
      <c r="AH113" s="143"/>
      <c r="AK113" s="142"/>
      <c r="AL113" s="142"/>
      <c r="AM113" s="143"/>
      <c r="AN113" s="143"/>
      <c r="AO113" s="143"/>
      <c r="AP113" s="143"/>
    </row>
    <row r="114" spans="9:42" ht="15" customHeight="1">
      <c r="I114" s="140"/>
      <c r="J114" s="251"/>
      <c r="K114" s="36"/>
      <c r="L114" s="145"/>
      <c r="M114" s="36"/>
      <c r="N114" s="143"/>
      <c r="O114" s="143"/>
      <c r="P114" s="143"/>
      <c r="Q114" s="143"/>
      <c r="T114" s="142"/>
      <c r="U114" s="142"/>
      <c r="V114" s="143"/>
      <c r="W114" s="143"/>
      <c r="X114" s="143"/>
      <c r="Y114" s="143"/>
      <c r="Z114" s="143"/>
      <c r="AC114" s="142"/>
      <c r="AD114" s="142"/>
      <c r="AE114" s="143"/>
      <c r="AF114" s="143"/>
      <c r="AG114" s="143"/>
      <c r="AH114" s="143"/>
      <c r="AK114" s="142"/>
      <c r="AL114" s="142"/>
      <c r="AM114" s="143"/>
      <c r="AN114" s="143"/>
      <c r="AO114" s="143"/>
      <c r="AP114" s="143"/>
    </row>
    <row r="115" spans="9:42" ht="15" customHeight="1">
      <c r="I115" s="140"/>
      <c r="J115" s="251"/>
      <c r="K115" s="36"/>
      <c r="L115" s="145"/>
      <c r="M115" s="36"/>
      <c r="N115" s="143"/>
      <c r="O115" s="143"/>
      <c r="P115" s="143"/>
      <c r="Q115" s="143"/>
      <c r="T115" s="142"/>
      <c r="U115" s="142"/>
      <c r="V115" s="143"/>
      <c r="W115" s="143"/>
      <c r="X115" s="143"/>
      <c r="Y115" s="143"/>
      <c r="Z115" s="143"/>
      <c r="AC115" s="142"/>
      <c r="AD115" s="142"/>
      <c r="AE115" s="143"/>
      <c r="AF115" s="143"/>
      <c r="AG115" s="143"/>
      <c r="AH115" s="143"/>
      <c r="AK115" s="142"/>
      <c r="AL115" s="142"/>
      <c r="AM115" s="143"/>
      <c r="AN115" s="143"/>
      <c r="AO115" s="143"/>
      <c r="AP115" s="143"/>
    </row>
    <row r="116" spans="9:42" ht="15" customHeight="1">
      <c r="I116" s="140"/>
      <c r="J116" s="251"/>
      <c r="K116" s="36"/>
      <c r="L116" s="145"/>
      <c r="M116" s="36"/>
      <c r="N116" s="143"/>
      <c r="O116" s="143"/>
      <c r="P116" s="143"/>
      <c r="Q116" s="143"/>
      <c r="T116" s="142"/>
      <c r="U116" s="142"/>
      <c r="V116" s="143"/>
      <c r="W116" s="143"/>
      <c r="X116" s="143"/>
      <c r="Y116" s="143"/>
      <c r="Z116" s="143"/>
      <c r="AC116" s="142"/>
      <c r="AD116" s="142"/>
      <c r="AE116" s="143"/>
      <c r="AF116" s="143"/>
      <c r="AG116" s="143"/>
      <c r="AH116" s="143"/>
      <c r="AK116" s="142"/>
      <c r="AL116" s="142"/>
      <c r="AM116" s="143"/>
      <c r="AN116" s="143"/>
      <c r="AO116" s="143"/>
      <c r="AP116" s="143"/>
    </row>
    <row r="117" spans="9:42" ht="15" customHeight="1">
      <c r="I117" s="140"/>
      <c r="J117" s="251"/>
      <c r="K117" s="36"/>
      <c r="L117" s="145"/>
      <c r="M117" s="36"/>
      <c r="N117" s="143"/>
      <c r="O117" s="143"/>
      <c r="P117" s="143"/>
      <c r="Q117" s="143"/>
      <c r="T117" s="142"/>
      <c r="U117" s="142"/>
      <c r="V117" s="143"/>
      <c r="W117" s="143"/>
      <c r="X117" s="143"/>
      <c r="Y117" s="143"/>
      <c r="Z117" s="143"/>
      <c r="AC117" s="142"/>
      <c r="AD117" s="142"/>
      <c r="AE117" s="143"/>
      <c r="AF117" s="143"/>
      <c r="AG117" s="143"/>
      <c r="AH117" s="143"/>
      <c r="AK117" s="142"/>
      <c r="AL117" s="142"/>
      <c r="AM117" s="143"/>
      <c r="AN117" s="143"/>
      <c r="AO117" s="143"/>
      <c r="AP117" s="143"/>
    </row>
    <row r="118" spans="9:42" ht="15" customHeight="1">
      <c r="I118" s="140"/>
      <c r="J118" s="251"/>
      <c r="K118" s="36"/>
      <c r="L118" s="145"/>
      <c r="M118" s="36"/>
      <c r="N118" s="143"/>
      <c r="O118" s="143"/>
      <c r="P118" s="143"/>
      <c r="Q118" s="143"/>
      <c r="T118" s="142"/>
      <c r="U118" s="142"/>
      <c r="V118" s="143"/>
      <c r="W118" s="143"/>
      <c r="X118" s="143"/>
      <c r="Y118" s="143"/>
      <c r="Z118" s="143"/>
      <c r="AC118" s="142"/>
      <c r="AD118" s="142"/>
      <c r="AE118" s="143"/>
      <c r="AF118" s="143"/>
      <c r="AG118" s="143"/>
      <c r="AH118" s="143"/>
      <c r="AK118" s="142"/>
      <c r="AL118" s="142"/>
      <c r="AM118" s="143"/>
      <c r="AN118" s="143"/>
      <c r="AO118" s="143"/>
      <c r="AP118" s="143"/>
    </row>
    <row r="119" spans="9:42" ht="15" customHeight="1">
      <c r="I119" s="140"/>
      <c r="J119" s="251"/>
      <c r="K119" s="36"/>
      <c r="L119" s="145"/>
      <c r="M119" s="36"/>
      <c r="N119" s="143"/>
      <c r="O119" s="143"/>
      <c r="P119" s="143"/>
      <c r="Q119" s="143"/>
      <c r="T119" s="142"/>
      <c r="U119" s="142"/>
      <c r="V119" s="143"/>
      <c r="W119" s="143"/>
      <c r="X119" s="143"/>
      <c r="Y119" s="143"/>
      <c r="Z119" s="143"/>
      <c r="AC119" s="142"/>
      <c r="AD119" s="142"/>
      <c r="AE119" s="143"/>
      <c r="AF119" s="143"/>
      <c r="AG119" s="143"/>
      <c r="AH119" s="143"/>
      <c r="AK119" s="142"/>
      <c r="AL119" s="142"/>
      <c r="AM119" s="143"/>
      <c r="AN119" s="143"/>
      <c r="AO119" s="143"/>
      <c r="AP119" s="143"/>
    </row>
    <row r="120" spans="9:42" ht="15" customHeight="1">
      <c r="I120" s="140"/>
      <c r="J120" s="251"/>
      <c r="K120" s="36"/>
      <c r="L120" s="145"/>
      <c r="M120" s="36"/>
      <c r="N120" s="143"/>
      <c r="O120" s="143"/>
      <c r="P120" s="143"/>
      <c r="Q120" s="143"/>
      <c r="T120" s="142"/>
      <c r="U120" s="142"/>
      <c r="V120" s="143"/>
      <c r="W120" s="143"/>
      <c r="X120" s="143"/>
      <c r="Y120" s="143"/>
      <c r="Z120" s="143"/>
      <c r="AC120" s="142"/>
      <c r="AD120" s="142"/>
      <c r="AE120" s="143"/>
      <c r="AF120" s="143"/>
      <c r="AG120" s="143"/>
      <c r="AH120" s="143"/>
      <c r="AK120" s="142"/>
      <c r="AL120" s="142"/>
      <c r="AM120" s="143"/>
      <c r="AN120" s="143"/>
      <c r="AO120" s="143"/>
      <c r="AP120" s="143"/>
    </row>
    <row r="121" spans="9:42" ht="15" customHeight="1">
      <c r="I121" s="140"/>
      <c r="J121" s="251"/>
      <c r="K121" s="36"/>
      <c r="L121" s="145"/>
      <c r="M121" s="36"/>
      <c r="N121" s="143"/>
      <c r="O121" s="143"/>
      <c r="P121" s="143"/>
      <c r="Q121" s="143"/>
      <c r="T121" s="142"/>
      <c r="U121" s="142"/>
      <c r="V121" s="143"/>
      <c r="W121" s="143"/>
      <c r="X121" s="143"/>
      <c r="Y121" s="143"/>
      <c r="Z121" s="143"/>
      <c r="AC121" s="142"/>
      <c r="AD121" s="142"/>
      <c r="AE121" s="143"/>
      <c r="AF121" s="143"/>
      <c r="AG121" s="143"/>
      <c r="AH121" s="143"/>
      <c r="AK121" s="142"/>
      <c r="AL121" s="142"/>
      <c r="AM121" s="143"/>
      <c r="AN121" s="143"/>
      <c r="AO121" s="143"/>
      <c r="AP121" s="143"/>
    </row>
    <row r="122" spans="9:42" ht="15" customHeight="1">
      <c r="I122" s="140"/>
      <c r="J122" s="251"/>
      <c r="K122" s="36"/>
      <c r="L122" s="145"/>
      <c r="M122" s="36"/>
      <c r="N122" s="143"/>
      <c r="O122" s="143"/>
      <c r="P122" s="143"/>
      <c r="Q122" s="143"/>
      <c r="T122" s="142"/>
      <c r="U122" s="142"/>
      <c r="V122" s="143"/>
      <c r="W122" s="143"/>
      <c r="X122" s="143"/>
      <c r="Y122" s="143"/>
      <c r="Z122" s="143"/>
      <c r="AC122" s="142"/>
      <c r="AD122" s="142"/>
      <c r="AE122" s="143"/>
      <c r="AF122" s="143"/>
      <c r="AG122" s="143"/>
      <c r="AH122" s="143"/>
      <c r="AK122" s="142"/>
      <c r="AL122" s="142"/>
      <c r="AM122" s="143"/>
      <c r="AN122" s="143"/>
      <c r="AO122" s="143"/>
      <c r="AP122" s="143"/>
    </row>
    <row r="123" spans="9:42" ht="15" customHeight="1">
      <c r="I123" s="140"/>
      <c r="J123" s="251"/>
      <c r="K123" s="36"/>
      <c r="L123" s="145"/>
      <c r="M123" s="36"/>
      <c r="N123" s="143"/>
      <c r="O123" s="143"/>
      <c r="P123" s="143"/>
      <c r="Q123" s="143"/>
      <c r="T123" s="142"/>
      <c r="U123" s="142"/>
      <c r="V123" s="143"/>
      <c r="W123" s="143"/>
      <c r="X123" s="143"/>
      <c r="Y123" s="143"/>
      <c r="Z123" s="143"/>
      <c r="AC123" s="142"/>
      <c r="AD123" s="142"/>
      <c r="AE123" s="143"/>
      <c r="AF123" s="143"/>
      <c r="AG123" s="143"/>
      <c r="AH123" s="143"/>
      <c r="AK123" s="142"/>
      <c r="AL123" s="142"/>
      <c r="AM123" s="143"/>
      <c r="AN123" s="143"/>
      <c r="AO123" s="143"/>
      <c r="AP123" s="143"/>
    </row>
    <row r="124" spans="9:42" ht="15" customHeight="1">
      <c r="I124" s="140"/>
      <c r="J124" s="251"/>
      <c r="K124" s="36"/>
      <c r="L124" s="145"/>
      <c r="M124" s="36"/>
      <c r="N124" s="143"/>
      <c r="O124" s="143"/>
      <c r="P124" s="143"/>
      <c r="Q124" s="143"/>
      <c r="T124" s="142"/>
      <c r="U124" s="142"/>
      <c r="V124" s="143"/>
      <c r="W124" s="143"/>
      <c r="X124" s="143"/>
      <c r="Y124" s="143"/>
      <c r="Z124" s="143"/>
      <c r="AC124" s="142"/>
      <c r="AD124" s="142"/>
      <c r="AE124" s="143"/>
      <c r="AF124" s="143"/>
      <c r="AG124" s="143"/>
      <c r="AH124" s="143"/>
      <c r="AK124" s="142"/>
      <c r="AL124" s="142"/>
      <c r="AM124" s="143"/>
      <c r="AN124" s="143"/>
      <c r="AO124" s="143"/>
      <c r="AP124" s="143"/>
    </row>
    <row r="125" spans="9:42" ht="15" customHeight="1">
      <c r="I125" s="140"/>
      <c r="J125" s="251"/>
      <c r="K125" s="36"/>
      <c r="L125" s="145"/>
      <c r="M125" s="36"/>
      <c r="N125" s="143"/>
      <c r="O125" s="143"/>
      <c r="P125" s="143"/>
      <c r="Q125" s="143"/>
      <c r="T125" s="142"/>
      <c r="U125" s="142"/>
      <c r="V125" s="143"/>
      <c r="W125" s="143"/>
      <c r="X125" s="143"/>
      <c r="Y125" s="143"/>
      <c r="Z125" s="143"/>
      <c r="AC125" s="142"/>
      <c r="AD125" s="142"/>
      <c r="AE125" s="143"/>
      <c r="AF125" s="143"/>
      <c r="AG125" s="143"/>
      <c r="AH125" s="143"/>
      <c r="AK125" s="142"/>
      <c r="AL125" s="142"/>
      <c r="AM125" s="143"/>
      <c r="AN125" s="143"/>
      <c r="AO125" s="143"/>
      <c r="AP125" s="143"/>
    </row>
    <row r="126" spans="9:42" ht="15" customHeight="1">
      <c r="I126" s="140"/>
      <c r="J126" s="251"/>
      <c r="K126" s="36"/>
      <c r="L126" s="145"/>
      <c r="M126" s="36"/>
      <c r="N126" s="143"/>
      <c r="O126" s="143"/>
      <c r="P126" s="143"/>
      <c r="Q126" s="143"/>
      <c r="T126" s="142"/>
      <c r="U126" s="142"/>
      <c r="V126" s="143"/>
      <c r="W126" s="143"/>
      <c r="X126" s="143"/>
      <c r="Y126" s="143"/>
      <c r="Z126" s="143"/>
      <c r="AC126" s="142"/>
      <c r="AD126" s="142"/>
      <c r="AE126" s="143"/>
      <c r="AF126" s="143"/>
      <c r="AG126" s="143"/>
      <c r="AH126" s="143"/>
      <c r="AK126" s="142"/>
      <c r="AL126" s="142"/>
      <c r="AM126" s="143"/>
      <c r="AN126" s="143"/>
      <c r="AO126" s="143"/>
      <c r="AP126" s="143"/>
    </row>
    <row r="127" spans="9:42" ht="15" customHeight="1">
      <c r="I127" s="140"/>
      <c r="J127" s="251"/>
      <c r="K127" s="36"/>
      <c r="L127" s="145"/>
      <c r="M127" s="36"/>
      <c r="N127" s="143"/>
      <c r="O127" s="143"/>
      <c r="P127" s="143"/>
      <c r="Q127" s="143"/>
      <c r="T127" s="142"/>
      <c r="U127" s="142"/>
      <c r="V127" s="143"/>
      <c r="W127" s="143"/>
      <c r="X127" s="143"/>
      <c r="Y127" s="143"/>
      <c r="Z127" s="143"/>
      <c r="AC127" s="142"/>
      <c r="AD127" s="142"/>
      <c r="AE127" s="143"/>
      <c r="AF127" s="143"/>
      <c r="AG127" s="143"/>
      <c r="AH127" s="143"/>
      <c r="AK127" s="142"/>
      <c r="AL127" s="142"/>
      <c r="AM127" s="143"/>
      <c r="AN127" s="143"/>
      <c r="AO127" s="143"/>
      <c r="AP127" s="143"/>
    </row>
    <row r="128" spans="9:42" ht="15" customHeight="1">
      <c r="I128" s="140"/>
      <c r="J128" s="251"/>
      <c r="K128" s="36"/>
      <c r="L128" s="145"/>
      <c r="M128" s="36"/>
      <c r="N128" s="143"/>
      <c r="O128" s="143"/>
      <c r="P128" s="143"/>
      <c r="Q128" s="143"/>
      <c r="T128" s="142"/>
      <c r="U128" s="142"/>
      <c r="V128" s="143"/>
      <c r="W128" s="143"/>
      <c r="X128" s="143"/>
      <c r="Y128" s="143"/>
      <c r="Z128" s="143"/>
      <c r="AC128" s="142"/>
      <c r="AD128" s="142"/>
      <c r="AE128" s="143"/>
      <c r="AF128" s="143"/>
      <c r="AG128" s="143"/>
      <c r="AH128" s="143"/>
      <c r="AK128" s="142"/>
      <c r="AL128" s="142"/>
      <c r="AM128" s="143"/>
      <c r="AN128" s="143"/>
      <c r="AO128" s="143"/>
      <c r="AP128" s="143"/>
    </row>
    <row r="129" spans="9:42" ht="15" customHeight="1">
      <c r="I129" s="140"/>
      <c r="J129" s="80"/>
      <c r="K129" s="142"/>
      <c r="L129" s="143"/>
      <c r="M129" s="142"/>
      <c r="N129" s="143"/>
      <c r="O129" s="143"/>
      <c r="P129" s="143"/>
      <c r="Q129" s="143"/>
      <c r="T129" s="142"/>
      <c r="U129" s="142"/>
      <c r="V129" s="143"/>
      <c r="W129" s="143"/>
      <c r="X129" s="143"/>
      <c r="Y129" s="143"/>
      <c r="Z129" s="143"/>
      <c r="AC129" s="142"/>
      <c r="AD129" s="142"/>
      <c r="AE129" s="143"/>
      <c r="AF129" s="143"/>
      <c r="AG129" s="143"/>
      <c r="AH129" s="143"/>
      <c r="AK129" s="142"/>
      <c r="AL129" s="142"/>
      <c r="AM129" s="143"/>
      <c r="AN129" s="143"/>
      <c r="AO129" s="143"/>
      <c r="AP129" s="143"/>
    </row>
    <row r="130" spans="9:42" ht="15" customHeight="1">
      <c r="I130" s="140"/>
      <c r="J130" s="71"/>
      <c r="K130" s="142"/>
      <c r="L130" s="143"/>
      <c r="M130" s="142"/>
      <c r="N130" s="143"/>
      <c r="O130" s="143"/>
      <c r="P130" s="143"/>
      <c r="Q130" s="143"/>
      <c r="T130" s="142"/>
      <c r="U130" s="142"/>
      <c r="V130" s="143"/>
      <c r="W130" s="143"/>
      <c r="X130" s="143"/>
      <c r="Y130" s="143"/>
      <c r="Z130" s="143"/>
      <c r="AC130" s="142"/>
      <c r="AD130" s="142"/>
      <c r="AE130" s="143"/>
      <c r="AF130" s="143"/>
      <c r="AG130" s="143"/>
      <c r="AH130" s="143"/>
      <c r="AK130" s="142"/>
      <c r="AL130" s="142"/>
      <c r="AM130" s="143"/>
      <c r="AN130" s="143"/>
      <c r="AO130" s="143"/>
      <c r="AP130" s="143"/>
    </row>
    <row r="131" spans="9:42" ht="15" customHeight="1">
      <c r="I131" s="140"/>
      <c r="J131" s="71"/>
      <c r="K131" s="142"/>
      <c r="L131" s="143"/>
      <c r="M131" s="142"/>
      <c r="N131" s="143"/>
      <c r="O131" s="143"/>
      <c r="P131" s="143"/>
      <c r="Q131" s="143"/>
      <c r="T131" s="142"/>
      <c r="U131" s="142"/>
      <c r="V131" s="143"/>
      <c r="W131" s="143"/>
      <c r="X131" s="143"/>
      <c r="Y131" s="143"/>
      <c r="Z131" s="143"/>
      <c r="AC131" s="142"/>
      <c r="AD131" s="142"/>
      <c r="AE131" s="143"/>
      <c r="AF131" s="143"/>
      <c r="AG131" s="143"/>
      <c r="AH131" s="143"/>
      <c r="AK131" s="142"/>
      <c r="AL131" s="142"/>
      <c r="AM131" s="143"/>
      <c r="AN131" s="143"/>
      <c r="AO131" s="143"/>
      <c r="AP131" s="143"/>
    </row>
    <row r="132" spans="9:42" ht="15" customHeight="1">
      <c r="I132" s="140"/>
      <c r="J132" s="71"/>
      <c r="K132" s="142"/>
      <c r="L132" s="143"/>
      <c r="M132" s="142"/>
      <c r="N132" s="143"/>
      <c r="O132" s="143"/>
      <c r="P132" s="143"/>
      <c r="Q132" s="143"/>
      <c r="T132" s="142"/>
      <c r="U132" s="142"/>
      <c r="V132" s="143"/>
      <c r="W132" s="143"/>
      <c r="X132" s="143"/>
      <c r="Y132" s="143"/>
      <c r="Z132" s="143"/>
      <c r="AC132" s="142"/>
      <c r="AD132" s="142"/>
      <c r="AE132" s="143"/>
      <c r="AF132" s="143"/>
      <c r="AG132" s="143"/>
      <c r="AH132" s="143"/>
      <c r="AK132" s="142"/>
      <c r="AL132" s="142"/>
      <c r="AM132" s="143"/>
      <c r="AN132" s="143"/>
      <c r="AO132" s="143"/>
      <c r="AP132" s="143"/>
    </row>
    <row r="133" spans="9:42" ht="15" customHeight="1">
      <c r="I133" s="140"/>
      <c r="J133" s="71"/>
      <c r="K133" s="142"/>
      <c r="L133" s="143"/>
      <c r="M133" s="142"/>
      <c r="N133" s="143"/>
      <c r="O133" s="143"/>
      <c r="P133" s="143"/>
      <c r="Q133" s="143"/>
      <c r="T133" s="142"/>
      <c r="U133" s="142"/>
      <c r="V133" s="143"/>
      <c r="W133" s="143"/>
      <c r="X133" s="143"/>
      <c r="Y133" s="143"/>
      <c r="Z133" s="143"/>
      <c r="AC133" s="142"/>
      <c r="AD133" s="142"/>
      <c r="AE133" s="143"/>
      <c r="AF133" s="143"/>
      <c r="AG133" s="143"/>
      <c r="AH133" s="143"/>
      <c r="AK133" s="142"/>
      <c r="AL133" s="142"/>
      <c r="AM133" s="143"/>
      <c r="AN133" s="143"/>
      <c r="AO133" s="143"/>
      <c r="AP133" s="143"/>
    </row>
    <row r="134" spans="9:42" ht="15" customHeight="1">
      <c r="I134" s="140"/>
      <c r="J134" s="71"/>
      <c r="K134" s="142"/>
      <c r="L134" s="143"/>
      <c r="M134" s="142"/>
      <c r="N134" s="143"/>
      <c r="O134" s="143"/>
      <c r="P134" s="143"/>
      <c r="Q134" s="143"/>
      <c r="T134" s="142"/>
      <c r="U134" s="142"/>
      <c r="V134" s="143"/>
      <c r="W134" s="143"/>
      <c r="X134" s="143"/>
      <c r="Y134" s="143"/>
      <c r="Z134" s="143"/>
      <c r="AC134" s="142"/>
      <c r="AD134" s="142"/>
      <c r="AE134" s="143"/>
      <c r="AF134" s="143"/>
      <c r="AG134" s="143"/>
      <c r="AH134" s="143"/>
      <c r="AK134" s="142"/>
      <c r="AL134" s="142"/>
      <c r="AM134" s="143"/>
      <c r="AN134" s="143"/>
      <c r="AO134" s="143"/>
      <c r="AP134" s="143"/>
    </row>
    <row r="135" spans="9:42" ht="15" customHeight="1">
      <c r="I135" s="140"/>
      <c r="J135" s="71"/>
      <c r="K135" s="142"/>
      <c r="L135" s="143"/>
      <c r="M135" s="142"/>
      <c r="N135" s="143"/>
      <c r="O135" s="143"/>
      <c r="P135" s="143"/>
      <c r="Q135" s="143"/>
      <c r="T135" s="142"/>
      <c r="U135" s="142"/>
      <c r="V135" s="143"/>
      <c r="W135" s="143"/>
      <c r="X135" s="143"/>
      <c r="Y135" s="143"/>
      <c r="Z135" s="143"/>
      <c r="AC135" s="142"/>
      <c r="AD135" s="142"/>
      <c r="AE135" s="143"/>
      <c r="AF135" s="143"/>
      <c r="AG135" s="143"/>
      <c r="AH135" s="143"/>
      <c r="AK135" s="142"/>
      <c r="AL135" s="142"/>
      <c r="AM135" s="143"/>
      <c r="AN135" s="143"/>
      <c r="AO135" s="143"/>
      <c r="AP135" s="143"/>
    </row>
    <row r="136" spans="9:42" ht="15" customHeight="1">
      <c r="I136" s="139"/>
      <c r="J136" s="71"/>
      <c r="K136" s="142"/>
      <c r="L136" s="143"/>
      <c r="M136" s="142"/>
      <c r="N136" s="143"/>
      <c r="O136" s="141"/>
      <c r="P136" s="143"/>
      <c r="Q136" s="143"/>
      <c r="T136" s="142"/>
      <c r="U136" s="142"/>
      <c r="V136" s="143"/>
      <c r="W136" s="143"/>
      <c r="X136" s="141"/>
      <c r="Y136" s="143"/>
      <c r="Z136" s="143"/>
      <c r="AC136" s="142"/>
      <c r="AD136" s="142"/>
      <c r="AE136" s="143"/>
      <c r="AF136" s="143"/>
      <c r="AG136" s="141"/>
      <c r="AH136" s="143"/>
      <c r="AK136" s="142"/>
      <c r="AL136" s="142"/>
      <c r="AM136" s="143"/>
      <c r="AN136" s="143"/>
      <c r="AO136" s="141"/>
      <c r="AP136" s="143"/>
    </row>
    <row r="137" spans="9:42" ht="15" customHeight="1">
      <c r="I137" s="139"/>
      <c r="J137" s="71"/>
      <c r="K137" s="142"/>
      <c r="L137" s="143"/>
      <c r="M137" s="142"/>
      <c r="N137" s="143"/>
      <c r="O137" s="141"/>
      <c r="P137" s="143"/>
      <c r="Q137" s="143"/>
      <c r="T137" s="142"/>
      <c r="U137" s="142"/>
      <c r="V137" s="143"/>
      <c r="W137" s="143"/>
      <c r="X137" s="141"/>
      <c r="Y137" s="143"/>
      <c r="Z137" s="143"/>
      <c r="AC137" s="142"/>
      <c r="AD137" s="142"/>
      <c r="AE137" s="143"/>
      <c r="AF137" s="143"/>
      <c r="AG137" s="141"/>
      <c r="AH137" s="143"/>
      <c r="AK137" s="142"/>
      <c r="AL137" s="142"/>
      <c r="AM137" s="143"/>
      <c r="AN137" s="143"/>
      <c r="AO137" s="141"/>
      <c r="AP137" s="143"/>
    </row>
    <row r="138" spans="9:42" ht="15" customHeight="1">
      <c r="I138" s="139"/>
      <c r="J138" s="71"/>
      <c r="K138" s="142"/>
      <c r="L138" s="143"/>
      <c r="M138" s="142"/>
      <c r="N138" s="143"/>
      <c r="O138" s="141"/>
      <c r="P138" s="141"/>
      <c r="Q138" s="141"/>
      <c r="T138" s="142"/>
      <c r="U138" s="142"/>
      <c r="V138" s="143"/>
      <c r="W138" s="143"/>
      <c r="X138" s="141"/>
      <c r="Y138" s="141"/>
      <c r="Z138" s="141"/>
      <c r="AC138" s="142"/>
      <c r="AD138" s="142"/>
      <c r="AE138" s="143"/>
      <c r="AF138" s="143"/>
      <c r="AG138" s="141"/>
      <c r="AH138" s="141"/>
      <c r="AK138" s="142"/>
      <c r="AL138" s="142"/>
      <c r="AM138" s="143"/>
      <c r="AN138" s="143"/>
      <c r="AO138" s="141"/>
      <c r="AP138" s="141"/>
    </row>
    <row r="139" spans="9:42" ht="15" customHeight="1">
      <c r="I139" s="139"/>
      <c r="J139" s="71"/>
      <c r="K139" s="142"/>
      <c r="L139" s="143"/>
      <c r="M139" s="142"/>
      <c r="N139" s="143"/>
      <c r="O139" s="141"/>
      <c r="P139" s="141"/>
      <c r="Q139" s="141"/>
      <c r="T139" s="142"/>
      <c r="U139" s="142"/>
      <c r="V139" s="143"/>
      <c r="W139" s="143"/>
      <c r="X139" s="141"/>
      <c r="Y139" s="141"/>
      <c r="Z139" s="141"/>
      <c r="AC139" s="142"/>
      <c r="AD139" s="142"/>
      <c r="AE139" s="143"/>
      <c r="AF139" s="143"/>
      <c r="AG139" s="141"/>
      <c r="AH139" s="141"/>
      <c r="AK139" s="142"/>
      <c r="AL139" s="142"/>
      <c r="AM139" s="143"/>
      <c r="AN139" s="143"/>
      <c r="AO139" s="141"/>
      <c r="AP139" s="141"/>
    </row>
    <row r="140" spans="9:42" ht="15" customHeight="1">
      <c r="I140" s="139"/>
      <c r="J140" s="71"/>
      <c r="K140" s="142"/>
      <c r="L140" s="143"/>
      <c r="M140" s="142"/>
      <c r="N140" s="143"/>
      <c r="O140" s="141"/>
      <c r="P140" s="141"/>
      <c r="Q140" s="141"/>
      <c r="T140" s="142"/>
      <c r="U140" s="142"/>
      <c r="V140" s="143"/>
      <c r="W140" s="143"/>
      <c r="X140" s="141"/>
      <c r="Y140" s="141"/>
      <c r="Z140" s="141"/>
      <c r="AC140" s="142"/>
      <c r="AD140" s="142"/>
      <c r="AE140" s="143"/>
      <c r="AF140" s="143"/>
      <c r="AG140" s="141"/>
      <c r="AH140" s="141"/>
      <c r="AK140" s="142"/>
      <c r="AL140" s="142"/>
      <c r="AM140" s="143"/>
      <c r="AN140" s="143"/>
      <c r="AO140" s="141"/>
      <c r="AP140" s="141"/>
    </row>
    <row r="141" spans="9:42" ht="15" customHeight="1">
      <c r="I141" s="139"/>
      <c r="J141" s="71"/>
      <c r="K141" s="142"/>
      <c r="L141" s="143"/>
      <c r="M141" s="142"/>
      <c r="N141" s="143"/>
      <c r="O141" s="141"/>
      <c r="P141" s="141"/>
      <c r="Q141" s="141"/>
      <c r="T141" s="142"/>
      <c r="U141" s="142"/>
      <c r="V141" s="143"/>
      <c r="W141" s="143"/>
      <c r="X141" s="141"/>
      <c r="Y141" s="141"/>
      <c r="Z141" s="141"/>
      <c r="AC141" s="142"/>
      <c r="AD141" s="142"/>
      <c r="AE141" s="143"/>
      <c r="AF141" s="143"/>
      <c r="AG141" s="141"/>
      <c r="AH141" s="141"/>
      <c r="AK141" s="142"/>
      <c r="AL141" s="142"/>
      <c r="AM141" s="143"/>
      <c r="AN141" s="143"/>
      <c r="AO141" s="141"/>
      <c r="AP141" s="141"/>
    </row>
    <row r="142" spans="9:42" ht="15" customHeight="1">
      <c r="J142" s="71"/>
      <c r="K142" s="142"/>
      <c r="L142" s="143"/>
      <c r="M142" s="142"/>
      <c r="N142" s="143"/>
      <c r="O142" s="141"/>
      <c r="P142" s="141"/>
      <c r="Q142" s="141"/>
      <c r="T142" s="142"/>
      <c r="U142" s="142"/>
      <c r="V142" s="143"/>
      <c r="W142" s="143"/>
      <c r="X142" s="141"/>
      <c r="Y142" s="141"/>
      <c r="Z142" s="141"/>
      <c r="AC142" s="142"/>
      <c r="AD142" s="142"/>
      <c r="AE142" s="143"/>
      <c r="AF142" s="143"/>
      <c r="AG142" s="141"/>
      <c r="AH142" s="141"/>
      <c r="AK142" s="142"/>
      <c r="AL142" s="142"/>
      <c r="AM142" s="143"/>
      <c r="AN142" s="143"/>
      <c r="AO142" s="141"/>
      <c r="AP142" s="141"/>
    </row>
    <row r="143" spans="9:42" ht="15" customHeight="1">
      <c r="J143" s="71"/>
      <c r="K143" s="142"/>
      <c r="L143" s="143"/>
      <c r="M143" s="142"/>
      <c r="N143" s="143"/>
      <c r="O143" s="141"/>
      <c r="P143" s="141"/>
      <c r="Q143" s="141"/>
      <c r="T143" s="142"/>
      <c r="U143" s="142"/>
      <c r="V143" s="143"/>
      <c r="W143" s="143"/>
      <c r="X143" s="141"/>
      <c r="Y143" s="141"/>
      <c r="Z143" s="141"/>
      <c r="AC143" s="142"/>
      <c r="AD143" s="142"/>
      <c r="AE143" s="143"/>
      <c r="AF143" s="143"/>
      <c r="AG143" s="141"/>
      <c r="AH143" s="141"/>
      <c r="AK143" s="142"/>
      <c r="AL143" s="142"/>
      <c r="AM143" s="143"/>
      <c r="AN143" s="143"/>
      <c r="AO143" s="141"/>
      <c r="AP143" s="141"/>
    </row>
    <row r="144" spans="9:42" ht="15" customHeight="1">
      <c r="J144" s="71"/>
      <c r="K144" s="142"/>
      <c r="L144" s="143"/>
      <c r="M144" s="142"/>
      <c r="N144" s="143"/>
      <c r="O144" s="141"/>
      <c r="P144" s="141"/>
      <c r="Q144" s="141"/>
      <c r="T144" s="142"/>
      <c r="U144" s="142"/>
      <c r="V144" s="143"/>
      <c r="W144" s="143"/>
      <c r="X144" s="141"/>
      <c r="Y144" s="141"/>
      <c r="Z144" s="141"/>
      <c r="AC144" s="142"/>
      <c r="AD144" s="142"/>
      <c r="AE144" s="143"/>
      <c r="AF144" s="143"/>
      <c r="AG144" s="141"/>
      <c r="AH144" s="141"/>
      <c r="AK144" s="142"/>
      <c r="AL144" s="142"/>
      <c r="AM144" s="143"/>
      <c r="AN144" s="143"/>
      <c r="AO144" s="141"/>
      <c r="AP144" s="141"/>
    </row>
    <row r="145" spans="10:42" ht="15" customHeight="1">
      <c r="J145" s="71"/>
      <c r="K145" s="142"/>
      <c r="L145" s="141"/>
      <c r="M145" s="142"/>
      <c r="N145" s="141"/>
      <c r="O145" s="141"/>
      <c r="P145" s="141"/>
      <c r="Q145" s="141"/>
      <c r="T145" s="142"/>
      <c r="U145" s="142"/>
      <c r="V145" s="141"/>
      <c r="W145" s="141"/>
      <c r="X145" s="141"/>
      <c r="Y145" s="141"/>
      <c r="Z145" s="141"/>
      <c r="AC145" s="142"/>
      <c r="AD145" s="142"/>
      <c r="AE145" s="141"/>
      <c r="AF145" s="141"/>
      <c r="AG145" s="141"/>
      <c r="AH145" s="141"/>
      <c r="AK145" s="142"/>
      <c r="AL145" s="142"/>
      <c r="AM145" s="141"/>
      <c r="AN145" s="141"/>
      <c r="AO145" s="141"/>
      <c r="AP145" s="141"/>
    </row>
    <row r="146" spans="10:42" ht="15" customHeight="1">
      <c r="J146" s="71"/>
      <c r="K146" s="142"/>
      <c r="L146" s="141"/>
      <c r="M146" s="142"/>
      <c r="N146" s="141"/>
      <c r="O146" s="141"/>
      <c r="P146" s="141"/>
      <c r="Q146" s="141"/>
      <c r="T146" s="142"/>
      <c r="U146" s="142"/>
      <c r="V146" s="141"/>
      <c r="W146" s="141"/>
      <c r="X146" s="141"/>
      <c r="Y146" s="141"/>
      <c r="Z146" s="141"/>
      <c r="AC146" s="142"/>
      <c r="AD146" s="142"/>
      <c r="AE146" s="141"/>
      <c r="AF146" s="141"/>
      <c r="AG146" s="141"/>
      <c r="AH146" s="141"/>
      <c r="AK146" s="142"/>
      <c r="AL146" s="142"/>
      <c r="AM146" s="141"/>
      <c r="AN146" s="141"/>
      <c r="AO146" s="141"/>
      <c r="AP146" s="141"/>
    </row>
    <row r="147" spans="10:42" ht="15" customHeight="1">
      <c r="J147" s="71"/>
      <c r="K147" s="142"/>
      <c r="L147" s="141"/>
      <c r="M147" s="142"/>
      <c r="N147" s="141"/>
      <c r="O147" s="141"/>
      <c r="P147" s="141"/>
      <c r="Q147" s="141"/>
      <c r="T147" s="142"/>
      <c r="U147" s="142"/>
      <c r="V147" s="141"/>
      <c r="W147" s="141"/>
      <c r="X147" s="141"/>
      <c r="Y147" s="141"/>
      <c r="Z147" s="141"/>
      <c r="AC147" s="142"/>
      <c r="AD147" s="142"/>
      <c r="AE147" s="141"/>
      <c r="AF147" s="141"/>
      <c r="AG147" s="141"/>
      <c r="AH147" s="141"/>
      <c r="AK147" s="142"/>
      <c r="AL147" s="142"/>
      <c r="AM147" s="141"/>
      <c r="AN147" s="141"/>
      <c r="AO147" s="141"/>
      <c r="AP147" s="141"/>
    </row>
    <row r="148" spans="10:42" ht="15" customHeight="1">
      <c r="J148" s="71"/>
      <c r="K148" s="142"/>
      <c r="L148" s="141"/>
      <c r="M148" s="142"/>
      <c r="N148" s="141"/>
      <c r="O148" s="141"/>
      <c r="P148" s="141"/>
      <c r="Q148" s="141"/>
      <c r="T148" s="142"/>
      <c r="U148" s="142"/>
      <c r="V148" s="141"/>
      <c r="W148" s="141"/>
      <c r="X148" s="141"/>
      <c r="Y148" s="141"/>
      <c r="Z148" s="141"/>
      <c r="AC148" s="142"/>
      <c r="AD148" s="142"/>
      <c r="AE148" s="141"/>
      <c r="AF148" s="141"/>
      <c r="AG148" s="141"/>
      <c r="AH148" s="141"/>
      <c r="AK148" s="142"/>
      <c r="AL148" s="142"/>
      <c r="AM148" s="141"/>
      <c r="AN148" s="141"/>
      <c r="AO148" s="141"/>
      <c r="AP148" s="141"/>
    </row>
    <row r="149" spans="10:42" ht="15" customHeight="1">
      <c r="J149" s="71"/>
      <c r="K149" s="142"/>
      <c r="L149" s="141"/>
      <c r="M149" s="142"/>
      <c r="N149" s="141"/>
      <c r="O149" s="141"/>
      <c r="P149" s="141"/>
      <c r="Q149" s="141"/>
      <c r="T149" s="142"/>
      <c r="U149" s="142"/>
      <c r="V149" s="141"/>
      <c r="W149" s="141"/>
      <c r="X149" s="141"/>
      <c r="Y149" s="141"/>
      <c r="Z149" s="141"/>
      <c r="AC149" s="142"/>
      <c r="AD149" s="142"/>
      <c r="AE149" s="141"/>
      <c r="AF149" s="141"/>
      <c r="AG149" s="141"/>
      <c r="AH149" s="141"/>
      <c r="AK149" s="142"/>
      <c r="AL149" s="142"/>
      <c r="AM149" s="141"/>
      <c r="AN149" s="141"/>
      <c r="AO149" s="141"/>
      <c r="AP149" s="141"/>
    </row>
    <row r="150" spans="10:42" ht="15" customHeight="1">
      <c r="K150" s="142"/>
      <c r="L150" s="141"/>
      <c r="M150" s="142"/>
      <c r="N150" s="141"/>
      <c r="O150" s="141"/>
      <c r="P150" s="141"/>
      <c r="Q150" s="141"/>
      <c r="T150" s="142"/>
      <c r="U150" s="142"/>
      <c r="V150" s="141"/>
      <c r="W150" s="141"/>
      <c r="X150" s="141"/>
      <c r="Y150" s="141"/>
      <c r="Z150" s="141"/>
      <c r="AC150" s="142"/>
      <c r="AD150" s="142"/>
      <c r="AE150" s="141"/>
      <c r="AF150" s="141"/>
      <c r="AG150" s="141"/>
      <c r="AH150" s="141"/>
      <c r="AK150" s="142"/>
      <c r="AL150" s="142"/>
      <c r="AM150" s="141"/>
      <c r="AN150" s="141"/>
      <c r="AO150" s="141"/>
      <c r="AP150" s="141"/>
    </row>
    <row r="151" spans="10:42" ht="15" customHeight="1">
      <c r="K151" s="142"/>
      <c r="L151" s="141"/>
      <c r="M151" s="142"/>
      <c r="N151" s="141"/>
      <c r="O151" s="141"/>
      <c r="P151" s="141"/>
      <c r="Q151" s="141"/>
      <c r="T151" s="142"/>
      <c r="U151" s="142"/>
      <c r="V151" s="141"/>
      <c r="W151" s="141"/>
      <c r="X151" s="141"/>
      <c r="Y151" s="141"/>
      <c r="Z151" s="141"/>
      <c r="AC151" s="142"/>
      <c r="AD151" s="142"/>
      <c r="AE151" s="141"/>
      <c r="AF151" s="141"/>
      <c r="AG151" s="141"/>
      <c r="AH151" s="141"/>
      <c r="AK151" s="142"/>
      <c r="AL151" s="142"/>
      <c r="AM151" s="141"/>
      <c r="AN151" s="141"/>
      <c r="AO151" s="141"/>
      <c r="AP151" s="141"/>
    </row>
    <row r="152" spans="10:42" ht="15" customHeight="1">
      <c r="K152" s="142"/>
      <c r="L152" s="141"/>
      <c r="M152" s="142"/>
      <c r="N152" s="141"/>
      <c r="O152" s="141"/>
      <c r="P152" s="141"/>
      <c r="Q152" s="141"/>
      <c r="T152" s="142"/>
      <c r="U152" s="142"/>
      <c r="V152" s="141"/>
      <c r="W152" s="141"/>
      <c r="X152" s="141"/>
      <c r="Y152" s="141"/>
      <c r="Z152" s="141"/>
      <c r="AC152" s="142"/>
      <c r="AD152" s="142"/>
      <c r="AE152" s="141"/>
      <c r="AF152" s="141"/>
      <c r="AG152" s="141"/>
      <c r="AH152" s="141"/>
      <c r="AK152" s="142"/>
      <c r="AL152" s="142"/>
      <c r="AM152" s="141"/>
      <c r="AN152" s="141"/>
      <c r="AO152" s="141"/>
      <c r="AP152" s="141"/>
    </row>
    <row r="153" spans="10:42" ht="15" customHeight="1">
      <c r="K153" s="142"/>
      <c r="L153" s="141"/>
      <c r="M153" s="142"/>
      <c r="N153" s="141"/>
      <c r="O153" s="141"/>
      <c r="P153" s="141"/>
      <c r="Q153" s="141"/>
      <c r="T153" s="142"/>
      <c r="U153" s="142"/>
      <c r="V153" s="141"/>
      <c r="W153" s="141"/>
      <c r="X153" s="141"/>
      <c r="Y153" s="141"/>
      <c r="Z153" s="141"/>
      <c r="AC153" s="142"/>
      <c r="AD153" s="142"/>
      <c r="AE153" s="141"/>
      <c r="AF153" s="141"/>
      <c r="AG153" s="141"/>
      <c r="AH153" s="141"/>
      <c r="AK153" s="142"/>
      <c r="AL153" s="142"/>
      <c r="AM153" s="141"/>
      <c r="AN153" s="141"/>
      <c r="AO153" s="141"/>
      <c r="AP153" s="141"/>
    </row>
    <row r="154" spans="10:42" ht="15" customHeight="1">
      <c r="K154" s="142"/>
      <c r="L154" s="141"/>
      <c r="M154" s="142"/>
      <c r="N154" s="141"/>
      <c r="O154" s="141"/>
      <c r="P154" s="141"/>
      <c r="Q154" s="141"/>
      <c r="T154" s="142"/>
      <c r="U154" s="142"/>
      <c r="V154" s="141"/>
      <c r="W154" s="141"/>
      <c r="X154" s="141"/>
      <c r="Y154" s="141"/>
      <c r="Z154" s="141"/>
      <c r="AC154" s="142"/>
      <c r="AD154" s="142"/>
      <c r="AE154" s="141"/>
      <c r="AF154" s="141"/>
      <c r="AG154" s="141"/>
      <c r="AH154" s="141"/>
      <c r="AK154" s="142"/>
      <c r="AL154" s="142"/>
      <c r="AM154" s="141"/>
      <c r="AN154" s="141"/>
      <c r="AO154" s="141"/>
      <c r="AP154" s="141"/>
    </row>
    <row r="155" spans="10:42" ht="15" customHeight="1">
      <c r="K155" s="142"/>
      <c r="L155" s="141"/>
      <c r="M155" s="142"/>
      <c r="N155" s="141"/>
      <c r="O155" s="141"/>
      <c r="P155" s="141"/>
      <c r="Q155" s="141"/>
      <c r="T155" s="142"/>
      <c r="U155" s="142"/>
      <c r="V155" s="141"/>
      <c r="W155" s="141"/>
      <c r="X155" s="141"/>
      <c r="Y155" s="141"/>
      <c r="Z155" s="141"/>
      <c r="AC155" s="142"/>
      <c r="AD155" s="142"/>
      <c r="AE155" s="141"/>
      <c r="AF155" s="141"/>
      <c r="AG155" s="141"/>
      <c r="AH155" s="141"/>
      <c r="AK155" s="142"/>
      <c r="AL155" s="142"/>
      <c r="AM155" s="141"/>
      <c r="AN155" s="141"/>
      <c r="AO155" s="141"/>
      <c r="AP155" s="141"/>
    </row>
    <row r="156" spans="10:42" ht="15" customHeight="1">
      <c r="K156" s="142"/>
      <c r="L156" s="141"/>
      <c r="M156" s="142"/>
      <c r="N156" s="141"/>
      <c r="O156" s="141"/>
      <c r="P156" s="141"/>
      <c r="Q156" s="141"/>
      <c r="T156" s="142"/>
      <c r="U156" s="142"/>
      <c r="V156" s="141"/>
      <c r="W156" s="141"/>
      <c r="X156" s="141"/>
      <c r="Y156" s="141"/>
      <c r="Z156" s="141"/>
      <c r="AC156" s="142"/>
      <c r="AD156" s="142"/>
      <c r="AE156" s="141"/>
      <c r="AF156" s="141"/>
      <c r="AG156" s="141"/>
      <c r="AH156" s="141"/>
      <c r="AK156" s="142"/>
      <c r="AL156" s="142"/>
      <c r="AM156" s="141"/>
      <c r="AN156" s="141"/>
      <c r="AO156" s="141"/>
      <c r="AP156" s="141"/>
    </row>
    <row r="157" spans="10:42" ht="15" customHeight="1">
      <c r="K157" s="142"/>
      <c r="L157" s="141"/>
      <c r="M157" s="142"/>
      <c r="N157" s="141"/>
      <c r="O157" s="141"/>
      <c r="P157" s="141"/>
      <c r="Q157" s="141"/>
      <c r="T157" s="142"/>
      <c r="U157" s="142"/>
      <c r="V157" s="141"/>
      <c r="W157" s="141"/>
      <c r="X157" s="141"/>
      <c r="Y157" s="141"/>
      <c r="Z157" s="141"/>
      <c r="AC157" s="142"/>
      <c r="AD157" s="142"/>
      <c r="AE157" s="141"/>
      <c r="AF157" s="141"/>
      <c r="AG157" s="141"/>
      <c r="AH157" s="141"/>
      <c r="AK157" s="142"/>
      <c r="AL157" s="142"/>
      <c r="AM157" s="141"/>
      <c r="AN157" s="141"/>
      <c r="AO157" s="141"/>
      <c r="AP157" s="141"/>
    </row>
    <row r="158" spans="10:42" ht="15" customHeight="1">
      <c r="K158" s="142"/>
      <c r="L158" s="141"/>
      <c r="M158" s="142"/>
      <c r="N158" s="141"/>
      <c r="O158" s="141"/>
      <c r="P158" s="141"/>
      <c r="Q158" s="141"/>
      <c r="T158" s="142"/>
      <c r="U158" s="142"/>
      <c r="V158" s="141"/>
      <c r="W158" s="141"/>
      <c r="X158" s="141"/>
      <c r="Y158" s="141"/>
      <c r="Z158" s="141"/>
      <c r="AC158" s="142"/>
      <c r="AD158" s="142"/>
      <c r="AE158" s="141"/>
      <c r="AF158" s="141"/>
      <c r="AG158" s="141"/>
      <c r="AH158" s="141"/>
      <c r="AK158" s="142"/>
      <c r="AL158" s="142"/>
      <c r="AM158" s="141"/>
      <c r="AN158" s="141"/>
      <c r="AO158" s="141"/>
      <c r="AP158" s="141"/>
    </row>
    <row r="159" spans="10:42" ht="15" customHeight="1">
      <c r="K159" s="142"/>
      <c r="L159" s="141"/>
      <c r="M159" s="142"/>
      <c r="N159" s="141"/>
      <c r="O159" s="141"/>
      <c r="P159" s="141"/>
      <c r="Q159" s="141"/>
      <c r="T159" s="142"/>
      <c r="U159" s="142"/>
      <c r="V159" s="141"/>
      <c r="W159" s="141"/>
      <c r="X159" s="141"/>
      <c r="Y159" s="141"/>
      <c r="Z159" s="141"/>
      <c r="AC159" s="142"/>
      <c r="AD159" s="142"/>
      <c r="AE159" s="141"/>
      <c r="AF159" s="141"/>
      <c r="AG159" s="141"/>
      <c r="AH159" s="141"/>
      <c r="AK159" s="142"/>
      <c r="AL159" s="142"/>
      <c r="AM159" s="141"/>
      <c r="AN159" s="141"/>
      <c r="AO159" s="141"/>
      <c r="AP159" s="141"/>
    </row>
    <row r="160" spans="10:42" ht="15" customHeight="1">
      <c r="K160" s="142"/>
      <c r="L160" s="141"/>
      <c r="M160" s="142"/>
      <c r="N160" s="141"/>
      <c r="O160" s="141"/>
      <c r="P160" s="141"/>
      <c r="Q160" s="141"/>
      <c r="T160" s="142"/>
      <c r="U160" s="142"/>
      <c r="V160" s="141"/>
      <c r="W160" s="141"/>
      <c r="X160" s="141"/>
      <c r="Y160" s="141"/>
      <c r="Z160" s="141"/>
      <c r="AC160" s="142"/>
      <c r="AD160" s="142"/>
      <c r="AE160" s="141"/>
      <c r="AF160" s="141"/>
      <c r="AG160" s="141"/>
      <c r="AH160" s="141"/>
      <c r="AK160" s="142"/>
      <c r="AL160" s="142"/>
      <c r="AM160" s="141"/>
      <c r="AN160" s="141"/>
      <c r="AO160" s="141"/>
      <c r="AP160" s="141"/>
    </row>
    <row r="161" spans="11:42" ht="15" customHeight="1">
      <c r="K161" s="142"/>
      <c r="L161" s="141"/>
      <c r="M161" s="142"/>
      <c r="N161" s="141"/>
      <c r="O161" s="141"/>
      <c r="P161" s="141"/>
      <c r="Q161" s="141"/>
      <c r="T161" s="142"/>
      <c r="U161" s="142"/>
      <c r="V161" s="141"/>
      <c r="W161" s="141"/>
      <c r="X161" s="141"/>
      <c r="Y161" s="141"/>
      <c r="Z161" s="141"/>
      <c r="AC161" s="142"/>
      <c r="AD161" s="142"/>
      <c r="AE161" s="141"/>
      <c r="AF161" s="141"/>
      <c r="AG161" s="141"/>
      <c r="AH161" s="141"/>
      <c r="AK161" s="142"/>
      <c r="AL161" s="142"/>
      <c r="AM161" s="141"/>
      <c r="AN161" s="141"/>
      <c r="AO161" s="141"/>
      <c r="AP161" s="141"/>
    </row>
    <row r="162" spans="11:42" ht="15" customHeight="1">
      <c r="K162" s="142"/>
      <c r="L162" s="141"/>
      <c r="M162" s="142"/>
      <c r="N162" s="141"/>
      <c r="O162" s="141"/>
      <c r="P162" s="141"/>
      <c r="Q162" s="141"/>
      <c r="T162" s="142"/>
      <c r="U162" s="142"/>
      <c r="V162" s="141"/>
      <c r="W162" s="141"/>
      <c r="X162" s="141"/>
      <c r="Y162" s="141"/>
      <c r="Z162" s="141"/>
      <c r="AC162" s="142"/>
      <c r="AD162" s="142"/>
      <c r="AE162" s="141"/>
      <c r="AF162" s="141"/>
      <c r="AG162" s="141"/>
      <c r="AH162" s="141"/>
      <c r="AK162" s="142"/>
      <c r="AL162" s="142"/>
      <c r="AM162" s="141"/>
      <c r="AN162" s="141"/>
      <c r="AO162" s="141"/>
      <c r="AP162" s="141"/>
    </row>
    <row r="163" spans="11:42" ht="15" customHeight="1">
      <c r="K163" s="142"/>
      <c r="L163" s="141"/>
      <c r="M163" s="142"/>
      <c r="N163" s="141"/>
      <c r="O163" s="141"/>
      <c r="P163" s="141"/>
      <c r="Q163" s="141"/>
      <c r="T163" s="142"/>
      <c r="U163" s="142"/>
      <c r="V163" s="141"/>
      <c r="W163" s="141"/>
      <c r="X163" s="141"/>
      <c r="Y163" s="141"/>
      <c r="Z163" s="141"/>
      <c r="AC163" s="142"/>
      <c r="AD163" s="142"/>
      <c r="AE163" s="141"/>
      <c r="AF163" s="141"/>
      <c r="AG163" s="141"/>
      <c r="AH163" s="141"/>
      <c r="AK163" s="142"/>
      <c r="AL163" s="142"/>
      <c r="AM163" s="141"/>
      <c r="AN163" s="141"/>
      <c r="AO163" s="141"/>
      <c r="AP163" s="141"/>
    </row>
    <row r="164" spans="11:42" ht="15" customHeight="1">
      <c r="K164" s="142"/>
      <c r="L164" s="141"/>
      <c r="M164" s="142"/>
      <c r="N164" s="141"/>
      <c r="O164" s="141"/>
      <c r="P164" s="141"/>
      <c r="Q164" s="141"/>
      <c r="T164" s="142"/>
      <c r="U164" s="142"/>
      <c r="V164" s="141"/>
      <c r="W164" s="141"/>
      <c r="X164" s="141"/>
      <c r="Y164" s="141"/>
      <c r="Z164" s="141"/>
      <c r="AC164" s="142"/>
      <c r="AD164" s="142"/>
      <c r="AE164" s="141"/>
      <c r="AF164" s="141"/>
      <c r="AG164" s="141"/>
      <c r="AH164" s="141"/>
      <c r="AK164" s="142"/>
      <c r="AL164" s="142"/>
      <c r="AM164" s="141"/>
      <c r="AN164" s="141"/>
      <c r="AO164" s="141"/>
      <c r="AP164" s="141"/>
    </row>
    <row r="165" spans="11:42" ht="15" customHeight="1">
      <c r="K165" s="142"/>
      <c r="L165" s="141"/>
      <c r="M165" s="142"/>
      <c r="N165" s="141"/>
      <c r="O165" s="141"/>
      <c r="P165" s="141"/>
      <c r="Q165" s="141"/>
      <c r="T165" s="142"/>
      <c r="U165" s="142"/>
      <c r="V165" s="141"/>
      <c r="W165" s="141"/>
      <c r="X165" s="141"/>
      <c r="Y165" s="141"/>
      <c r="Z165" s="141"/>
      <c r="AC165" s="142"/>
      <c r="AD165" s="142"/>
      <c r="AE165" s="141"/>
      <c r="AF165" s="141"/>
      <c r="AG165" s="141"/>
      <c r="AH165" s="141"/>
      <c r="AK165" s="142"/>
      <c r="AL165" s="142"/>
      <c r="AM165" s="141"/>
      <c r="AN165" s="141"/>
      <c r="AO165" s="141"/>
      <c r="AP165" s="141"/>
    </row>
    <row r="166" spans="11:42" ht="15" customHeight="1">
      <c r="K166" s="142"/>
      <c r="L166" s="141"/>
      <c r="M166" s="142"/>
      <c r="N166" s="141"/>
      <c r="O166" s="141"/>
      <c r="P166" s="141"/>
      <c r="Q166" s="141"/>
      <c r="T166" s="142"/>
      <c r="U166" s="142"/>
      <c r="V166" s="141"/>
      <c r="W166" s="141"/>
      <c r="X166" s="141"/>
      <c r="Y166" s="141"/>
      <c r="Z166" s="141"/>
      <c r="AC166" s="142"/>
      <c r="AD166" s="142"/>
      <c r="AE166" s="141"/>
      <c r="AF166" s="141"/>
      <c r="AG166" s="141"/>
      <c r="AH166" s="141"/>
      <c r="AK166" s="142"/>
      <c r="AL166" s="142"/>
      <c r="AM166" s="141"/>
      <c r="AN166" s="141"/>
      <c r="AO166" s="141"/>
      <c r="AP166" s="141"/>
    </row>
    <row r="167" spans="11:42" ht="15" customHeight="1">
      <c r="K167" s="142"/>
      <c r="L167" s="141"/>
      <c r="M167" s="142"/>
      <c r="N167" s="141"/>
      <c r="O167" s="141"/>
      <c r="P167" s="141"/>
      <c r="Q167" s="141"/>
      <c r="T167" s="142"/>
      <c r="U167" s="142"/>
      <c r="V167" s="141"/>
      <c r="W167" s="141"/>
      <c r="X167" s="141"/>
      <c r="Y167" s="141"/>
      <c r="Z167" s="141"/>
      <c r="AC167" s="142"/>
      <c r="AD167" s="142"/>
      <c r="AE167" s="141"/>
      <c r="AF167" s="141"/>
      <c r="AG167" s="141"/>
      <c r="AH167" s="141"/>
      <c r="AK167" s="142"/>
      <c r="AL167" s="142"/>
      <c r="AM167" s="141"/>
      <c r="AN167" s="141"/>
      <c r="AO167" s="141"/>
      <c r="AP167" s="141"/>
    </row>
    <row r="168" spans="11:42" ht="15" customHeight="1">
      <c r="K168" s="142"/>
      <c r="L168" s="141"/>
      <c r="M168" s="142"/>
      <c r="N168" s="141"/>
      <c r="O168" s="141"/>
      <c r="P168" s="141"/>
      <c r="Q168" s="141"/>
      <c r="T168" s="142"/>
      <c r="U168" s="142"/>
      <c r="V168" s="141"/>
      <c r="W168" s="141"/>
      <c r="X168" s="141"/>
      <c r="Y168" s="141"/>
      <c r="Z168" s="141"/>
      <c r="AC168" s="142"/>
      <c r="AD168" s="142"/>
      <c r="AE168" s="141"/>
      <c r="AF168" s="141"/>
      <c r="AG168" s="141"/>
      <c r="AH168" s="141"/>
      <c r="AK168" s="142"/>
      <c r="AL168" s="142"/>
      <c r="AM168" s="141"/>
      <c r="AN168" s="141"/>
      <c r="AO168" s="141"/>
      <c r="AP168" s="141"/>
    </row>
    <row r="169" spans="11:42" ht="15" customHeight="1">
      <c r="K169" s="142"/>
      <c r="L169" s="141"/>
      <c r="M169" s="142"/>
      <c r="N169" s="141"/>
      <c r="O169" s="141"/>
      <c r="P169" s="141"/>
      <c r="Q169" s="141"/>
      <c r="T169" s="142"/>
      <c r="U169" s="142"/>
      <c r="V169" s="141"/>
      <c r="W169" s="141"/>
      <c r="X169" s="141"/>
      <c r="Y169" s="141"/>
      <c r="Z169" s="141"/>
      <c r="AC169" s="142"/>
      <c r="AD169" s="142"/>
      <c r="AE169" s="141"/>
      <c r="AF169" s="141"/>
      <c r="AG169" s="141"/>
      <c r="AH169" s="141"/>
      <c r="AK169" s="142"/>
      <c r="AL169" s="142"/>
      <c r="AM169" s="141"/>
      <c r="AN169" s="141"/>
      <c r="AO169" s="141"/>
      <c r="AP169" s="141"/>
    </row>
  </sheetData>
  <hyperlinks>
    <hyperlink ref="I1" location="'Table of Contents'!B13" display="Back to Table of Contents" xr:uid="{269522F6-3634-4FD5-B174-BE62DD8C0EAA}"/>
  </hyperlinks>
  <pageMargins left="0.7" right="0.7" top="0.75" bottom="0.75" header="0.3" footer="0.3"/>
  <pageSetup orientation="portrait" r:id="rId1"/>
  <customProperties>
    <customPr name="GU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B6DFF-0DD8-47DA-BE24-0EAFBF1E2366}">
  <sheetPr codeName="Sheet7">
    <tabColor theme="4" tint="0.59999389629810485"/>
    <pageSetUpPr autoPageBreaks="0"/>
  </sheetPr>
  <dimension ref="A1:AI425"/>
  <sheetViews>
    <sheetView showGridLines="0" zoomScaleNormal="100" workbookViewId="0">
      <selection activeCell="K46" sqref="K46"/>
    </sheetView>
  </sheetViews>
  <sheetFormatPr defaultColWidth="9.140625" defaultRowHeight="15" customHeight="1"/>
  <cols>
    <col min="1" max="7" width="9.140625" style="29"/>
    <col min="8" max="8" width="2.5703125" style="46" customWidth="1"/>
    <col min="9" max="9" width="9.140625" style="28" customWidth="1"/>
    <col min="10" max="10" width="10" style="28" customWidth="1"/>
    <col min="11" max="11" width="24.85546875" style="35" bestFit="1" customWidth="1"/>
    <col min="12" max="12" width="17.28515625" style="35" bestFit="1" customWidth="1"/>
    <col min="13" max="13" width="23.7109375" style="35" bestFit="1" customWidth="1"/>
    <col min="14" max="14" width="22.42578125" style="35" bestFit="1" customWidth="1"/>
    <col min="15" max="15" width="21.5703125" style="35" bestFit="1" customWidth="1"/>
    <col min="16" max="16" width="19.42578125" style="35" bestFit="1" customWidth="1"/>
    <col min="17" max="17" width="15.28515625" style="35" customWidth="1"/>
    <col min="18" max="18" width="19" style="28" customWidth="1"/>
    <col min="19" max="19" width="10" style="28" customWidth="1"/>
    <col min="20" max="20" width="24.85546875" style="28" bestFit="1" customWidth="1"/>
    <col min="21" max="21" width="17.28515625" style="28" bestFit="1" customWidth="1"/>
    <col min="22" max="22" width="23.7109375" style="28" bestFit="1" customWidth="1"/>
    <col min="23" max="23" width="22.42578125" style="28" bestFit="1" customWidth="1"/>
    <col min="24" max="24" width="21.5703125" style="28" bestFit="1" customWidth="1"/>
    <col min="25" max="25" width="19.42578125" style="28" bestFit="1" customWidth="1"/>
    <col min="26" max="26" width="14.7109375" style="28" customWidth="1"/>
    <col min="27" max="27" width="13.42578125" style="28" customWidth="1"/>
    <col min="28" max="28" width="10.140625" style="28" customWidth="1"/>
    <col min="29" max="29" width="24.85546875" style="28" bestFit="1" customWidth="1"/>
    <col min="30" max="30" width="17.28515625" style="28" bestFit="1" customWidth="1"/>
    <col min="31" max="31" width="23.7109375" style="28" bestFit="1" customWidth="1"/>
    <col min="32" max="32" width="22.42578125" style="28" bestFit="1" customWidth="1"/>
    <col min="33" max="33" width="21.5703125" style="28" bestFit="1" customWidth="1"/>
    <col min="34" max="34" width="19.42578125" style="28" bestFit="1" customWidth="1"/>
    <col min="35" max="35" width="12.5703125" style="28" customWidth="1"/>
    <col min="36" max="16384" width="9.140625" style="28"/>
  </cols>
  <sheetData>
    <row r="1" spans="1:35" s="207" customFormat="1" ht="14.1" customHeight="1">
      <c r="H1" s="201"/>
      <c r="I1" s="202" t="s">
        <v>35</v>
      </c>
      <c r="K1" s="210"/>
      <c r="L1" s="210"/>
      <c r="M1" s="210"/>
      <c r="N1" s="210"/>
      <c r="O1" s="210"/>
      <c r="P1" s="210"/>
      <c r="Q1" s="210"/>
    </row>
    <row r="2" spans="1:35" ht="15" customHeight="1">
      <c r="A2" s="28"/>
      <c r="B2" s="28"/>
      <c r="C2" s="28"/>
      <c r="D2" s="28"/>
      <c r="E2" s="28"/>
      <c r="F2" s="28"/>
      <c r="G2" s="28"/>
      <c r="I2" s="170"/>
      <c r="J2" s="21" t="s">
        <v>181</v>
      </c>
    </row>
    <row r="3" spans="1:35" ht="15" customHeight="1">
      <c r="A3" s="28"/>
      <c r="B3" s="28"/>
      <c r="C3" s="28"/>
      <c r="D3" s="28"/>
      <c r="E3" s="28"/>
      <c r="F3" s="28"/>
      <c r="G3" s="28"/>
      <c r="I3" s="170"/>
      <c r="J3" s="72" t="s">
        <v>182</v>
      </c>
    </row>
    <row r="4" spans="1:35" ht="15" customHeight="1">
      <c r="A4" s="28"/>
      <c r="B4" s="28"/>
      <c r="C4" s="28"/>
      <c r="D4" s="28"/>
      <c r="E4" s="28"/>
      <c r="F4" s="28"/>
      <c r="G4" s="28"/>
      <c r="I4" s="170"/>
      <c r="N4" s="17"/>
      <c r="O4" s="17"/>
      <c r="P4" s="17"/>
      <c r="Q4" s="17"/>
      <c r="R4" s="26"/>
      <c r="S4" s="26"/>
      <c r="T4" s="26"/>
      <c r="U4" s="26"/>
      <c r="V4" s="26"/>
      <c r="W4" s="26"/>
      <c r="X4" s="26"/>
      <c r="Y4" s="26"/>
      <c r="Z4" s="26"/>
      <c r="AA4" s="26"/>
      <c r="AB4" s="26"/>
      <c r="AC4" s="26"/>
      <c r="AD4" s="26"/>
    </row>
    <row r="5" spans="1:35" ht="15" customHeight="1">
      <c r="A5" s="28"/>
      <c r="B5" s="28"/>
      <c r="C5" s="28"/>
      <c r="D5" s="28"/>
      <c r="E5" s="28"/>
      <c r="F5" s="28"/>
      <c r="G5" s="28"/>
      <c r="I5" s="170"/>
      <c r="J5" s="26" t="s">
        <v>185</v>
      </c>
      <c r="N5" s="242"/>
      <c r="O5" s="242"/>
      <c r="S5" s="26" t="s">
        <v>186</v>
      </c>
      <c r="U5" s="27"/>
      <c r="V5" s="27"/>
      <c r="W5" s="27"/>
      <c r="X5" s="27"/>
      <c r="Y5" s="27"/>
      <c r="Z5" s="27"/>
      <c r="AA5" s="27"/>
      <c r="AB5" s="90" t="s">
        <v>187</v>
      </c>
      <c r="AC5" s="90"/>
      <c r="AD5" s="90"/>
    </row>
    <row r="6" spans="1:35" ht="15" customHeight="1">
      <c r="A6" s="28"/>
      <c r="B6" s="28"/>
      <c r="C6" s="28"/>
      <c r="D6" s="28"/>
      <c r="E6" s="28"/>
      <c r="F6" s="28"/>
      <c r="G6" s="28"/>
      <c r="I6" s="170"/>
      <c r="J6" s="26"/>
      <c r="N6" s="242"/>
      <c r="O6" s="242"/>
      <c r="V6" s="33"/>
      <c r="W6" s="33"/>
      <c r="X6" s="33"/>
      <c r="Y6" s="33"/>
      <c r="Z6" s="33"/>
      <c r="AA6" s="33"/>
      <c r="AB6" s="92"/>
      <c r="AC6" s="92"/>
      <c r="AD6" s="92"/>
    </row>
    <row r="7" spans="1:35" ht="15" customHeight="1">
      <c r="A7" s="28"/>
      <c r="B7" s="28"/>
      <c r="C7" s="28"/>
      <c r="D7" s="28"/>
      <c r="E7" s="28"/>
      <c r="F7" s="28"/>
      <c r="G7" s="28"/>
      <c r="I7" s="170"/>
      <c r="J7" s="92"/>
      <c r="K7" s="59" t="s">
        <v>188</v>
      </c>
      <c r="L7" s="59" t="s">
        <v>189</v>
      </c>
      <c r="M7" s="59" t="s">
        <v>190</v>
      </c>
      <c r="N7" s="59" t="s">
        <v>191</v>
      </c>
      <c r="O7" s="59" t="s">
        <v>192</v>
      </c>
      <c r="P7" s="59" t="s">
        <v>193</v>
      </c>
      <c r="Q7" s="59" t="s">
        <v>194</v>
      </c>
      <c r="R7" s="86"/>
      <c r="S7" s="29"/>
      <c r="T7" s="59" t="s">
        <v>188</v>
      </c>
      <c r="U7" s="59" t="s">
        <v>189</v>
      </c>
      <c r="V7" s="59" t="s">
        <v>190</v>
      </c>
      <c r="W7" s="59" t="s">
        <v>191</v>
      </c>
      <c r="X7" s="59" t="s">
        <v>192</v>
      </c>
      <c r="Y7" s="59" t="s">
        <v>193</v>
      </c>
      <c r="Z7" s="59" t="s">
        <v>194</v>
      </c>
      <c r="AA7" s="86"/>
      <c r="AB7" s="92"/>
      <c r="AC7" s="59" t="s">
        <v>188</v>
      </c>
      <c r="AD7" s="59" t="s">
        <v>189</v>
      </c>
      <c r="AE7" s="59" t="s">
        <v>190</v>
      </c>
      <c r="AF7" s="59" t="s">
        <v>191</v>
      </c>
      <c r="AG7" s="59" t="s">
        <v>192</v>
      </c>
      <c r="AH7" s="59" t="s">
        <v>193</v>
      </c>
      <c r="AI7" s="59" t="s">
        <v>194</v>
      </c>
    </row>
    <row r="8" spans="1:35" ht="15" customHeight="1">
      <c r="A8" s="28"/>
      <c r="B8" s="28"/>
      <c r="C8" s="28"/>
      <c r="D8" s="28"/>
      <c r="E8" s="28"/>
      <c r="F8" s="28"/>
      <c r="G8" s="28"/>
      <c r="I8" s="170"/>
      <c r="J8" s="92" t="s">
        <v>195</v>
      </c>
      <c r="K8" s="19">
        <v>0.17899999999999999</v>
      </c>
      <c r="L8" s="19">
        <v>0.32400000000000001</v>
      </c>
      <c r="M8" s="19">
        <v>0.14499999999999999</v>
      </c>
      <c r="N8" s="19">
        <v>0</v>
      </c>
      <c r="O8" s="19">
        <v>-1E-3</v>
      </c>
      <c r="P8" s="19">
        <v>-5.0000000000000001E-3</v>
      </c>
      <c r="Q8" s="19">
        <v>0.185</v>
      </c>
      <c r="R8" s="86"/>
      <c r="S8" s="277" t="s">
        <v>195</v>
      </c>
      <c r="T8" s="30">
        <v>-7.4999999999999997E-2</v>
      </c>
      <c r="U8" s="30">
        <v>4.9000000000000002E-2</v>
      </c>
      <c r="V8" s="30">
        <v>0.123</v>
      </c>
      <c r="W8" s="30">
        <v>2E-3</v>
      </c>
      <c r="X8" s="30">
        <v>-2E-3</v>
      </c>
      <c r="Y8" s="30">
        <v>4.5999999999999999E-2</v>
      </c>
      <c r="Z8" s="30">
        <v>-0.121</v>
      </c>
      <c r="AA8" s="86"/>
      <c r="AB8" s="92" t="s">
        <v>195</v>
      </c>
      <c r="AC8" s="19">
        <v>-4.3999999999999997E-2</v>
      </c>
      <c r="AD8" s="19">
        <v>0.59599999999999997</v>
      </c>
      <c r="AE8" s="31">
        <v>0.64</v>
      </c>
      <c r="AF8" s="31">
        <v>-2.9000000000000001E-2</v>
      </c>
      <c r="AG8" s="31">
        <v>0</v>
      </c>
      <c r="AH8" s="31">
        <v>-6.3E-2</v>
      </c>
      <c r="AI8" s="31">
        <v>4.7E-2</v>
      </c>
    </row>
    <row r="9" spans="1:35" ht="15" customHeight="1">
      <c r="A9" s="28"/>
      <c r="B9" s="28"/>
      <c r="C9" s="28"/>
      <c r="D9" s="28"/>
      <c r="E9" s="28"/>
      <c r="F9" s="28"/>
      <c r="G9" s="28"/>
      <c r="J9" s="92" t="s">
        <v>196</v>
      </c>
      <c r="K9" s="19">
        <v>0.24199999999999999</v>
      </c>
      <c r="L9" s="19">
        <v>6.6000000000000003E-2</v>
      </c>
      <c r="M9" s="19">
        <v>-0.17599999999999999</v>
      </c>
      <c r="N9" s="19">
        <v>0</v>
      </c>
      <c r="O9" s="19">
        <v>-1E-3</v>
      </c>
      <c r="P9" s="19">
        <v>-8.9999999999999993E-3</v>
      </c>
      <c r="Q9" s="19">
        <v>0.252</v>
      </c>
      <c r="R9" s="86"/>
      <c r="S9" s="277" t="s">
        <v>196</v>
      </c>
      <c r="T9" s="30">
        <v>-0.28399999999999997</v>
      </c>
      <c r="U9" s="30">
        <v>6.4000000000000001E-2</v>
      </c>
      <c r="V9" s="30">
        <v>0.34899999999999998</v>
      </c>
      <c r="W9" s="30">
        <v>4.0000000000000001E-3</v>
      </c>
      <c r="X9" s="30">
        <v>-8.0000000000000002E-3</v>
      </c>
      <c r="Y9" s="30">
        <v>0.107</v>
      </c>
      <c r="Z9" s="30">
        <v>-0.38700000000000001</v>
      </c>
      <c r="AA9" s="86"/>
      <c r="AB9" s="92" t="s">
        <v>196</v>
      </c>
      <c r="AC9" s="19">
        <v>-4.5999999999999999E-2</v>
      </c>
      <c r="AD9" s="19">
        <v>1.2689999999999999</v>
      </c>
      <c r="AE9" s="31">
        <v>1.3149999999999999</v>
      </c>
      <c r="AF9" s="31">
        <v>-5.7000000000000002E-2</v>
      </c>
      <c r="AG9" s="31">
        <v>1E-3</v>
      </c>
      <c r="AH9" s="31">
        <v>-7.4999999999999997E-2</v>
      </c>
      <c r="AI9" s="31">
        <v>8.5000000000000006E-2</v>
      </c>
    </row>
    <row r="10" spans="1:35" ht="15" customHeight="1">
      <c r="A10" s="28"/>
      <c r="B10" s="28"/>
      <c r="C10" s="28"/>
      <c r="D10" s="28"/>
      <c r="E10" s="28"/>
      <c r="F10" s="28"/>
      <c r="G10" s="28"/>
      <c r="J10" s="92" t="s">
        <v>197</v>
      </c>
      <c r="K10" s="19">
        <v>0.35099999999999998</v>
      </c>
      <c r="L10" s="19">
        <v>-1.389</v>
      </c>
      <c r="M10" s="19">
        <v>-1.7410000000000001</v>
      </c>
      <c r="N10" s="19">
        <v>-2E-3</v>
      </c>
      <c r="O10" s="19">
        <v>-4.0000000000000001E-3</v>
      </c>
      <c r="P10" s="19">
        <v>-0.01</v>
      </c>
      <c r="Q10" s="19">
        <v>0.36699999999999999</v>
      </c>
      <c r="R10" s="86"/>
      <c r="S10" s="277" t="s">
        <v>197</v>
      </c>
      <c r="T10" s="30">
        <v>-0.61499999999999999</v>
      </c>
      <c r="U10" s="30">
        <v>-0.56100000000000005</v>
      </c>
      <c r="V10" s="30">
        <v>5.3999999999999999E-2</v>
      </c>
      <c r="W10" s="30">
        <v>5.0000000000000001E-3</v>
      </c>
      <c r="X10" s="30">
        <v>-1.0999999999999999E-2</v>
      </c>
      <c r="Y10" s="30">
        <v>0.126</v>
      </c>
      <c r="Z10" s="30">
        <v>-0.73399999999999999</v>
      </c>
      <c r="AA10" s="86"/>
      <c r="AB10" s="92" t="s">
        <v>197</v>
      </c>
      <c r="AC10" s="19">
        <v>9.4E-2</v>
      </c>
      <c r="AD10" s="19">
        <v>1.8540000000000001</v>
      </c>
      <c r="AE10" s="31">
        <v>1.76</v>
      </c>
      <c r="AF10" s="31">
        <v>-6.4000000000000001E-2</v>
      </c>
      <c r="AG10" s="31">
        <v>0</v>
      </c>
      <c r="AH10" s="31">
        <v>-4.8000000000000001E-2</v>
      </c>
      <c r="AI10" s="31">
        <v>0.20599999999999999</v>
      </c>
    </row>
    <row r="11" spans="1:35" ht="15" customHeight="1">
      <c r="A11" s="28"/>
      <c r="B11" s="28"/>
      <c r="C11" s="28"/>
      <c r="D11" s="28"/>
      <c r="E11" s="28"/>
      <c r="F11" s="28"/>
      <c r="G11" s="28"/>
      <c r="J11" s="92" t="s">
        <v>198</v>
      </c>
      <c r="K11" s="19">
        <v>0.19700000000000001</v>
      </c>
      <c r="L11" s="19">
        <v>-4.0090000000000003</v>
      </c>
      <c r="M11" s="19">
        <v>-4.2060000000000004</v>
      </c>
      <c r="N11" s="19">
        <v>-8.9999999999999993E-3</v>
      </c>
      <c r="O11" s="19">
        <v>-2.8000000000000001E-2</v>
      </c>
      <c r="P11" s="19">
        <v>-1.4E-2</v>
      </c>
      <c r="Q11" s="19">
        <v>0.248</v>
      </c>
      <c r="R11" s="86"/>
      <c r="S11" s="277" t="s">
        <v>198</v>
      </c>
      <c r="T11" s="30">
        <v>-0.70899999999999996</v>
      </c>
      <c r="U11" s="30">
        <v>-1.5069999999999999</v>
      </c>
      <c r="V11" s="30">
        <v>-0.79700000000000004</v>
      </c>
      <c r="W11" s="30">
        <v>8.0000000000000002E-3</v>
      </c>
      <c r="X11" s="30">
        <v>-1.0999999999999999E-2</v>
      </c>
      <c r="Y11" s="30">
        <v>6.7000000000000004E-2</v>
      </c>
      <c r="Z11" s="30">
        <v>-0.77300000000000002</v>
      </c>
      <c r="AA11" s="86"/>
      <c r="AB11" s="92" t="s">
        <v>198</v>
      </c>
      <c r="AC11" s="19">
        <v>-0.13100000000000001</v>
      </c>
      <c r="AD11" s="19">
        <v>0.68100000000000005</v>
      </c>
      <c r="AE11" s="31">
        <v>0.81200000000000006</v>
      </c>
      <c r="AF11" s="31">
        <v>-3.9E-2</v>
      </c>
      <c r="AG11" s="31">
        <v>-1E-3</v>
      </c>
      <c r="AH11" s="31">
        <v>-9.1999999999999998E-2</v>
      </c>
      <c r="AI11" s="31">
        <v>1E-3</v>
      </c>
    </row>
    <row r="12" spans="1:35" ht="15" customHeight="1">
      <c r="A12" s="28"/>
      <c r="B12" s="28"/>
      <c r="C12" s="28"/>
      <c r="D12" s="28"/>
      <c r="E12" s="28"/>
      <c r="F12" s="28"/>
      <c r="G12" s="28"/>
      <c r="J12" s="92" t="s">
        <v>199</v>
      </c>
      <c r="K12" s="19">
        <v>8.7999999999999995E-2</v>
      </c>
      <c r="L12" s="19">
        <v>-6.4429999999999996</v>
      </c>
      <c r="M12" s="19">
        <v>-6.5309999999999997</v>
      </c>
      <c r="N12" s="19">
        <v>-2.1999999999999999E-2</v>
      </c>
      <c r="O12" s="19">
        <v>-8.7999999999999995E-2</v>
      </c>
      <c r="P12" s="19">
        <v>-2.7E-2</v>
      </c>
      <c r="Q12" s="19">
        <v>0.22500000000000001</v>
      </c>
      <c r="R12" s="86"/>
      <c r="S12" s="277" t="s">
        <v>199</v>
      </c>
      <c r="T12" s="30">
        <v>-0.76700000000000002</v>
      </c>
      <c r="U12" s="30">
        <v>-2.4929999999999999</v>
      </c>
      <c r="V12" s="30">
        <v>-1.726</v>
      </c>
      <c r="W12" s="30">
        <v>0.01</v>
      </c>
      <c r="X12" s="30">
        <v>-1.2999999999999999E-2</v>
      </c>
      <c r="Y12" s="30">
        <v>-0.05</v>
      </c>
      <c r="Z12" s="30">
        <v>-0.71399999999999997</v>
      </c>
      <c r="AA12" s="86"/>
      <c r="AB12" s="92" t="s">
        <v>199</v>
      </c>
      <c r="AC12" s="19">
        <v>-0.78500000000000003</v>
      </c>
      <c r="AD12" s="19">
        <v>-1.093</v>
      </c>
      <c r="AE12" s="31">
        <v>-0.308</v>
      </c>
      <c r="AF12" s="31">
        <v>8.9999999999999993E-3</v>
      </c>
      <c r="AG12" s="31">
        <v>-3.0000000000000001E-3</v>
      </c>
      <c r="AH12" s="31">
        <v>-0.20799999999999999</v>
      </c>
      <c r="AI12" s="31">
        <v>-0.58399999999999996</v>
      </c>
    </row>
    <row r="13" spans="1:35" ht="15" customHeight="1">
      <c r="A13" s="28"/>
      <c r="B13" s="28"/>
      <c r="C13" s="28"/>
      <c r="D13" s="28"/>
      <c r="E13" s="28"/>
      <c r="F13" s="28"/>
      <c r="G13" s="28"/>
      <c r="J13" s="92" t="s">
        <v>200</v>
      </c>
      <c r="K13" s="19">
        <v>-0.19500000000000001</v>
      </c>
      <c r="L13" s="19">
        <v>-6.6859999999999999</v>
      </c>
      <c r="M13" s="19">
        <v>-6.4909999999999997</v>
      </c>
      <c r="N13" s="19">
        <v>-4.2000000000000003E-2</v>
      </c>
      <c r="O13" s="19">
        <v>-0.182</v>
      </c>
      <c r="P13" s="19">
        <v>-4.3999999999999997E-2</v>
      </c>
      <c r="Q13" s="19">
        <v>7.2999999999999995E-2</v>
      </c>
      <c r="R13" s="86"/>
      <c r="S13" s="277" t="s">
        <v>200</v>
      </c>
      <c r="T13" s="30">
        <v>-0.73199999999999998</v>
      </c>
      <c r="U13" s="30">
        <v>-2.4129999999999998</v>
      </c>
      <c r="V13" s="30">
        <v>-1.681</v>
      </c>
      <c r="W13" s="30">
        <v>7.0000000000000001E-3</v>
      </c>
      <c r="X13" s="30">
        <v>-1.9E-2</v>
      </c>
      <c r="Y13" s="30">
        <v>-0.157</v>
      </c>
      <c r="Z13" s="30">
        <v>-0.56200000000000006</v>
      </c>
      <c r="AA13" s="86"/>
      <c r="AB13" s="92" t="s">
        <v>200</v>
      </c>
      <c r="AC13" s="19">
        <v>-1.556</v>
      </c>
      <c r="AD13" s="19">
        <v>-2.355</v>
      </c>
      <c r="AE13" s="31">
        <v>-0.79900000000000004</v>
      </c>
      <c r="AF13" s="31">
        <v>6.0999999999999999E-2</v>
      </c>
      <c r="AG13" s="31">
        <v>-5.0000000000000001E-3</v>
      </c>
      <c r="AH13" s="31">
        <v>-0.36599999999999999</v>
      </c>
      <c r="AI13" s="31">
        <v>-1.246</v>
      </c>
    </row>
    <row r="14" spans="1:35" ht="15" customHeight="1">
      <c r="A14" s="28"/>
      <c r="B14" s="28"/>
      <c r="C14" s="28"/>
      <c r="D14" s="28"/>
      <c r="E14" s="28"/>
      <c r="F14" s="28"/>
      <c r="G14" s="28"/>
      <c r="J14" s="92" t="s">
        <v>201</v>
      </c>
      <c r="K14" s="19">
        <v>-0.17899999999999999</v>
      </c>
      <c r="L14" s="19">
        <v>-3.9529999999999998</v>
      </c>
      <c r="M14" s="19">
        <v>-3.774</v>
      </c>
      <c r="N14" s="19">
        <v>-6.7000000000000004E-2</v>
      </c>
      <c r="O14" s="19">
        <v>-0.28599999999999998</v>
      </c>
      <c r="P14" s="19">
        <v>-4.7E-2</v>
      </c>
      <c r="Q14" s="19">
        <v>0.222</v>
      </c>
      <c r="R14" s="86"/>
      <c r="S14" s="277" t="s">
        <v>201</v>
      </c>
      <c r="T14" s="30">
        <v>-0.96499999999999997</v>
      </c>
      <c r="U14" s="30">
        <v>-1.5720000000000001</v>
      </c>
      <c r="V14" s="30">
        <v>-0.60699999999999998</v>
      </c>
      <c r="W14" s="30">
        <v>-8.9999999999999993E-3</v>
      </c>
      <c r="X14" s="30">
        <v>-3.6999999999999998E-2</v>
      </c>
      <c r="Y14" s="30">
        <v>-0.2</v>
      </c>
      <c r="Z14" s="30">
        <v>-0.71899999999999997</v>
      </c>
      <c r="AA14" s="86"/>
      <c r="AB14" s="92" t="s">
        <v>201</v>
      </c>
      <c r="AC14" s="19">
        <v>-1.05</v>
      </c>
      <c r="AD14" s="19">
        <v>-1.083</v>
      </c>
      <c r="AE14" s="31">
        <v>-3.3000000000000002E-2</v>
      </c>
      <c r="AF14" s="31">
        <v>9.7000000000000003E-2</v>
      </c>
      <c r="AG14" s="31">
        <v>-8.0000000000000002E-3</v>
      </c>
      <c r="AH14" s="31">
        <v>-0.47099999999999997</v>
      </c>
      <c r="AI14" s="31">
        <v>-0.66800000000000004</v>
      </c>
    </row>
    <row r="15" spans="1:35" ht="15" customHeight="1">
      <c r="A15" s="28"/>
      <c r="B15" s="28"/>
      <c r="C15" s="28"/>
      <c r="D15" s="28"/>
      <c r="E15" s="28"/>
      <c r="F15" s="28"/>
      <c r="G15" s="28"/>
      <c r="J15" s="92" t="s">
        <v>202</v>
      </c>
      <c r="K15" s="19">
        <v>-0.19600000000000001</v>
      </c>
      <c r="L15" s="19">
        <v>-0.32200000000000001</v>
      </c>
      <c r="M15" s="19">
        <v>-0.126</v>
      </c>
      <c r="N15" s="19">
        <v>-9.9000000000000005E-2</v>
      </c>
      <c r="O15" s="19">
        <v>-0.38200000000000001</v>
      </c>
      <c r="P15" s="19">
        <v>-2.9000000000000001E-2</v>
      </c>
      <c r="Q15" s="19">
        <v>0.314</v>
      </c>
      <c r="R15" s="86"/>
      <c r="S15" s="277" t="s">
        <v>202</v>
      </c>
      <c r="T15" s="30">
        <v>-1.0249999999999999</v>
      </c>
      <c r="U15" s="30">
        <v>-0.82199999999999995</v>
      </c>
      <c r="V15" s="30">
        <v>0.20300000000000001</v>
      </c>
      <c r="W15" s="30">
        <v>-3.5000000000000003E-2</v>
      </c>
      <c r="X15" s="30">
        <v>-6.2E-2</v>
      </c>
      <c r="Y15" s="30">
        <v>-0.19900000000000001</v>
      </c>
      <c r="Z15" s="30">
        <v>-0.72899999999999998</v>
      </c>
      <c r="AA15" s="86"/>
      <c r="AB15" s="92" t="s">
        <v>202</v>
      </c>
      <c r="AC15" s="19">
        <v>-0.124</v>
      </c>
      <c r="AD15" s="19">
        <v>0.26700000000000002</v>
      </c>
      <c r="AE15" s="31">
        <v>0.39100000000000001</v>
      </c>
      <c r="AF15" s="31">
        <v>0.11</v>
      </c>
      <c r="AG15" s="31">
        <v>-1.4E-2</v>
      </c>
      <c r="AH15" s="31">
        <v>-0.55200000000000005</v>
      </c>
      <c r="AI15" s="31">
        <v>0.33200000000000002</v>
      </c>
    </row>
    <row r="16" spans="1:35" ht="15" customHeight="1">
      <c r="A16" s="28"/>
      <c r="B16" s="28"/>
      <c r="C16" s="28"/>
      <c r="D16" s="28"/>
      <c r="E16" s="28"/>
      <c r="F16" s="28"/>
      <c r="G16" s="28"/>
      <c r="J16" s="92" t="s">
        <v>203</v>
      </c>
      <c r="K16" s="19">
        <v>-0.16700000000000001</v>
      </c>
      <c r="L16" s="19">
        <v>1.8120000000000001</v>
      </c>
      <c r="M16" s="19">
        <v>1.9790000000000001</v>
      </c>
      <c r="N16" s="19">
        <v>-0.126</v>
      </c>
      <c r="O16" s="19">
        <v>-0.46500000000000002</v>
      </c>
      <c r="P16" s="19">
        <v>-8.0000000000000002E-3</v>
      </c>
      <c r="Q16" s="19">
        <v>0.432</v>
      </c>
      <c r="R16" s="86"/>
      <c r="S16" s="277" t="s">
        <v>203</v>
      </c>
      <c r="T16" s="30">
        <v>-1.1459999999999999</v>
      </c>
      <c r="U16" s="30">
        <v>-1.117</v>
      </c>
      <c r="V16" s="30">
        <v>0.03</v>
      </c>
      <c r="W16" s="30">
        <v>-6.2E-2</v>
      </c>
      <c r="X16" s="30">
        <v>-9.6000000000000002E-2</v>
      </c>
      <c r="Y16" s="30">
        <v>-0.19600000000000001</v>
      </c>
      <c r="Z16" s="30">
        <v>-0.79300000000000004</v>
      </c>
      <c r="AA16" s="86"/>
      <c r="AB16" s="92" t="s">
        <v>203</v>
      </c>
      <c r="AC16" s="19">
        <v>1.179</v>
      </c>
      <c r="AD16" s="19">
        <v>1.573</v>
      </c>
      <c r="AE16" s="31">
        <v>0.39400000000000002</v>
      </c>
      <c r="AF16" s="31">
        <v>0.10100000000000001</v>
      </c>
      <c r="AG16" s="31">
        <v>-2.5000000000000001E-2</v>
      </c>
      <c r="AH16" s="31">
        <v>-0.61799999999999999</v>
      </c>
      <c r="AI16" s="31">
        <v>1.7210000000000001</v>
      </c>
    </row>
    <row r="17" spans="1:35" ht="15" customHeight="1">
      <c r="A17" s="28"/>
      <c r="B17" s="28"/>
      <c r="C17" s="28"/>
      <c r="D17" s="28"/>
      <c r="E17" s="28"/>
      <c r="F17" s="28"/>
      <c r="G17" s="28"/>
      <c r="J17" s="92" t="s">
        <v>204</v>
      </c>
      <c r="K17" s="19">
        <v>-0.45600000000000002</v>
      </c>
      <c r="L17" s="19">
        <v>1.609</v>
      </c>
      <c r="M17" s="19">
        <v>2.0649999999999999</v>
      </c>
      <c r="N17" s="19">
        <v>-0.14000000000000001</v>
      </c>
      <c r="O17" s="19">
        <v>-0.54</v>
      </c>
      <c r="P17" s="19">
        <v>5.0000000000000001E-3</v>
      </c>
      <c r="Q17" s="19">
        <v>0.22</v>
      </c>
      <c r="R17" s="86"/>
      <c r="S17" s="277" t="s">
        <v>204</v>
      </c>
      <c r="T17" s="30">
        <v>-0.92600000000000005</v>
      </c>
      <c r="U17" s="30">
        <v>-1.8660000000000001</v>
      </c>
      <c r="V17" s="30">
        <v>-0.94</v>
      </c>
      <c r="W17" s="30">
        <v>-7.2999999999999995E-2</v>
      </c>
      <c r="X17" s="30">
        <v>-0.13200000000000001</v>
      </c>
      <c r="Y17" s="30">
        <v>-0.23100000000000001</v>
      </c>
      <c r="Z17" s="30">
        <v>-0.49099999999999999</v>
      </c>
      <c r="AA17" s="86"/>
      <c r="AB17" s="92" t="s">
        <v>204</v>
      </c>
      <c r="AC17" s="19">
        <v>0.81699999999999995</v>
      </c>
      <c r="AD17" s="19">
        <v>0.33900000000000002</v>
      </c>
      <c r="AE17" s="31">
        <v>-0.47799999999999998</v>
      </c>
      <c r="AF17" s="31">
        <v>7.9000000000000001E-2</v>
      </c>
      <c r="AG17" s="31">
        <v>-4.3999999999999997E-2</v>
      </c>
      <c r="AH17" s="31">
        <v>-0.69299999999999995</v>
      </c>
      <c r="AI17" s="31">
        <v>1.474</v>
      </c>
    </row>
    <row r="18" spans="1:35" ht="15" customHeight="1">
      <c r="A18" s="28"/>
      <c r="B18" s="28"/>
      <c r="C18" s="28"/>
      <c r="D18" s="28"/>
      <c r="E18" s="28"/>
      <c r="F18" s="28"/>
      <c r="G18" s="28"/>
      <c r="J18" s="92" t="s">
        <v>205</v>
      </c>
      <c r="K18" s="19">
        <v>-0.84099999999999997</v>
      </c>
      <c r="L18" s="19">
        <v>0.56799999999999995</v>
      </c>
      <c r="M18" s="19">
        <v>1.409</v>
      </c>
      <c r="N18" s="19">
        <v>-0.13300000000000001</v>
      </c>
      <c r="O18" s="19">
        <v>-0.61199999999999999</v>
      </c>
      <c r="P18" s="19">
        <v>6.0000000000000001E-3</v>
      </c>
      <c r="Q18" s="19">
        <v>-0.10100000000000001</v>
      </c>
      <c r="R18" s="86"/>
      <c r="S18" s="277" t="s">
        <v>205</v>
      </c>
      <c r="T18" s="30">
        <v>-0.77300000000000002</v>
      </c>
      <c r="U18" s="30">
        <v>-1.7849999999999999</v>
      </c>
      <c r="V18" s="30">
        <v>-1.012</v>
      </c>
      <c r="W18" s="30">
        <v>-6.2E-2</v>
      </c>
      <c r="X18" s="30">
        <v>-0.16800000000000001</v>
      </c>
      <c r="Y18" s="30">
        <v>-0.26300000000000001</v>
      </c>
      <c r="Z18" s="30">
        <v>-0.27900000000000003</v>
      </c>
      <c r="AA18" s="86"/>
      <c r="AB18" s="92" t="s">
        <v>205</v>
      </c>
      <c r="AC18" s="19">
        <v>0.28199999999999997</v>
      </c>
      <c r="AD18" s="19">
        <v>0.30399999999999999</v>
      </c>
      <c r="AE18" s="31">
        <v>2.3E-2</v>
      </c>
      <c r="AF18" s="31">
        <v>5.6000000000000001E-2</v>
      </c>
      <c r="AG18" s="31">
        <v>-7.2999999999999995E-2</v>
      </c>
      <c r="AH18" s="31">
        <v>-0.71</v>
      </c>
      <c r="AI18" s="31">
        <v>1.0089999999999999</v>
      </c>
    </row>
    <row r="19" spans="1:35" ht="15" customHeight="1">
      <c r="A19" s="28"/>
      <c r="B19" s="28"/>
      <c r="C19" s="28"/>
      <c r="D19" s="28"/>
      <c r="E19" s="28"/>
      <c r="F19" s="28"/>
      <c r="G19" s="28"/>
      <c r="J19" s="92" t="s">
        <v>206</v>
      </c>
      <c r="K19" s="19">
        <v>-1.113</v>
      </c>
      <c r="L19" s="19">
        <v>7.8E-2</v>
      </c>
      <c r="M19" s="19">
        <v>1.19</v>
      </c>
      <c r="N19" s="19">
        <v>-0.11</v>
      </c>
      <c r="O19" s="19">
        <v>-0.68200000000000005</v>
      </c>
      <c r="P19" s="19">
        <v>5.0000000000000001E-3</v>
      </c>
      <c r="Q19" s="19">
        <v>-0.32500000000000001</v>
      </c>
      <c r="R19" s="86"/>
      <c r="S19" s="277" t="s">
        <v>206</v>
      </c>
      <c r="T19" s="30">
        <v>-0.54700000000000004</v>
      </c>
      <c r="U19" s="30">
        <v>-0.98599999999999999</v>
      </c>
      <c r="V19" s="30">
        <v>-0.439</v>
      </c>
      <c r="W19" s="30">
        <v>-3.5999999999999997E-2</v>
      </c>
      <c r="X19" s="30">
        <v>-0.20100000000000001</v>
      </c>
      <c r="Y19" s="30">
        <v>-0.27900000000000003</v>
      </c>
      <c r="Z19" s="30">
        <v>-3.1E-2</v>
      </c>
      <c r="AA19" s="86"/>
      <c r="AB19" s="92" t="s">
        <v>206</v>
      </c>
      <c r="AC19" s="19">
        <v>-0.26600000000000001</v>
      </c>
      <c r="AD19" s="19">
        <v>-0.14699999999999999</v>
      </c>
      <c r="AE19" s="31">
        <v>0.11899999999999999</v>
      </c>
      <c r="AF19" s="31">
        <v>4.1000000000000002E-2</v>
      </c>
      <c r="AG19" s="31">
        <v>-0.111</v>
      </c>
      <c r="AH19" s="31">
        <v>-0.70299999999999996</v>
      </c>
      <c r="AI19" s="31">
        <v>0.50700000000000001</v>
      </c>
    </row>
    <row r="20" spans="1:35" ht="15" customHeight="1">
      <c r="A20" s="28"/>
      <c r="B20" s="28"/>
      <c r="C20" s="28"/>
      <c r="D20" s="28"/>
      <c r="E20" s="28"/>
      <c r="F20" s="28"/>
      <c r="G20" s="28"/>
      <c r="J20" s="92" t="s">
        <v>207</v>
      </c>
      <c r="K20" s="19">
        <v>-1.2669999999999999</v>
      </c>
      <c r="L20" s="19">
        <v>0.28100000000000003</v>
      </c>
      <c r="M20" s="19">
        <v>1.5469999999999999</v>
      </c>
      <c r="N20" s="19">
        <v>-8.1000000000000003E-2</v>
      </c>
      <c r="O20" s="19">
        <v>-0.75</v>
      </c>
      <c r="P20" s="19">
        <v>2E-3</v>
      </c>
      <c r="Q20" s="19">
        <v>-0.437</v>
      </c>
      <c r="R20" s="86"/>
      <c r="S20" s="278" t="s">
        <v>207</v>
      </c>
      <c r="T20" s="30">
        <v>-0.10100000000000001</v>
      </c>
      <c r="U20" s="30">
        <v>1.2789999999999999</v>
      </c>
      <c r="V20" s="30">
        <v>1.38</v>
      </c>
      <c r="W20" s="30">
        <v>-8.0000000000000002E-3</v>
      </c>
      <c r="X20" s="30">
        <v>-0.23400000000000001</v>
      </c>
      <c r="Y20" s="30">
        <v>-0.22900000000000001</v>
      </c>
      <c r="Z20" s="30">
        <v>0.37</v>
      </c>
      <c r="AA20" s="86"/>
      <c r="AB20" s="92" t="s">
        <v>207</v>
      </c>
      <c r="AC20" s="19">
        <v>-0.40300000000000002</v>
      </c>
      <c r="AD20" s="19">
        <v>1.04</v>
      </c>
      <c r="AE20" s="31">
        <v>1.4430000000000001</v>
      </c>
      <c r="AF20" s="31">
        <v>4.2000000000000003E-2</v>
      </c>
      <c r="AG20" s="31">
        <v>-0.156</v>
      </c>
      <c r="AH20" s="31">
        <v>-0.66700000000000004</v>
      </c>
      <c r="AI20" s="31">
        <v>0.379</v>
      </c>
    </row>
    <row r="21" spans="1:35" ht="15" customHeight="1">
      <c r="A21" s="28"/>
      <c r="B21" s="28"/>
      <c r="C21" s="28"/>
      <c r="D21" s="28"/>
      <c r="E21" s="28"/>
      <c r="F21" s="28"/>
      <c r="G21" s="28"/>
      <c r="J21" s="92" t="s">
        <v>208</v>
      </c>
      <c r="K21" s="19">
        <v>-1.1850000000000001</v>
      </c>
      <c r="L21" s="19">
        <v>0.83799999999999997</v>
      </c>
      <c r="M21" s="19">
        <v>2.0219999999999998</v>
      </c>
      <c r="N21" s="19">
        <v>-5.3999999999999999E-2</v>
      </c>
      <c r="O21" s="19">
        <v>-0.81799999999999995</v>
      </c>
      <c r="P21" s="19">
        <v>-3.0000000000000001E-3</v>
      </c>
      <c r="Q21" s="19">
        <v>-0.311</v>
      </c>
      <c r="R21" s="86"/>
      <c r="S21" s="278" t="s">
        <v>208</v>
      </c>
      <c r="T21" s="30">
        <v>0.26600000000000001</v>
      </c>
      <c r="U21" s="30">
        <v>2.6179999999999999</v>
      </c>
      <c r="V21" s="30">
        <v>2.3519999999999999</v>
      </c>
      <c r="W21" s="30">
        <v>8.0000000000000002E-3</v>
      </c>
      <c r="X21" s="30">
        <v>-0.26600000000000001</v>
      </c>
      <c r="Y21" s="30">
        <v>-0.14799999999999999</v>
      </c>
      <c r="Z21" s="30">
        <v>0.67200000000000004</v>
      </c>
      <c r="AA21" s="86"/>
      <c r="AB21" s="92" t="s">
        <v>208</v>
      </c>
      <c r="AC21" s="19">
        <v>-0.29699999999999999</v>
      </c>
      <c r="AD21" s="19">
        <v>1.7150000000000001</v>
      </c>
      <c r="AE21" s="31">
        <v>2.012</v>
      </c>
      <c r="AF21" s="31">
        <v>5.8000000000000003E-2</v>
      </c>
      <c r="AG21" s="31">
        <v>-0.20399999999999999</v>
      </c>
      <c r="AH21" s="31">
        <v>-0.63400000000000001</v>
      </c>
      <c r="AI21" s="31">
        <v>0.48199999999999998</v>
      </c>
    </row>
    <row r="22" spans="1:35" ht="15" customHeight="1">
      <c r="A22" s="28"/>
      <c r="B22" s="28"/>
      <c r="C22" s="28"/>
      <c r="D22" s="28"/>
      <c r="E22" s="28"/>
      <c r="F22" s="28"/>
      <c r="G22" s="28"/>
      <c r="J22" s="92" t="s">
        <v>209</v>
      </c>
      <c r="K22" s="19">
        <v>-1.0549999999999999</v>
      </c>
      <c r="L22" s="19">
        <v>1.284</v>
      </c>
      <c r="M22" s="19">
        <v>2.339</v>
      </c>
      <c r="N22" s="19">
        <v>-2.5999999999999999E-2</v>
      </c>
      <c r="O22" s="19">
        <v>-0.878</v>
      </c>
      <c r="P22" s="19">
        <v>3.0000000000000001E-3</v>
      </c>
      <c r="Q22" s="19">
        <v>-0.155</v>
      </c>
      <c r="R22" s="86"/>
      <c r="S22" s="278" t="s">
        <v>209</v>
      </c>
      <c r="T22" s="30">
        <v>0.60799999999999998</v>
      </c>
      <c r="U22" s="30">
        <v>3.9489999999999998</v>
      </c>
      <c r="V22" s="30">
        <v>3.3410000000000002</v>
      </c>
      <c r="W22" s="30">
        <v>1.0999999999999999E-2</v>
      </c>
      <c r="X22" s="30">
        <v>-0.30099999999999999</v>
      </c>
      <c r="Y22" s="30">
        <v>-0.01</v>
      </c>
      <c r="Z22" s="30">
        <v>0.90800000000000003</v>
      </c>
      <c r="AA22" s="86"/>
      <c r="AB22" s="92" t="s">
        <v>209</v>
      </c>
      <c r="AC22" s="19">
        <v>-0.74099999999999999</v>
      </c>
      <c r="AD22" s="19">
        <v>2.2719999999999998</v>
      </c>
      <c r="AE22" s="31">
        <v>3.0129999999999999</v>
      </c>
      <c r="AF22" s="31">
        <v>8.3000000000000004E-2</v>
      </c>
      <c r="AG22" s="31">
        <v>-0.249</v>
      </c>
      <c r="AH22" s="31">
        <v>-0.57399999999999995</v>
      </c>
      <c r="AI22" s="31">
        <v>-1E-3</v>
      </c>
    </row>
    <row r="23" spans="1:35" ht="15" customHeight="1">
      <c r="A23" s="28"/>
      <c r="B23" s="28"/>
      <c r="C23" s="28"/>
      <c r="D23" s="28"/>
      <c r="E23" s="28"/>
      <c r="F23" s="28"/>
      <c r="G23" s="28"/>
      <c r="J23" s="92" t="s">
        <v>210</v>
      </c>
      <c r="K23" s="19">
        <v>-0.69</v>
      </c>
      <c r="L23" s="19">
        <v>2.0920000000000001</v>
      </c>
      <c r="M23" s="19">
        <v>2.782</v>
      </c>
      <c r="N23" s="19">
        <v>3.0000000000000001E-3</v>
      </c>
      <c r="O23" s="19">
        <v>-0.90900000000000003</v>
      </c>
      <c r="P23" s="19">
        <v>9.0999999999999998E-2</v>
      </c>
      <c r="Q23" s="19">
        <v>0.126</v>
      </c>
      <c r="R23" s="86"/>
      <c r="S23" s="278" t="s">
        <v>210</v>
      </c>
      <c r="T23" s="30">
        <v>0.27400000000000002</v>
      </c>
      <c r="U23" s="30">
        <v>2.548</v>
      </c>
      <c r="V23" s="30">
        <v>2.274</v>
      </c>
      <c r="W23" s="30">
        <v>6.0000000000000001E-3</v>
      </c>
      <c r="X23" s="30">
        <v>-0.33800000000000002</v>
      </c>
      <c r="Y23" s="30">
        <v>0.13100000000000001</v>
      </c>
      <c r="Z23" s="30">
        <v>0.47499999999999998</v>
      </c>
      <c r="AA23" s="86"/>
      <c r="AB23" s="92" t="s">
        <v>210</v>
      </c>
      <c r="AC23" s="19">
        <v>-0.67</v>
      </c>
      <c r="AD23" s="19">
        <v>1.8720000000000001</v>
      </c>
      <c r="AE23" s="31">
        <v>2.5419999999999998</v>
      </c>
      <c r="AF23" s="31">
        <v>0.105</v>
      </c>
      <c r="AG23" s="31">
        <v>-0.28999999999999998</v>
      </c>
      <c r="AH23" s="31">
        <v>-0.49099999999999999</v>
      </c>
      <c r="AI23" s="31">
        <v>6.0000000000000001E-3</v>
      </c>
    </row>
    <row r="24" spans="1:35" ht="15" customHeight="1">
      <c r="A24" s="28"/>
      <c r="B24" s="28"/>
      <c r="C24" s="28"/>
      <c r="D24" s="28"/>
      <c r="E24" s="28"/>
      <c r="F24" s="28"/>
      <c r="G24" s="28"/>
      <c r="J24" s="92" t="s">
        <v>211</v>
      </c>
      <c r="K24" s="19">
        <v>-0.33300000000000002</v>
      </c>
      <c r="L24" s="19">
        <v>3.2029999999999998</v>
      </c>
      <c r="M24" s="19">
        <v>3.536</v>
      </c>
      <c r="N24" s="19">
        <v>3.4000000000000002E-2</v>
      </c>
      <c r="O24" s="19">
        <v>-0.89300000000000002</v>
      </c>
      <c r="P24" s="19">
        <v>0.34399999999999997</v>
      </c>
      <c r="Q24" s="19">
        <v>0.182</v>
      </c>
      <c r="R24" s="86"/>
      <c r="S24" s="278" t="s">
        <v>211</v>
      </c>
      <c r="T24" s="30">
        <v>0.14099999999999999</v>
      </c>
      <c r="U24" s="30">
        <v>2.302</v>
      </c>
      <c r="V24" s="30">
        <v>2.161</v>
      </c>
      <c r="W24" s="30">
        <v>0</v>
      </c>
      <c r="X24" s="30">
        <v>-0.377</v>
      </c>
      <c r="Y24" s="30">
        <v>0.32200000000000001</v>
      </c>
      <c r="Z24" s="30">
        <v>0.19500000000000001</v>
      </c>
      <c r="AA24" s="86"/>
      <c r="AB24" s="92" t="s">
        <v>211</v>
      </c>
      <c r="AC24" s="19">
        <v>-0.36299999999999999</v>
      </c>
      <c r="AD24" s="19">
        <v>1.881</v>
      </c>
      <c r="AE24" s="31">
        <v>2.2440000000000002</v>
      </c>
      <c r="AF24" s="31">
        <v>0.108</v>
      </c>
      <c r="AG24" s="31">
        <v>-0.32700000000000001</v>
      </c>
      <c r="AH24" s="31">
        <v>-0.36499999999999999</v>
      </c>
      <c r="AI24" s="31">
        <v>0.222</v>
      </c>
    </row>
    <row r="25" spans="1:35" ht="15" customHeight="1">
      <c r="A25" s="28"/>
      <c r="B25" s="28"/>
      <c r="C25" s="28"/>
      <c r="D25" s="28"/>
      <c r="E25" s="28"/>
      <c r="F25" s="28"/>
      <c r="G25" s="28"/>
      <c r="J25" s="92" t="s">
        <v>212</v>
      </c>
      <c r="K25" s="19">
        <v>6.2E-2</v>
      </c>
      <c r="L25" s="19">
        <v>4.6550000000000002</v>
      </c>
      <c r="M25" s="19">
        <v>4.5919999999999996</v>
      </c>
      <c r="N25" s="19">
        <v>6.8000000000000005E-2</v>
      </c>
      <c r="O25" s="19">
        <v>-0.82799999999999996</v>
      </c>
      <c r="P25" s="19">
        <v>0.78300000000000003</v>
      </c>
      <c r="Q25" s="19">
        <v>3.9E-2</v>
      </c>
      <c r="R25" s="86"/>
      <c r="S25" s="278" t="s">
        <v>212</v>
      </c>
      <c r="T25" s="30">
        <v>0.13800000000000001</v>
      </c>
      <c r="U25" s="30">
        <v>1.71</v>
      </c>
      <c r="V25" s="30">
        <v>1.5720000000000001</v>
      </c>
      <c r="W25" s="30">
        <v>2E-3</v>
      </c>
      <c r="X25" s="30">
        <v>-0.41</v>
      </c>
      <c r="Y25" s="30">
        <v>0.495</v>
      </c>
      <c r="Z25" s="30">
        <v>5.0999999999999997E-2</v>
      </c>
      <c r="AA25" s="86"/>
      <c r="AB25" s="92" t="s">
        <v>212</v>
      </c>
      <c r="AC25" s="19">
        <v>0.70799999999999996</v>
      </c>
      <c r="AD25" s="19">
        <v>2.6509999999999998</v>
      </c>
      <c r="AE25" s="31">
        <v>1.9419999999999999</v>
      </c>
      <c r="AF25" s="31">
        <v>8.1000000000000003E-2</v>
      </c>
      <c r="AG25" s="31">
        <v>-0.36</v>
      </c>
      <c r="AH25" s="31">
        <v>-0.22700000000000001</v>
      </c>
      <c r="AI25" s="31">
        <v>1.2150000000000001</v>
      </c>
    </row>
    <row r="26" spans="1:35" ht="15" customHeight="1">
      <c r="A26" s="28"/>
      <c r="B26" s="28"/>
      <c r="C26" s="28"/>
      <c r="D26" s="28"/>
      <c r="E26" s="28"/>
      <c r="F26" s="28"/>
      <c r="G26" s="28"/>
      <c r="J26" s="92" t="s">
        <v>213</v>
      </c>
      <c r="K26" s="19">
        <v>0.30099999999999999</v>
      </c>
      <c r="L26" s="19">
        <v>5.3419999999999996</v>
      </c>
      <c r="M26" s="19">
        <v>5.0410000000000004</v>
      </c>
      <c r="N26" s="19">
        <v>0.106</v>
      </c>
      <c r="O26" s="19">
        <v>-0.73799999999999999</v>
      </c>
      <c r="P26" s="19">
        <v>1.262</v>
      </c>
      <c r="Q26" s="19">
        <v>-0.32900000000000001</v>
      </c>
      <c r="R26" s="86"/>
      <c r="S26" s="278" t="s">
        <v>213</v>
      </c>
      <c r="T26" s="30">
        <v>0.622</v>
      </c>
      <c r="U26" s="30">
        <v>2.5</v>
      </c>
      <c r="V26" s="30">
        <v>1.879</v>
      </c>
      <c r="W26" s="30">
        <v>1.4E-2</v>
      </c>
      <c r="X26" s="30">
        <v>-0.43</v>
      </c>
      <c r="Y26" s="30">
        <v>0.628</v>
      </c>
      <c r="Z26" s="30">
        <v>0.41</v>
      </c>
      <c r="AA26" s="86"/>
      <c r="AB26" s="92" t="s">
        <v>213</v>
      </c>
      <c r="AC26" s="19">
        <v>1.3260000000000001</v>
      </c>
      <c r="AD26" s="19">
        <v>3.8290000000000002</v>
      </c>
      <c r="AE26" s="31">
        <v>2.504</v>
      </c>
      <c r="AF26" s="31">
        <v>0.03</v>
      </c>
      <c r="AG26" s="31">
        <v>-0.38500000000000001</v>
      </c>
      <c r="AH26" s="31">
        <v>-9.8000000000000004E-2</v>
      </c>
      <c r="AI26" s="31">
        <v>1.7789999999999999</v>
      </c>
    </row>
    <row r="27" spans="1:35" ht="15" customHeight="1">
      <c r="A27" s="28"/>
      <c r="B27" s="28"/>
      <c r="C27" s="28"/>
      <c r="D27" s="28"/>
      <c r="E27" s="28"/>
      <c r="F27" s="28"/>
      <c r="G27" s="28"/>
      <c r="J27" s="92" t="s">
        <v>214</v>
      </c>
      <c r="K27" s="19">
        <v>0.51700000000000002</v>
      </c>
      <c r="L27" s="19">
        <v>5.0199999999999996</v>
      </c>
      <c r="M27" s="19">
        <v>4.5039999999999996</v>
      </c>
      <c r="N27" s="19">
        <v>0.14799999999999999</v>
      </c>
      <c r="O27" s="19">
        <v>-0.64400000000000002</v>
      </c>
      <c r="P27" s="19">
        <v>1.5840000000000001</v>
      </c>
      <c r="Q27" s="19">
        <v>-0.57099999999999995</v>
      </c>
      <c r="R27" s="86"/>
      <c r="S27" s="278" t="s">
        <v>214</v>
      </c>
      <c r="T27" s="30">
        <v>1.0289999999999999</v>
      </c>
      <c r="U27" s="30">
        <v>2.391</v>
      </c>
      <c r="V27" s="30">
        <v>1.361</v>
      </c>
      <c r="W27" s="30">
        <v>3.6999999999999998E-2</v>
      </c>
      <c r="X27" s="30">
        <v>-0.437</v>
      </c>
      <c r="Y27" s="30">
        <v>0.69299999999999995</v>
      </c>
      <c r="Z27" s="30">
        <v>0.73599999999999999</v>
      </c>
      <c r="AA27" s="86"/>
      <c r="AB27" s="92" t="s">
        <v>214</v>
      </c>
      <c r="AC27" s="19">
        <v>1.4690000000000001</v>
      </c>
      <c r="AD27" s="19">
        <v>4.8230000000000004</v>
      </c>
      <c r="AE27" s="31">
        <v>3.3530000000000002</v>
      </c>
      <c r="AF27" s="31">
        <v>-2.1000000000000001E-2</v>
      </c>
      <c r="AG27" s="31">
        <v>-0.39500000000000002</v>
      </c>
      <c r="AH27" s="31">
        <v>6.3E-2</v>
      </c>
      <c r="AI27" s="31">
        <v>1.8220000000000001</v>
      </c>
    </row>
    <row r="28" spans="1:35" ht="15" customHeight="1">
      <c r="A28" s="28"/>
      <c r="B28" s="28"/>
      <c r="C28" s="28"/>
      <c r="D28" s="28"/>
      <c r="E28" s="28"/>
      <c r="F28" s="28"/>
      <c r="G28" s="28"/>
      <c r="J28" s="92" t="s">
        <v>215</v>
      </c>
      <c r="K28" s="19">
        <v>0.84199999999999997</v>
      </c>
      <c r="L28" s="19">
        <v>3.6890000000000001</v>
      </c>
      <c r="M28" s="19">
        <v>2.8460000000000001</v>
      </c>
      <c r="N28" s="19">
        <v>0.192</v>
      </c>
      <c r="O28" s="19">
        <v>-0.55500000000000005</v>
      </c>
      <c r="P28" s="19">
        <v>1.6559999999999999</v>
      </c>
      <c r="Q28" s="19">
        <v>-0.45100000000000001</v>
      </c>
      <c r="R28" s="86"/>
      <c r="S28" s="278" t="s">
        <v>215</v>
      </c>
      <c r="T28" s="30">
        <v>1.29</v>
      </c>
      <c r="U28" s="30">
        <v>2.843</v>
      </c>
      <c r="V28" s="30">
        <v>1.554</v>
      </c>
      <c r="W28" s="30">
        <v>6.8000000000000005E-2</v>
      </c>
      <c r="X28" s="30">
        <v>-0.42699999999999999</v>
      </c>
      <c r="Y28" s="30">
        <v>0.79300000000000004</v>
      </c>
      <c r="Z28" s="30">
        <v>0.85499999999999998</v>
      </c>
      <c r="AA28" s="86"/>
      <c r="AB28" s="92" t="s">
        <v>215</v>
      </c>
      <c r="AC28" s="19">
        <v>0.85099999999999998</v>
      </c>
      <c r="AD28" s="19">
        <v>4.8630000000000004</v>
      </c>
      <c r="AE28" s="31">
        <v>4.0119999999999996</v>
      </c>
      <c r="AF28" s="31">
        <v>-4.1000000000000002E-2</v>
      </c>
      <c r="AG28" s="31">
        <v>-0.38600000000000001</v>
      </c>
      <c r="AH28" s="31">
        <v>0.26600000000000001</v>
      </c>
      <c r="AI28" s="31">
        <v>1.012</v>
      </c>
    </row>
    <row r="29" spans="1:35" ht="15" customHeight="1">
      <c r="A29" s="28"/>
      <c r="B29" s="28"/>
      <c r="C29" s="28"/>
      <c r="D29" s="28"/>
      <c r="E29" s="28"/>
      <c r="F29" s="28"/>
      <c r="G29" s="28"/>
      <c r="J29" s="92" t="s">
        <v>216</v>
      </c>
      <c r="K29" s="19">
        <v>1.603</v>
      </c>
      <c r="L29" s="19">
        <v>3.3140000000000001</v>
      </c>
      <c r="M29" s="19">
        <v>1.7110000000000001</v>
      </c>
      <c r="N29" s="19">
        <v>0.23599999999999999</v>
      </c>
      <c r="O29" s="19">
        <v>-0.46600000000000003</v>
      </c>
      <c r="P29" s="19">
        <v>1.621</v>
      </c>
      <c r="Q29" s="19">
        <v>0.21199999999999999</v>
      </c>
      <c r="R29" s="86"/>
      <c r="S29" s="278" t="s">
        <v>216</v>
      </c>
      <c r="T29" s="30">
        <v>1.2929999999999999</v>
      </c>
      <c r="U29" s="30">
        <v>3.5750000000000002</v>
      </c>
      <c r="V29" s="30">
        <v>2.282</v>
      </c>
      <c r="W29" s="30">
        <v>0.10299999999999999</v>
      </c>
      <c r="X29" s="30">
        <v>-0.40400000000000003</v>
      </c>
      <c r="Y29" s="30">
        <v>1.014</v>
      </c>
      <c r="Z29" s="30">
        <v>0.57999999999999996</v>
      </c>
      <c r="AA29" s="86"/>
      <c r="AB29" s="92" t="s">
        <v>216</v>
      </c>
      <c r="AC29" s="19">
        <v>0.83099999999999996</v>
      </c>
      <c r="AD29" s="19">
        <v>5.7460000000000004</v>
      </c>
      <c r="AE29" s="31">
        <v>4.9139999999999997</v>
      </c>
      <c r="AF29" s="31">
        <v>-1.4E-2</v>
      </c>
      <c r="AG29" s="31">
        <v>-0.35799999999999998</v>
      </c>
      <c r="AH29" s="31">
        <v>0.58299999999999996</v>
      </c>
      <c r="AI29" s="31">
        <v>0.621</v>
      </c>
    </row>
    <row r="30" spans="1:35" ht="15" customHeight="1">
      <c r="A30" s="28"/>
      <c r="B30" s="28"/>
      <c r="C30" s="28"/>
      <c r="D30" s="28"/>
      <c r="E30" s="28"/>
      <c r="F30" s="28"/>
      <c r="G30" s="28"/>
      <c r="J30" s="92" t="s">
        <v>217</v>
      </c>
      <c r="K30" s="19">
        <v>2.431</v>
      </c>
      <c r="L30" s="19">
        <v>4.2839999999999998</v>
      </c>
      <c r="M30" s="19">
        <v>1.853</v>
      </c>
      <c r="N30" s="19">
        <v>0.27600000000000002</v>
      </c>
      <c r="O30" s="19">
        <v>-0.371</v>
      </c>
      <c r="P30" s="19">
        <v>1.6890000000000001</v>
      </c>
      <c r="Q30" s="19">
        <v>0.83799999999999997</v>
      </c>
      <c r="R30" s="86"/>
      <c r="S30" s="278" t="s">
        <v>217</v>
      </c>
      <c r="T30" s="30">
        <v>1.35</v>
      </c>
      <c r="U30" s="30">
        <v>5.3920000000000003</v>
      </c>
      <c r="V30" s="30">
        <v>4.0410000000000004</v>
      </c>
      <c r="W30" s="30">
        <v>0.13800000000000001</v>
      </c>
      <c r="X30" s="30">
        <v>-0.372</v>
      </c>
      <c r="Y30" s="30">
        <v>1.385</v>
      </c>
      <c r="Z30" s="30">
        <v>0.2</v>
      </c>
      <c r="AA30" s="86"/>
      <c r="AB30" s="92" t="s">
        <v>217</v>
      </c>
      <c r="AC30" s="19">
        <v>1.2689999999999999</v>
      </c>
      <c r="AD30" s="19">
        <v>6.65</v>
      </c>
      <c r="AE30" s="31">
        <v>5.3810000000000002</v>
      </c>
      <c r="AF30" s="31">
        <v>4.4999999999999998E-2</v>
      </c>
      <c r="AG30" s="31">
        <v>-0.317</v>
      </c>
      <c r="AH30" s="31">
        <v>0.91600000000000004</v>
      </c>
      <c r="AI30" s="31">
        <v>0.624</v>
      </c>
    </row>
    <row r="31" spans="1:35" ht="15" customHeight="1">
      <c r="A31" s="28"/>
      <c r="B31" s="28"/>
      <c r="C31" s="28"/>
      <c r="D31" s="28"/>
      <c r="E31" s="28"/>
      <c r="F31" s="28"/>
      <c r="G31" s="28"/>
      <c r="J31" s="92" t="s">
        <v>218</v>
      </c>
      <c r="K31" s="19">
        <v>2.9820000000000002</v>
      </c>
      <c r="L31" s="19">
        <v>6.1609999999999996</v>
      </c>
      <c r="M31" s="19">
        <v>3.1779999999999999</v>
      </c>
      <c r="N31" s="19">
        <v>0.307</v>
      </c>
      <c r="O31" s="19">
        <v>-0.26200000000000001</v>
      </c>
      <c r="P31" s="19">
        <v>1.9370000000000001</v>
      </c>
      <c r="Q31" s="19">
        <v>1</v>
      </c>
      <c r="R31" s="86"/>
      <c r="S31" s="278" t="s">
        <v>218</v>
      </c>
      <c r="T31" s="30">
        <v>1.5249999999999999</v>
      </c>
      <c r="U31" s="30">
        <v>6.74</v>
      </c>
      <c r="V31" s="30">
        <v>5.2160000000000002</v>
      </c>
      <c r="W31" s="30">
        <v>0.17199999999999999</v>
      </c>
      <c r="X31" s="30">
        <v>-0.33800000000000002</v>
      </c>
      <c r="Y31" s="30">
        <v>1.8280000000000001</v>
      </c>
      <c r="Z31" s="30">
        <v>-0.13800000000000001</v>
      </c>
      <c r="AA31" s="86"/>
      <c r="AB31" s="92" t="s">
        <v>218</v>
      </c>
      <c r="AC31" s="19">
        <v>2.4049999999999998</v>
      </c>
      <c r="AD31" s="19">
        <v>8.4930000000000003</v>
      </c>
      <c r="AE31" s="31">
        <v>6.0880000000000001</v>
      </c>
      <c r="AF31" s="31">
        <v>0.106</v>
      </c>
      <c r="AG31" s="31">
        <v>-0.27</v>
      </c>
      <c r="AH31" s="31">
        <v>1.3089999999999999</v>
      </c>
      <c r="AI31" s="31">
        <v>1.26</v>
      </c>
    </row>
    <row r="32" spans="1:35" ht="15" customHeight="1">
      <c r="A32" s="28"/>
      <c r="B32" s="28"/>
      <c r="C32" s="28"/>
      <c r="D32" s="28"/>
      <c r="E32" s="28"/>
      <c r="F32" s="28"/>
      <c r="G32" s="28"/>
      <c r="J32" s="92" t="s">
        <v>219</v>
      </c>
      <c r="K32" s="19">
        <v>2.9889999999999999</v>
      </c>
      <c r="L32" s="19">
        <v>6.8070000000000004</v>
      </c>
      <c r="M32" s="19">
        <v>3.819</v>
      </c>
      <c r="N32" s="19">
        <v>0.32600000000000001</v>
      </c>
      <c r="O32" s="19">
        <v>-0.129</v>
      </c>
      <c r="P32" s="19">
        <v>2.222</v>
      </c>
      <c r="Q32" s="19">
        <v>0.56899999999999995</v>
      </c>
      <c r="R32" s="86"/>
      <c r="S32" s="278" t="s">
        <v>219</v>
      </c>
      <c r="T32" s="30">
        <v>1.9570000000000001</v>
      </c>
      <c r="U32" s="30">
        <v>8.032</v>
      </c>
      <c r="V32" s="30">
        <v>6.0739999999999998</v>
      </c>
      <c r="W32" s="30">
        <v>0.20499999999999999</v>
      </c>
      <c r="X32" s="30">
        <v>-0.30399999999999999</v>
      </c>
      <c r="Y32" s="30">
        <v>2.2130000000000001</v>
      </c>
      <c r="Z32" s="30">
        <v>-0.157</v>
      </c>
      <c r="AA32" s="86"/>
      <c r="AB32" s="92" t="s">
        <v>219</v>
      </c>
      <c r="AC32" s="19">
        <v>2.927</v>
      </c>
      <c r="AD32" s="19">
        <v>8.6389999999999993</v>
      </c>
      <c r="AE32" s="31">
        <v>5.7119999999999997</v>
      </c>
      <c r="AF32" s="31">
        <v>0.14000000000000001</v>
      </c>
      <c r="AG32" s="31">
        <v>-0.222</v>
      </c>
      <c r="AH32" s="31">
        <v>1.6040000000000001</v>
      </c>
      <c r="AI32" s="31">
        <v>1.405</v>
      </c>
    </row>
    <row r="33" spans="1:35" ht="15" customHeight="1">
      <c r="A33" s="28"/>
      <c r="B33" s="28"/>
      <c r="C33" s="28"/>
      <c r="D33" s="28"/>
      <c r="E33" s="28"/>
      <c r="F33" s="28"/>
      <c r="G33" s="28"/>
      <c r="J33" s="92" t="s">
        <v>220</v>
      </c>
      <c r="K33" s="19">
        <v>2.97</v>
      </c>
      <c r="L33" s="19">
        <v>6.391</v>
      </c>
      <c r="M33" s="19">
        <v>3.4209999999999998</v>
      </c>
      <c r="N33" s="19">
        <v>0.32700000000000001</v>
      </c>
      <c r="O33" s="19">
        <v>3.5000000000000003E-2</v>
      </c>
      <c r="P33" s="19">
        <v>2.3969999999999998</v>
      </c>
      <c r="Q33" s="19">
        <v>0.21099999999999999</v>
      </c>
      <c r="R33" s="86"/>
      <c r="S33" s="278" t="s">
        <v>220</v>
      </c>
      <c r="T33" s="30">
        <v>2.3119999999999998</v>
      </c>
      <c r="U33" s="30">
        <v>7.883</v>
      </c>
      <c r="V33" s="30">
        <v>5.5709999999999997</v>
      </c>
      <c r="W33" s="30">
        <v>0.23799999999999999</v>
      </c>
      <c r="X33" s="30">
        <v>-0.27</v>
      </c>
      <c r="Y33" s="30">
        <v>2.4849999999999999</v>
      </c>
      <c r="Z33" s="30">
        <v>-0.14099999999999999</v>
      </c>
      <c r="AA33" s="86"/>
      <c r="AB33" s="92" t="s">
        <v>220</v>
      </c>
      <c r="AC33" s="19">
        <v>2.847</v>
      </c>
      <c r="AD33" s="19">
        <v>8.0640000000000001</v>
      </c>
      <c r="AE33" s="31">
        <v>5.2169999999999996</v>
      </c>
      <c r="AF33" s="31">
        <v>0.13600000000000001</v>
      </c>
      <c r="AG33" s="31">
        <v>-0.17799999999999999</v>
      </c>
      <c r="AH33" s="31">
        <v>1.829</v>
      </c>
      <c r="AI33" s="31">
        <v>1.06</v>
      </c>
    </row>
    <row r="34" spans="1:35" ht="15" customHeight="1">
      <c r="A34" s="28"/>
      <c r="B34" s="28"/>
      <c r="C34" s="28"/>
      <c r="D34" s="28"/>
      <c r="E34" s="28"/>
      <c r="F34" s="28"/>
      <c r="G34" s="28"/>
      <c r="J34" s="92" t="s">
        <v>221</v>
      </c>
      <c r="K34" s="19">
        <v>3.145</v>
      </c>
      <c r="L34" s="19">
        <v>6.258</v>
      </c>
      <c r="M34" s="19">
        <v>3.113</v>
      </c>
      <c r="N34" s="19">
        <v>0.33</v>
      </c>
      <c r="O34" s="19">
        <v>0.23799999999999999</v>
      </c>
      <c r="P34" s="19">
        <v>2.5110000000000001</v>
      </c>
      <c r="Q34" s="19">
        <v>6.7000000000000004E-2</v>
      </c>
      <c r="R34" s="86"/>
      <c r="S34" s="278" t="s">
        <v>221</v>
      </c>
      <c r="T34" s="30">
        <v>2.8530000000000002</v>
      </c>
      <c r="U34" s="30">
        <v>9.51</v>
      </c>
      <c r="V34" s="30">
        <v>6.657</v>
      </c>
      <c r="W34" s="30">
        <v>0.27100000000000002</v>
      </c>
      <c r="X34" s="30">
        <v>-0.23799999999999999</v>
      </c>
      <c r="Y34" s="30">
        <v>2.8069999999999999</v>
      </c>
      <c r="Z34" s="30">
        <v>1.4E-2</v>
      </c>
      <c r="AA34" s="86"/>
      <c r="AB34" s="92" t="s">
        <v>221</v>
      </c>
      <c r="AC34" s="19">
        <v>2.4350000000000001</v>
      </c>
      <c r="AD34" s="19">
        <v>7.5570000000000004</v>
      </c>
      <c r="AE34" s="31">
        <v>5.1230000000000002</v>
      </c>
      <c r="AF34" s="31">
        <v>0.10100000000000001</v>
      </c>
      <c r="AG34" s="31">
        <v>-0.13800000000000001</v>
      </c>
      <c r="AH34" s="31">
        <v>1.986</v>
      </c>
      <c r="AI34" s="31">
        <v>0.48599999999999999</v>
      </c>
    </row>
    <row r="35" spans="1:35" ht="15" customHeight="1">
      <c r="A35" s="28"/>
      <c r="B35" s="28"/>
      <c r="C35" s="28"/>
      <c r="D35" s="28"/>
      <c r="E35" s="28"/>
      <c r="F35" s="28"/>
      <c r="G35" s="28"/>
      <c r="J35" s="92" t="s">
        <v>222</v>
      </c>
      <c r="K35" s="19">
        <v>3.464</v>
      </c>
      <c r="L35" s="19">
        <v>6.2030000000000003</v>
      </c>
      <c r="M35" s="19">
        <v>2.7389999999999999</v>
      </c>
      <c r="N35" s="19">
        <v>0.35199999999999998</v>
      </c>
      <c r="O35" s="19">
        <v>0.48799999999999999</v>
      </c>
      <c r="P35" s="19">
        <v>2.5190000000000001</v>
      </c>
      <c r="Q35" s="19">
        <v>0.105</v>
      </c>
      <c r="R35" s="86"/>
      <c r="S35" s="278" t="s">
        <v>222</v>
      </c>
      <c r="T35" s="30">
        <v>3.198</v>
      </c>
      <c r="U35" s="30">
        <v>9.8610000000000007</v>
      </c>
      <c r="V35" s="30">
        <v>6.6630000000000003</v>
      </c>
      <c r="W35" s="30">
        <v>0.30399999999999999</v>
      </c>
      <c r="X35" s="30">
        <v>-0.20899999999999999</v>
      </c>
      <c r="Y35" s="30">
        <v>3.27</v>
      </c>
      <c r="Z35" s="30">
        <v>-0.16700000000000001</v>
      </c>
      <c r="AA35" s="86"/>
      <c r="AB35" s="92" t="s">
        <v>222</v>
      </c>
      <c r="AC35" s="19">
        <v>2.7149999999999999</v>
      </c>
      <c r="AD35" s="19">
        <v>9.9659999999999993</v>
      </c>
      <c r="AE35" s="31">
        <v>7.2519999999999998</v>
      </c>
      <c r="AF35" s="31">
        <v>5.2999999999999999E-2</v>
      </c>
      <c r="AG35" s="31">
        <v>-0.104</v>
      </c>
      <c r="AH35" s="31">
        <v>2.3719999999999999</v>
      </c>
      <c r="AI35" s="31">
        <v>0.39300000000000002</v>
      </c>
    </row>
    <row r="36" spans="1:35" ht="15" customHeight="1">
      <c r="A36" s="28"/>
      <c r="B36" s="28"/>
      <c r="C36" s="28"/>
      <c r="D36" s="28"/>
      <c r="E36" s="28"/>
      <c r="F36" s="28"/>
      <c r="G36" s="28"/>
      <c r="J36" s="92" t="s">
        <v>223</v>
      </c>
      <c r="K36" s="19">
        <v>3.7879999999999998</v>
      </c>
      <c r="L36" s="19">
        <v>6.7560000000000002</v>
      </c>
      <c r="M36" s="19">
        <v>2.9670000000000001</v>
      </c>
      <c r="N36" s="19">
        <v>0.41299999999999998</v>
      </c>
      <c r="O36" s="19">
        <v>0.78400000000000003</v>
      </c>
      <c r="P36" s="19">
        <v>2.4609999999999999</v>
      </c>
      <c r="Q36" s="19">
        <v>0.13</v>
      </c>
      <c r="R36" s="86"/>
      <c r="S36" s="278" t="s">
        <v>223</v>
      </c>
      <c r="T36" s="30">
        <v>3.919</v>
      </c>
      <c r="U36" s="30">
        <v>11.273999999999999</v>
      </c>
      <c r="V36" s="30">
        <v>7.3550000000000004</v>
      </c>
      <c r="W36" s="30">
        <v>0.33700000000000002</v>
      </c>
      <c r="X36" s="30">
        <v>-0.183</v>
      </c>
      <c r="Y36" s="30">
        <v>3.85</v>
      </c>
      <c r="Z36" s="30">
        <v>-8.5000000000000006E-2</v>
      </c>
      <c r="AA36" s="86"/>
      <c r="AB36" s="92" t="s">
        <v>223</v>
      </c>
      <c r="AC36" s="19">
        <v>3.4159999999999999</v>
      </c>
      <c r="AD36" s="19">
        <v>12.343999999999999</v>
      </c>
      <c r="AE36" s="31">
        <v>8.9280000000000008</v>
      </c>
      <c r="AF36" s="31">
        <v>2.1999999999999999E-2</v>
      </c>
      <c r="AG36" s="31">
        <v>-7.5999999999999998E-2</v>
      </c>
      <c r="AH36" s="31">
        <v>2.9390000000000001</v>
      </c>
      <c r="AI36" s="31">
        <v>0.53100000000000003</v>
      </c>
    </row>
    <row r="37" spans="1:35" ht="15" customHeight="1">
      <c r="A37" s="28"/>
      <c r="B37" s="28"/>
      <c r="C37" s="28"/>
      <c r="D37" s="28"/>
      <c r="E37" s="28"/>
      <c r="F37" s="28"/>
      <c r="G37" s="28"/>
      <c r="J37" s="92" t="s">
        <v>224</v>
      </c>
      <c r="K37" s="19">
        <v>4.157</v>
      </c>
      <c r="L37" s="19">
        <v>6.9039999999999999</v>
      </c>
      <c r="M37" s="19">
        <v>2.7469999999999999</v>
      </c>
      <c r="N37" s="19">
        <v>0.48899999999999999</v>
      </c>
      <c r="O37" s="19">
        <v>1.115</v>
      </c>
      <c r="P37" s="19">
        <v>2.2170000000000001</v>
      </c>
      <c r="Q37" s="19">
        <v>0.33600000000000002</v>
      </c>
      <c r="R37" s="86"/>
      <c r="S37" s="278" t="s">
        <v>224</v>
      </c>
      <c r="T37" s="30">
        <v>4.556</v>
      </c>
      <c r="U37" s="30">
        <v>9.4380000000000006</v>
      </c>
      <c r="V37" s="30">
        <v>4.8819999999999997</v>
      </c>
      <c r="W37" s="30">
        <v>0.371</v>
      </c>
      <c r="X37" s="30">
        <v>-0.159</v>
      </c>
      <c r="Y37" s="30">
        <v>4.2300000000000004</v>
      </c>
      <c r="Z37" s="30">
        <v>0.114</v>
      </c>
      <c r="AA37" s="86"/>
      <c r="AB37" s="92" t="s">
        <v>224</v>
      </c>
      <c r="AC37" s="19">
        <v>4.05</v>
      </c>
      <c r="AD37" s="19">
        <v>14.055999999999999</v>
      </c>
      <c r="AE37" s="31">
        <v>10.006</v>
      </c>
      <c r="AF37" s="31">
        <v>2.8000000000000001E-2</v>
      </c>
      <c r="AG37" s="31">
        <v>-5.1999999999999998E-2</v>
      </c>
      <c r="AH37" s="31">
        <v>3.6459999999999999</v>
      </c>
      <c r="AI37" s="31">
        <v>0.42799999999999999</v>
      </c>
    </row>
    <row r="38" spans="1:35" ht="15" customHeight="1">
      <c r="A38" s="28"/>
      <c r="B38" s="28"/>
      <c r="C38" s="28"/>
      <c r="D38" s="28"/>
      <c r="E38" s="28"/>
      <c r="F38" s="28"/>
      <c r="G38" s="28"/>
      <c r="J38" s="92" t="s">
        <v>225</v>
      </c>
      <c r="K38" s="19">
        <v>4.4790000000000001</v>
      </c>
      <c r="L38" s="19">
        <v>7</v>
      </c>
      <c r="M38" s="19">
        <v>2.5209999999999999</v>
      </c>
      <c r="N38" s="19">
        <v>0.55600000000000005</v>
      </c>
      <c r="O38" s="19">
        <v>1.4670000000000001</v>
      </c>
      <c r="P38" s="19">
        <v>1.923</v>
      </c>
      <c r="Q38" s="19">
        <v>0.53400000000000003</v>
      </c>
      <c r="R38" s="86"/>
      <c r="S38" s="278" t="s">
        <v>225</v>
      </c>
      <c r="T38" s="30">
        <v>5.4870000000000001</v>
      </c>
      <c r="U38" s="30">
        <v>8.94</v>
      </c>
      <c r="V38" s="30">
        <v>3.4540000000000002</v>
      </c>
      <c r="W38" s="30">
        <v>0.40600000000000003</v>
      </c>
      <c r="X38" s="30">
        <v>-0.13600000000000001</v>
      </c>
      <c r="Y38" s="30">
        <v>4.4210000000000003</v>
      </c>
      <c r="Z38" s="30">
        <v>0.79600000000000004</v>
      </c>
      <c r="AA38" s="86"/>
      <c r="AB38" s="92" t="s">
        <v>225</v>
      </c>
      <c r="AC38" s="19">
        <v>3.9849999999999999</v>
      </c>
      <c r="AD38" s="19">
        <v>12.007</v>
      </c>
      <c r="AE38" s="31">
        <v>8.0220000000000002</v>
      </c>
      <c r="AF38" s="31">
        <v>7.1999999999999995E-2</v>
      </c>
      <c r="AG38" s="31">
        <v>-3.3000000000000002E-2</v>
      </c>
      <c r="AH38" s="31">
        <v>4.1509999999999998</v>
      </c>
      <c r="AI38" s="31">
        <v>-0.20399999999999999</v>
      </c>
    </row>
    <row r="39" spans="1:35" ht="15" customHeight="1">
      <c r="A39" s="28"/>
      <c r="B39" s="28"/>
      <c r="C39" s="28"/>
      <c r="D39" s="28"/>
      <c r="E39" s="28"/>
      <c r="F39" s="28"/>
      <c r="G39" s="28"/>
      <c r="J39" s="92" t="s">
        <v>226</v>
      </c>
      <c r="K39" s="19">
        <v>4.7060000000000004</v>
      </c>
      <c r="L39" s="19">
        <v>5.4450000000000003</v>
      </c>
      <c r="M39" s="19">
        <v>0.73899999999999999</v>
      </c>
      <c r="N39" s="19">
        <v>0.58899999999999997</v>
      </c>
      <c r="O39" s="19">
        <v>1.8160000000000001</v>
      </c>
      <c r="P39" s="19">
        <v>1.5509999999999999</v>
      </c>
      <c r="Q39" s="19">
        <v>0.75</v>
      </c>
      <c r="R39" s="86"/>
      <c r="S39" s="278" t="s">
        <v>226</v>
      </c>
      <c r="T39" s="30">
        <v>5.8049999999999997</v>
      </c>
      <c r="U39" s="30">
        <v>7.2919999999999998</v>
      </c>
      <c r="V39" s="30">
        <v>1.486</v>
      </c>
      <c r="W39" s="30">
        <v>0.44</v>
      </c>
      <c r="X39" s="30">
        <v>-0.11600000000000001</v>
      </c>
      <c r="Y39" s="30">
        <v>4.4400000000000004</v>
      </c>
      <c r="Z39" s="30">
        <v>1.042</v>
      </c>
      <c r="AA39" s="86"/>
      <c r="AB39" s="92" t="s">
        <v>226</v>
      </c>
      <c r="AC39" s="19">
        <v>3.871</v>
      </c>
      <c r="AD39" s="19">
        <v>10.454000000000001</v>
      </c>
      <c r="AE39" s="31">
        <v>6.5830000000000002</v>
      </c>
      <c r="AF39" s="31">
        <v>0.123</v>
      </c>
      <c r="AG39" s="31">
        <v>-1.9E-2</v>
      </c>
      <c r="AH39" s="31">
        <v>4.4550000000000001</v>
      </c>
      <c r="AI39" s="31">
        <v>-0.68700000000000006</v>
      </c>
    </row>
    <row r="40" spans="1:35" ht="15" customHeight="1">
      <c r="A40" s="28"/>
      <c r="B40" s="28"/>
      <c r="C40" s="28"/>
      <c r="D40" s="28"/>
      <c r="E40" s="28"/>
      <c r="F40" s="28"/>
      <c r="G40" s="28"/>
      <c r="J40" s="92" t="s">
        <v>227</v>
      </c>
      <c r="K40" s="19">
        <v>4.6470000000000002</v>
      </c>
      <c r="L40" s="19">
        <v>2.544</v>
      </c>
      <c r="M40" s="19">
        <v>-2.1030000000000002</v>
      </c>
      <c r="N40" s="19">
        <v>0.60599999999999998</v>
      </c>
      <c r="O40" s="19">
        <v>2.145</v>
      </c>
      <c r="P40" s="19">
        <v>1.1319999999999999</v>
      </c>
      <c r="Q40" s="19">
        <v>0.76400000000000001</v>
      </c>
      <c r="R40" s="86"/>
      <c r="S40" s="278" t="s">
        <v>227</v>
      </c>
      <c r="T40" s="30">
        <v>5.9130000000000003</v>
      </c>
      <c r="U40" s="30">
        <v>7.8049999999999997</v>
      </c>
      <c r="V40" s="30">
        <v>1.8919999999999999</v>
      </c>
      <c r="W40" s="30">
        <v>0.47199999999999998</v>
      </c>
      <c r="X40" s="30">
        <v>-0.1</v>
      </c>
      <c r="Y40" s="30">
        <v>4.4859999999999998</v>
      </c>
      <c r="Z40" s="30">
        <v>1.0549999999999999</v>
      </c>
      <c r="AA40" s="86"/>
      <c r="AB40" s="92" t="s">
        <v>227</v>
      </c>
      <c r="AC40" s="19">
        <v>3.7269999999999999</v>
      </c>
      <c r="AD40" s="19">
        <v>8.6059999999999999</v>
      </c>
      <c r="AE40" s="31">
        <v>4.88</v>
      </c>
      <c r="AF40" s="31">
        <v>0.14199999999999999</v>
      </c>
      <c r="AG40" s="31">
        <v>-0.01</v>
      </c>
      <c r="AH40" s="31">
        <v>4.54</v>
      </c>
      <c r="AI40" s="31">
        <v>-0.94499999999999995</v>
      </c>
    </row>
    <row r="41" spans="1:35" ht="15" customHeight="1">
      <c r="A41" s="28"/>
      <c r="B41" s="28"/>
      <c r="C41" s="28"/>
      <c r="D41" s="28"/>
      <c r="E41" s="28"/>
      <c r="F41" s="28"/>
      <c r="G41" s="28"/>
      <c r="J41" s="92" t="s">
        <v>228</v>
      </c>
      <c r="K41" s="19">
        <v>4.649</v>
      </c>
      <c r="L41" s="19">
        <v>0.97499999999999998</v>
      </c>
      <c r="M41" s="19">
        <v>-3.6739999999999999</v>
      </c>
      <c r="N41" s="19">
        <v>0.622</v>
      </c>
      <c r="O41" s="19">
        <v>2.423</v>
      </c>
      <c r="P41" s="19">
        <v>0.73299999999999998</v>
      </c>
      <c r="Q41" s="19">
        <v>0.87</v>
      </c>
      <c r="R41" s="86"/>
      <c r="S41" s="278" t="s">
        <v>228</v>
      </c>
      <c r="T41" s="30">
        <v>5.641</v>
      </c>
      <c r="U41" s="30">
        <v>9.016</v>
      </c>
      <c r="V41" s="30">
        <v>3.375</v>
      </c>
      <c r="W41" s="30">
        <v>0.497</v>
      </c>
      <c r="X41" s="30">
        <v>-0.09</v>
      </c>
      <c r="Y41" s="30">
        <v>4.6310000000000002</v>
      </c>
      <c r="Z41" s="30">
        <v>0.60299999999999998</v>
      </c>
      <c r="AA41" s="86"/>
      <c r="AB41" s="92" t="s">
        <v>228</v>
      </c>
      <c r="AC41" s="19">
        <v>4.194</v>
      </c>
      <c r="AD41" s="19">
        <v>9.4489999999999998</v>
      </c>
      <c r="AE41" s="31">
        <v>5.2560000000000002</v>
      </c>
      <c r="AF41" s="31">
        <v>0.109</v>
      </c>
      <c r="AG41" s="31">
        <v>-4.0000000000000001E-3</v>
      </c>
      <c r="AH41" s="31">
        <v>4.58</v>
      </c>
      <c r="AI41" s="31">
        <v>-0.49199999999999999</v>
      </c>
    </row>
    <row r="42" spans="1:35" ht="15" customHeight="1">
      <c r="A42" s="28"/>
      <c r="B42" s="28"/>
      <c r="C42" s="28"/>
      <c r="D42" s="28"/>
      <c r="E42" s="28"/>
      <c r="F42" s="28"/>
      <c r="G42" s="28"/>
      <c r="J42" s="92" t="s">
        <v>229</v>
      </c>
      <c r="K42" s="19">
        <v>4.42</v>
      </c>
      <c r="L42" s="19">
        <v>0.90700000000000003</v>
      </c>
      <c r="M42" s="19">
        <v>-3.5129999999999999</v>
      </c>
      <c r="N42" s="19">
        <v>0.65600000000000003</v>
      </c>
      <c r="O42" s="19">
        <v>2.6469999999999998</v>
      </c>
      <c r="P42" s="19">
        <v>0.42499999999999999</v>
      </c>
      <c r="Q42" s="19">
        <v>0.69299999999999995</v>
      </c>
      <c r="R42" s="86"/>
      <c r="S42" s="278" t="s">
        <v>229</v>
      </c>
      <c r="T42" s="30">
        <v>5.327</v>
      </c>
      <c r="U42" s="30">
        <v>10.648</v>
      </c>
      <c r="V42" s="30">
        <v>5.3209999999999997</v>
      </c>
      <c r="W42" s="30">
        <v>0.51</v>
      </c>
      <c r="X42" s="30">
        <v>-8.5999999999999993E-2</v>
      </c>
      <c r="Y42" s="30">
        <v>4.8010000000000002</v>
      </c>
      <c r="Z42" s="30">
        <v>0.10100000000000001</v>
      </c>
      <c r="AA42" s="86"/>
      <c r="AB42" s="92" t="s">
        <v>229</v>
      </c>
      <c r="AC42" s="19">
        <v>4.3479999999999999</v>
      </c>
      <c r="AD42" s="19">
        <v>10.41</v>
      </c>
      <c r="AE42" s="31">
        <v>6.0620000000000003</v>
      </c>
      <c r="AF42" s="31">
        <v>4.4999999999999998E-2</v>
      </c>
      <c r="AG42" s="31">
        <v>0</v>
      </c>
      <c r="AH42" s="31">
        <v>4.6580000000000004</v>
      </c>
      <c r="AI42" s="31">
        <v>-0.35399999999999998</v>
      </c>
    </row>
    <row r="43" spans="1:35" ht="15" customHeight="1">
      <c r="A43" s="28"/>
      <c r="B43" s="28"/>
      <c r="C43" s="28"/>
      <c r="D43" s="28"/>
      <c r="E43" s="28"/>
      <c r="F43" s="28"/>
      <c r="G43" s="28"/>
      <c r="J43" s="92" t="s">
        <v>230</v>
      </c>
      <c r="K43" s="19">
        <v>4.12</v>
      </c>
      <c r="L43" s="19">
        <v>1.4079999999999999</v>
      </c>
      <c r="M43" s="19">
        <v>-2.7120000000000002</v>
      </c>
      <c r="N43" s="19">
        <v>0.67300000000000004</v>
      </c>
      <c r="O43" s="19">
        <v>2.8029999999999999</v>
      </c>
      <c r="P43" s="19">
        <v>0.23499999999999999</v>
      </c>
      <c r="Q43" s="19">
        <v>0.40899999999999997</v>
      </c>
      <c r="R43" s="86"/>
      <c r="S43" s="278" t="s">
        <v>230</v>
      </c>
      <c r="T43" s="30">
        <v>4.58</v>
      </c>
      <c r="U43" s="30">
        <v>9.2810000000000006</v>
      </c>
      <c r="V43" s="30">
        <v>4.702</v>
      </c>
      <c r="W43" s="30">
        <v>0.51</v>
      </c>
      <c r="X43" s="30">
        <v>-8.5999999999999993E-2</v>
      </c>
      <c r="Y43" s="30">
        <v>4.7750000000000004</v>
      </c>
      <c r="Z43" s="30">
        <v>-0.61899999999999999</v>
      </c>
      <c r="AA43" s="86"/>
      <c r="AB43" s="92" t="s">
        <v>230</v>
      </c>
      <c r="AC43" s="19">
        <v>4.4329999999999998</v>
      </c>
      <c r="AD43" s="19">
        <v>11.567</v>
      </c>
      <c r="AE43" s="31">
        <v>7.1340000000000003</v>
      </c>
      <c r="AF43" s="31">
        <v>-1.2999999999999999E-2</v>
      </c>
      <c r="AG43" s="31">
        <v>1E-3</v>
      </c>
      <c r="AH43" s="31">
        <v>4.7770000000000001</v>
      </c>
      <c r="AI43" s="31">
        <v>-0.33200000000000002</v>
      </c>
    </row>
    <row r="44" spans="1:35" ht="15" customHeight="1">
      <c r="A44" s="28"/>
      <c r="B44" s="28"/>
      <c r="C44" s="28"/>
      <c r="D44" s="28"/>
      <c r="E44" s="28"/>
      <c r="F44" s="28"/>
      <c r="G44" s="28"/>
      <c r="J44" s="92" t="s">
        <v>231</v>
      </c>
      <c r="K44" s="19">
        <v>3.66</v>
      </c>
      <c r="L44" s="19">
        <v>1.0780000000000001</v>
      </c>
      <c r="M44" s="19">
        <v>-2.5819999999999999</v>
      </c>
      <c r="N44" s="19">
        <v>0.64200000000000002</v>
      </c>
      <c r="O44" s="19">
        <v>2.91</v>
      </c>
      <c r="P44" s="19">
        <v>0.105</v>
      </c>
      <c r="Q44" s="19">
        <v>3.0000000000000001E-3</v>
      </c>
      <c r="R44" s="86"/>
      <c r="S44" s="278" t="s">
        <v>231</v>
      </c>
      <c r="T44" s="30">
        <v>4.1529999999999996</v>
      </c>
      <c r="U44" s="30">
        <v>5.609</v>
      </c>
      <c r="V44" s="30">
        <v>1.456</v>
      </c>
      <c r="W44" s="30">
        <v>0.495</v>
      </c>
      <c r="X44" s="30">
        <v>-8.8999999999999996E-2</v>
      </c>
      <c r="Y44" s="30">
        <v>4.28</v>
      </c>
      <c r="Z44" s="30">
        <v>-0.53300000000000003</v>
      </c>
      <c r="AA44" s="86"/>
      <c r="AB44" s="92" t="s">
        <v>231</v>
      </c>
      <c r="AC44" s="19">
        <v>3.2360000000000002</v>
      </c>
      <c r="AD44" s="19">
        <v>8.8870000000000005</v>
      </c>
      <c r="AE44" s="31">
        <v>5.6509999999999998</v>
      </c>
      <c r="AF44" s="31">
        <v>-3.3000000000000002E-2</v>
      </c>
      <c r="AG44" s="31">
        <v>2E-3</v>
      </c>
      <c r="AH44" s="31">
        <v>4.7889999999999997</v>
      </c>
      <c r="AI44" s="31">
        <v>-1.522</v>
      </c>
    </row>
    <row r="45" spans="1:35" ht="15" customHeight="1">
      <c r="J45" s="92" t="s">
        <v>232</v>
      </c>
      <c r="K45" s="19">
        <v>3.5459999999999998</v>
      </c>
      <c r="L45" s="19">
        <v>0.59</v>
      </c>
      <c r="M45" s="19">
        <v>-2.956</v>
      </c>
      <c r="N45" s="19">
        <v>0.52900000000000003</v>
      </c>
      <c r="O45" s="19">
        <v>2.9590000000000001</v>
      </c>
      <c r="P45" s="19">
        <v>2.5000000000000001E-2</v>
      </c>
      <c r="Q45" s="19">
        <v>3.3000000000000002E-2</v>
      </c>
      <c r="R45" s="86"/>
      <c r="S45" s="278" t="s">
        <v>232</v>
      </c>
      <c r="T45" s="30">
        <v>3.988</v>
      </c>
      <c r="U45" s="30">
        <v>2.3340000000000001</v>
      </c>
      <c r="V45" s="30">
        <v>-1.6539999999999999</v>
      </c>
      <c r="W45" s="30">
        <v>0.46800000000000003</v>
      </c>
      <c r="X45" s="30">
        <v>-9.0999999999999998E-2</v>
      </c>
      <c r="Y45" s="30">
        <v>3.5</v>
      </c>
      <c r="Z45" s="30">
        <v>0.111</v>
      </c>
      <c r="AA45" s="86"/>
      <c r="AB45" s="92" t="s">
        <v>232</v>
      </c>
      <c r="AC45" s="19">
        <v>2.9260000000000002</v>
      </c>
      <c r="AD45" s="19">
        <v>6.8220000000000001</v>
      </c>
      <c r="AE45" s="31">
        <v>3.8959999999999999</v>
      </c>
      <c r="AF45" s="31">
        <v>-1.2999999999999999E-2</v>
      </c>
      <c r="AG45" s="31">
        <v>2E-3</v>
      </c>
      <c r="AH45" s="31">
        <v>4.6769999999999996</v>
      </c>
      <c r="AI45" s="31">
        <v>-1.74</v>
      </c>
    </row>
    <row r="46" spans="1:35" ht="15" customHeight="1">
      <c r="J46" s="92" t="s">
        <v>233</v>
      </c>
      <c r="K46" s="19">
        <v>3.5129999999999999</v>
      </c>
      <c r="L46" s="19">
        <v>0.81200000000000006</v>
      </c>
      <c r="M46" s="19">
        <v>-2.7010000000000001</v>
      </c>
      <c r="N46" s="19">
        <v>0.38400000000000001</v>
      </c>
      <c r="O46" s="19">
        <v>2.94</v>
      </c>
      <c r="P46" s="19">
        <v>-4.0000000000000001E-3</v>
      </c>
      <c r="Q46" s="19">
        <v>0.193</v>
      </c>
      <c r="R46" s="86"/>
      <c r="S46" s="278" t="s">
        <v>233</v>
      </c>
      <c r="T46" s="30">
        <v>4.2140000000000004</v>
      </c>
      <c r="U46" s="30">
        <v>1.883</v>
      </c>
      <c r="V46" s="30">
        <v>-2.331</v>
      </c>
      <c r="W46" s="30">
        <v>0.439</v>
      </c>
      <c r="X46" s="30">
        <v>-9.0999999999999998E-2</v>
      </c>
      <c r="Y46" s="30">
        <v>2.6</v>
      </c>
      <c r="Z46" s="30">
        <v>1.2649999999999999</v>
      </c>
      <c r="AA46" s="86"/>
      <c r="AB46" s="92" t="s">
        <v>233</v>
      </c>
      <c r="AC46" s="19">
        <v>3.024</v>
      </c>
      <c r="AD46" s="19">
        <v>5.2789999999999999</v>
      </c>
      <c r="AE46" s="31">
        <v>2.2559999999999998</v>
      </c>
      <c r="AF46" s="31">
        <v>2.7E-2</v>
      </c>
      <c r="AG46" s="31">
        <v>2E-3</v>
      </c>
      <c r="AH46" s="31">
        <v>4.4109999999999996</v>
      </c>
      <c r="AI46" s="31">
        <v>-1.417</v>
      </c>
    </row>
    <row r="47" spans="1:35" ht="15" customHeight="1">
      <c r="J47" s="92" t="s">
        <v>234</v>
      </c>
      <c r="K47" s="19">
        <v>3.3660000000000001</v>
      </c>
      <c r="L47" s="19">
        <v>0.80800000000000005</v>
      </c>
      <c r="M47" s="19">
        <v>-2.5590000000000002</v>
      </c>
      <c r="N47" s="19">
        <v>0.254</v>
      </c>
      <c r="O47" s="19">
        <v>2.8410000000000002</v>
      </c>
      <c r="P47" s="19">
        <v>-5.0000000000000001E-3</v>
      </c>
      <c r="Q47" s="19">
        <v>0.27600000000000002</v>
      </c>
      <c r="R47" s="86"/>
      <c r="S47" s="278" t="s">
        <v>234</v>
      </c>
      <c r="T47" s="30">
        <v>3.665</v>
      </c>
      <c r="U47" s="30">
        <v>2.516</v>
      </c>
      <c r="V47" s="30">
        <v>-1.149</v>
      </c>
      <c r="W47" s="30">
        <v>0.41599999999999998</v>
      </c>
      <c r="X47" s="30">
        <v>-8.5999999999999993E-2</v>
      </c>
      <c r="Y47" s="30">
        <v>1.885</v>
      </c>
      <c r="Z47" s="30">
        <v>1.45</v>
      </c>
      <c r="AA47" s="86"/>
      <c r="AB47" s="92" t="s">
        <v>234</v>
      </c>
      <c r="AC47" s="19">
        <v>4.633</v>
      </c>
      <c r="AD47" s="19">
        <v>7.0049999999999999</v>
      </c>
      <c r="AE47" s="31">
        <v>2.3719999999999999</v>
      </c>
      <c r="AF47" s="31">
        <v>6.5000000000000002E-2</v>
      </c>
      <c r="AG47" s="31">
        <v>2E-3</v>
      </c>
      <c r="AH47" s="31">
        <v>3.9729999999999999</v>
      </c>
      <c r="AI47" s="31">
        <v>0.59299999999999997</v>
      </c>
    </row>
    <row r="48" spans="1:35" ht="15" customHeight="1">
      <c r="J48" s="92" t="s">
        <v>235</v>
      </c>
      <c r="K48" s="19">
        <v>2.8109999999999999</v>
      </c>
      <c r="L48" s="19">
        <v>0.441</v>
      </c>
      <c r="M48" s="19">
        <v>-2.3690000000000002</v>
      </c>
      <c r="N48" s="19">
        <v>0.188</v>
      </c>
      <c r="O48" s="19">
        <v>2.6760000000000002</v>
      </c>
      <c r="P48" s="19">
        <v>-3.0000000000000001E-3</v>
      </c>
      <c r="Q48" s="19">
        <v>-4.9000000000000002E-2</v>
      </c>
      <c r="R48" s="86"/>
      <c r="S48" s="278" t="s">
        <v>235</v>
      </c>
      <c r="T48" s="30">
        <v>2.89</v>
      </c>
      <c r="U48" s="30">
        <v>2.6840000000000002</v>
      </c>
      <c r="V48" s="30">
        <v>-0.20599999999999999</v>
      </c>
      <c r="W48" s="30">
        <v>0.40300000000000002</v>
      </c>
      <c r="X48" s="30">
        <v>-0.08</v>
      </c>
      <c r="Y48" s="30">
        <v>1.2609999999999999</v>
      </c>
      <c r="Z48" s="30">
        <v>1.306</v>
      </c>
      <c r="AA48" s="86"/>
      <c r="AB48" s="92" t="s">
        <v>235</v>
      </c>
      <c r="AC48" s="19">
        <v>5.202</v>
      </c>
      <c r="AD48" s="19">
        <v>7.2220000000000004</v>
      </c>
      <c r="AE48" s="31">
        <v>2.02</v>
      </c>
      <c r="AF48" s="31">
        <v>8.3000000000000004E-2</v>
      </c>
      <c r="AG48" s="31">
        <v>2E-3</v>
      </c>
      <c r="AH48" s="31">
        <v>3.363</v>
      </c>
      <c r="AI48" s="31">
        <v>1.754</v>
      </c>
    </row>
    <row r="49" spans="10:35" ht="15" customHeight="1">
      <c r="J49" s="92" t="s">
        <v>236</v>
      </c>
      <c r="K49" s="19">
        <v>2.3450000000000002</v>
      </c>
      <c r="L49" s="19">
        <v>7.0000000000000007E-2</v>
      </c>
      <c r="M49" s="19">
        <v>-2.2749999999999999</v>
      </c>
      <c r="N49" s="19">
        <v>0.16500000000000001</v>
      </c>
      <c r="O49" s="19">
        <v>2.4849999999999999</v>
      </c>
      <c r="P49" s="19">
        <v>-3.1E-2</v>
      </c>
      <c r="Q49" s="19">
        <v>-0.27400000000000002</v>
      </c>
      <c r="R49" s="86"/>
      <c r="S49" s="278" t="s">
        <v>236</v>
      </c>
      <c r="T49" s="30">
        <v>2.1480000000000001</v>
      </c>
      <c r="U49" s="30">
        <v>2.121</v>
      </c>
      <c r="V49" s="30">
        <v>-2.5999999999999999E-2</v>
      </c>
      <c r="W49" s="30">
        <v>0.40100000000000002</v>
      </c>
      <c r="X49" s="30">
        <v>-7.2999999999999995E-2</v>
      </c>
      <c r="Y49" s="30">
        <v>0.88200000000000001</v>
      </c>
      <c r="Z49" s="30">
        <v>0.93799999999999994</v>
      </c>
      <c r="AA49" s="86"/>
      <c r="AB49" s="92" t="s">
        <v>236</v>
      </c>
      <c r="AC49" s="19">
        <v>5.16</v>
      </c>
      <c r="AD49" s="19">
        <v>6.6529999999999996</v>
      </c>
      <c r="AE49" s="31">
        <v>1.4930000000000001</v>
      </c>
      <c r="AF49" s="31">
        <v>7.9000000000000001E-2</v>
      </c>
      <c r="AG49" s="31">
        <v>1E-3</v>
      </c>
      <c r="AH49" s="31">
        <v>2.6339999999999999</v>
      </c>
      <c r="AI49" s="31">
        <v>2.4460000000000002</v>
      </c>
    </row>
    <row r="50" spans="10:35" ht="15" customHeight="1">
      <c r="J50" s="92" t="s">
        <v>237</v>
      </c>
      <c r="K50" s="19">
        <v>1.8879999999999999</v>
      </c>
      <c r="L50" s="19">
        <v>-0.23599999999999999</v>
      </c>
      <c r="M50" s="19">
        <v>-2.1240000000000001</v>
      </c>
      <c r="N50" s="19">
        <v>0.16700000000000001</v>
      </c>
      <c r="O50" s="19">
        <v>2.2749999999999999</v>
      </c>
      <c r="P50" s="19">
        <v>-7.1999999999999995E-2</v>
      </c>
      <c r="Q50" s="19">
        <v>-0.48299999999999998</v>
      </c>
      <c r="R50" s="86"/>
      <c r="S50" s="278" t="s">
        <v>237</v>
      </c>
      <c r="T50" s="30">
        <v>1.8220000000000001</v>
      </c>
      <c r="U50" s="30">
        <v>1.6519999999999999</v>
      </c>
      <c r="V50" s="30">
        <v>-0.17</v>
      </c>
      <c r="W50" s="30">
        <v>0.40200000000000002</v>
      </c>
      <c r="X50" s="30">
        <v>-7.0000000000000007E-2</v>
      </c>
      <c r="Y50" s="30">
        <v>0.625</v>
      </c>
      <c r="Z50" s="30">
        <v>0.86399999999999999</v>
      </c>
      <c r="AA50" s="86"/>
      <c r="AB50" s="92" t="s">
        <v>237</v>
      </c>
      <c r="AC50" s="19">
        <v>3.85</v>
      </c>
      <c r="AD50" s="19">
        <v>4.367</v>
      </c>
      <c r="AE50" s="31">
        <v>0.51700000000000002</v>
      </c>
      <c r="AF50" s="31">
        <v>5.8999999999999997E-2</v>
      </c>
      <c r="AG50" s="31">
        <v>-1E-3</v>
      </c>
      <c r="AH50" s="31">
        <v>2.0209999999999999</v>
      </c>
      <c r="AI50" s="31">
        <v>1.77</v>
      </c>
    </row>
    <row r="51" spans="10:35" ht="15" customHeight="1">
      <c r="J51" s="92" t="s">
        <v>238</v>
      </c>
      <c r="K51" s="19">
        <v>1.623</v>
      </c>
      <c r="L51" s="19">
        <v>0.14699999999999999</v>
      </c>
      <c r="M51" s="19">
        <v>-1.4750000000000001</v>
      </c>
      <c r="N51" s="19">
        <v>0.17499999999999999</v>
      </c>
      <c r="O51" s="19">
        <v>2.0699999999999998</v>
      </c>
      <c r="P51" s="19">
        <v>-0.106</v>
      </c>
      <c r="Q51" s="19">
        <v>-0.51700000000000002</v>
      </c>
      <c r="R51" s="86"/>
      <c r="S51" s="278" t="s">
        <v>238</v>
      </c>
      <c r="T51" s="30">
        <v>1.7170000000000001</v>
      </c>
      <c r="U51" s="30">
        <v>2.0609999999999999</v>
      </c>
      <c r="V51" s="30">
        <v>0.34399999999999997</v>
      </c>
      <c r="W51" s="30">
        <v>0.40400000000000003</v>
      </c>
      <c r="X51" s="30">
        <v>-6.8000000000000005E-2</v>
      </c>
      <c r="Y51" s="30">
        <v>0.55500000000000005</v>
      </c>
      <c r="Z51" s="30">
        <v>0.82599999999999996</v>
      </c>
      <c r="AA51" s="86"/>
      <c r="AB51" s="92" t="s">
        <v>238</v>
      </c>
      <c r="AC51" s="19">
        <v>2.423</v>
      </c>
      <c r="AD51" s="19">
        <v>2.6989999999999998</v>
      </c>
      <c r="AE51" s="31">
        <v>0.27700000000000002</v>
      </c>
      <c r="AF51" s="31">
        <v>0.04</v>
      </c>
      <c r="AG51" s="31">
        <v>-3.0000000000000001E-3</v>
      </c>
      <c r="AH51" s="31">
        <v>1.538</v>
      </c>
      <c r="AI51" s="31">
        <v>0.84799999999999998</v>
      </c>
    </row>
    <row r="52" spans="10:35" ht="15" customHeight="1">
      <c r="J52" s="92" t="s">
        <v>239</v>
      </c>
      <c r="K52" s="19">
        <v>1.458</v>
      </c>
      <c r="L52" s="19">
        <v>0.621</v>
      </c>
      <c r="M52" s="19">
        <v>-0.83699999999999997</v>
      </c>
      <c r="N52" s="19">
        <v>0.185</v>
      </c>
      <c r="O52" s="19">
        <v>1.865</v>
      </c>
      <c r="P52" s="19">
        <v>-8.5000000000000006E-2</v>
      </c>
      <c r="Q52" s="19">
        <v>-0.50700000000000001</v>
      </c>
      <c r="R52" s="86"/>
      <c r="S52" s="278" t="s">
        <v>239</v>
      </c>
      <c r="T52" s="30">
        <v>1.486</v>
      </c>
      <c r="U52" s="30">
        <v>2.7570000000000001</v>
      </c>
      <c r="V52" s="30">
        <v>1.2709999999999999</v>
      </c>
      <c r="W52" s="30">
        <v>0.40500000000000003</v>
      </c>
      <c r="X52" s="30">
        <v>-6.7000000000000004E-2</v>
      </c>
      <c r="Y52" s="30">
        <v>0.51600000000000001</v>
      </c>
      <c r="Z52" s="30">
        <v>0.63200000000000001</v>
      </c>
      <c r="AA52" s="86"/>
      <c r="AB52" s="92" t="s">
        <v>239</v>
      </c>
      <c r="AC52" s="19">
        <v>1.476</v>
      </c>
      <c r="AD52" s="19">
        <v>2.1030000000000002</v>
      </c>
      <c r="AE52" s="31">
        <v>0.626</v>
      </c>
      <c r="AF52" s="31">
        <v>3.7999999999999999E-2</v>
      </c>
      <c r="AG52" s="31">
        <v>-7.0000000000000001E-3</v>
      </c>
      <c r="AH52" s="31">
        <v>1.2390000000000001</v>
      </c>
      <c r="AI52" s="31">
        <v>0.20599999999999999</v>
      </c>
    </row>
    <row r="53" spans="10:35" ht="15" customHeight="1">
      <c r="J53" s="92" t="s">
        <v>240</v>
      </c>
      <c r="K53" s="19">
        <v>1.64</v>
      </c>
      <c r="L53" s="19">
        <v>1.2110000000000001</v>
      </c>
      <c r="M53" s="19">
        <v>-0.42899999999999999</v>
      </c>
      <c r="N53" s="19">
        <v>0.19400000000000001</v>
      </c>
      <c r="O53" s="19">
        <v>1.6830000000000001</v>
      </c>
      <c r="P53" s="19">
        <v>-4.4999999999999998E-2</v>
      </c>
      <c r="Q53" s="19">
        <v>-0.193</v>
      </c>
      <c r="R53" s="86"/>
      <c r="S53" s="278" t="s">
        <v>240</v>
      </c>
      <c r="T53" s="30">
        <v>1.254</v>
      </c>
      <c r="U53" s="30">
        <v>2.95</v>
      </c>
      <c r="V53" s="30">
        <v>1.696</v>
      </c>
      <c r="W53" s="30">
        <v>0.40699999999999997</v>
      </c>
      <c r="X53" s="30">
        <v>-6.7000000000000004E-2</v>
      </c>
      <c r="Y53" s="30">
        <v>0.438</v>
      </c>
      <c r="Z53" s="30">
        <v>0.47599999999999998</v>
      </c>
      <c r="AA53" s="86"/>
      <c r="AB53" s="92" t="s">
        <v>240</v>
      </c>
      <c r="AC53" s="19">
        <v>1.337</v>
      </c>
      <c r="AD53" s="19">
        <v>2.29</v>
      </c>
      <c r="AE53" s="31">
        <v>0.95399999999999996</v>
      </c>
      <c r="AF53" s="31">
        <v>5.8000000000000003E-2</v>
      </c>
      <c r="AG53" s="31">
        <v>-0.01</v>
      </c>
      <c r="AH53" s="31">
        <v>0.95499999999999996</v>
      </c>
      <c r="AI53" s="31">
        <v>0.33300000000000002</v>
      </c>
    </row>
    <row r="54" spans="10:35" ht="15" customHeight="1">
      <c r="J54" s="92" t="s">
        <v>241</v>
      </c>
      <c r="K54" s="19">
        <v>2.0699999999999998</v>
      </c>
      <c r="L54" s="19">
        <v>0.89200000000000002</v>
      </c>
      <c r="M54" s="19">
        <v>-1.1779999999999999</v>
      </c>
      <c r="N54" s="19">
        <v>0.19900000000000001</v>
      </c>
      <c r="O54" s="19">
        <v>1.508</v>
      </c>
      <c r="P54" s="19">
        <v>-0.01</v>
      </c>
      <c r="Q54" s="19">
        <v>0.373</v>
      </c>
      <c r="R54" s="86"/>
      <c r="S54" s="278" t="s">
        <v>241</v>
      </c>
      <c r="T54" s="30">
        <v>0.71599999999999997</v>
      </c>
      <c r="U54" s="30">
        <v>1.839</v>
      </c>
      <c r="V54" s="30">
        <v>1.1220000000000001</v>
      </c>
      <c r="W54" s="30">
        <v>0.40899999999999997</v>
      </c>
      <c r="X54" s="30">
        <v>-6.8000000000000005E-2</v>
      </c>
      <c r="Y54" s="30">
        <v>0.24199999999999999</v>
      </c>
      <c r="Z54" s="30">
        <v>0.13400000000000001</v>
      </c>
      <c r="AA54" s="86"/>
      <c r="AB54" s="92" t="s">
        <v>241</v>
      </c>
      <c r="AC54" s="19">
        <v>1.409</v>
      </c>
      <c r="AD54" s="19">
        <v>2.2389999999999999</v>
      </c>
      <c r="AE54" s="31">
        <v>0.83</v>
      </c>
      <c r="AF54" s="31">
        <v>8.5000000000000006E-2</v>
      </c>
      <c r="AG54" s="31">
        <v>-1.0999999999999999E-2</v>
      </c>
      <c r="AH54" s="31">
        <v>0.63300000000000001</v>
      </c>
      <c r="AI54" s="31">
        <v>0.70199999999999996</v>
      </c>
    </row>
    <row r="55" spans="10:35" ht="15" customHeight="1">
      <c r="J55" s="92" t="s">
        <v>242</v>
      </c>
      <c r="K55" s="19">
        <v>2.246</v>
      </c>
      <c r="L55" s="19">
        <v>7.5999999999999998E-2</v>
      </c>
      <c r="M55" s="19">
        <v>-2.1709999999999998</v>
      </c>
      <c r="N55" s="19">
        <v>0.19400000000000001</v>
      </c>
      <c r="O55" s="19">
        <v>1.3360000000000001</v>
      </c>
      <c r="P55" s="19">
        <v>-2E-3</v>
      </c>
      <c r="Q55" s="19">
        <v>0.71899999999999997</v>
      </c>
      <c r="R55" s="86"/>
      <c r="S55" s="278" t="s">
        <v>242</v>
      </c>
      <c r="T55" s="30">
        <v>0.29099999999999998</v>
      </c>
      <c r="U55" s="30">
        <v>0.26500000000000001</v>
      </c>
      <c r="V55" s="30">
        <v>-2.5999999999999999E-2</v>
      </c>
      <c r="W55" s="30">
        <v>0.40600000000000003</v>
      </c>
      <c r="X55" s="30">
        <v>-7.0000000000000007E-2</v>
      </c>
      <c r="Y55" s="30">
        <v>1.7000000000000001E-2</v>
      </c>
      <c r="Z55" s="30">
        <v>-6.0999999999999999E-2</v>
      </c>
      <c r="AA55" s="86"/>
      <c r="AB55" s="92" t="s">
        <v>242</v>
      </c>
      <c r="AC55" s="19">
        <v>1.2629999999999999</v>
      </c>
      <c r="AD55" s="19">
        <v>1.3520000000000001</v>
      </c>
      <c r="AE55" s="31">
        <v>8.8999999999999996E-2</v>
      </c>
      <c r="AF55" s="31">
        <v>9.8000000000000004E-2</v>
      </c>
      <c r="AG55" s="31">
        <v>-1.2E-2</v>
      </c>
      <c r="AH55" s="31">
        <v>0.20899999999999999</v>
      </c>
      <c r="AI55" s="31">
        <v>0.96799999999999997</v>
      </c>
    </row>
    <row r="56" spans="10:35" ht="15" customHeight="1">
      <c r="J56" s="92" t="s">
        <v>243</v>
      </c>
      <c r="K56" s="19">
        <v>2.371</v>
      </c>
      <c r="L56" s="19">
        <v>-0.41499999999999998</v>
      </c>
      <c r="M56" s="19">
        <v>-2.786</v>
      </c>
      <c r="N56" s="19">
        <v>0.17599999999999999</v>
      </c>
      <c r="O56" s="19">
        <v>1.161</v>
      </c>
      <c r="P56" s="19">
        <v>-3.0000000000000001E-3</v>
      </c>
      <c r="Q56" s="19">
        <v>1.0369999999999999</v>
      </c>
      <c r="R56" s="86"/>
      <c r="S56" s="278" t="s">
        <v>243</v>
      </c>
      <c r="T56" s="30">
        <v>0.183</v>
      </c>
      <c r="U56" s="30">
        <v>-0.26700000000000002</v>
      </c>
      <c r="V56" s="30">
        <v>-0.45</v>
      </c>
      <c r="W56" s="30">
        <v>0.39300000000000002</v>
      </c>
      <c r="X56" s="30">
        <v>-7.1999999999999995E-2</v>
      </c>
      <c r="Y56" s="30">
        <v>-8.6999999999999994E-2</v>
      </c>
      <c r="Z56" s="30">
        <v>-5.1999999999999998E-2</v>
      </c>
      <c r="AA56" s="86"/>
      <c r="AB56" s="92" t="s">
        <v>243</v>
      </c>
      <c r="AC56" s="19">
        <v>0.64</v>
      </c>
      <c r="AD56" s="19">
        <v>1.0049999999999999</v>
      </c>
      <c r="AE56" s="31">
        <v>0.36599999999999999</v>
      </c>
      <c r="AF56" s="31">
        <v>8.5000000000000006E-2</v>
      </c>
      <c r="AG56" s="31">
        <v>-1.2E-2</v>
      </c>
      <c r="AH56" s="31">
        <v>-0.11</v>
      </c>
      <c r="AI56" s="31">
        <v>0.67600000000000005</v>
      </c>
    </row>
    <row r="57" spans="10:35" ht="15" customHeight="1">
      <c r="J57" s="92" t="s">
        <v>244</v>
      </c>
      <c r="K57" s="19">
        <v>2.177</v>
      </c>
      <c r="L57" s="19">
        <v>-8.6999999999999994E-2</v>
      </c>
      <c r="M57" s="19">
        <v>-2.2639999999999998</v>
      </c>
      <c r="N57" s="19">
        <v>0.14099999999999999</v>
      </c>
      <c r="O57" s="19">
        <v>0.995</v>
      </c>
      <c r="P57" s="19">
        <v>-1E-3</v>
      </c>
      <c r="Q57" s="19">
        <v>1.042</v>
      </c>
      <c r="R57" s="86"/>
      <c r="S57" s="278" t="s">
        <v>244</v>
      </c>
      <c r="T57" s="30">
        <v>0.60299999999999998</v>
      </c>
      <c r="U57" s="30">
        <v>0.47099999999999997</v>
      </c>
      <c r="V57" s="30">
        <v>-0.13300000000000001</v>
      </c>
      <c r="W57" s="30">
        <v>0.36899999999999999</v>
      </c>
      <c r="X57" s="30">
        <v>-7.3999999999999996E-2</v>
      </c>
      <c r="Y57" s="30">
        <v>-3.6999999999999998E-2</v>
      </c>
      <c r="Z57" s="30">
        <v>0.34599999999999997</v>
      </c>
      <c r="AA57" s="86"/>
      <c r="AB57" s="92" t="s">
        <v>244</v>
      </c>
      <c r="AC57" s="19">
        <v>0.60699999999999998</v>
      </c>
      <c r="AD57" s="19">
        <v>1.732</v>
      </c>
      <c r="AE57" s="31">
        <v>1.1259999999999999</v>
      </c>
      <c r="AF57" s="31">
        <v>5.5E-2</v>
      </c>
      <c r="AG57" s="31">
        <v>-1.2999999999999999E-2</v>
      </c>
      <c r="AH57" s="31">
        <v>-0.27800000000000002</v>
      </c>
      <c r="AI57" s="31">
        <v>0.84299999999999997</v>
      </c>
    </row>
    <row r="58" spans="10:35" ht="15" customHeight="1">
      <c r="J58" s="92" t="s">
        <v>245</v>
      </c>
      <c r="K58" s="19">
        <v>2.198</v>
      </c>
      <c r="L58" s="19">
        <v>0.85599999999999998</v>
      </c>
      <c r="M58" s="19">
        <v>-1.3420000000000001</v>
      </c>
      <c r="N58" s="19">
        <v>0.10299999999999999</v>
      </c>
      <c r="O58" s="19">
        <v>0.84899999999999998</v>
      </c>
      <c r="P58" s="19">
        <v>2E-3</v>
      </c>
      <c r="Q58" s="19">
        <v>1.2450000000000001</v>
      </c>
      <c r="R58" s="86"/>
      <c r="S58" s="278" t="s">
        <v>245</v>
      </c>
      <c r="T58" s="30">
        <v>1.0289999999999999</v>
      </c>
      <c r="U58" s="30">
        <v>1.2969999999999999</v>
      </c>
      <c r="V58" s="30">
        <v>0.26900000000000002</v>
      </c>
      <c r="W58" s="30">
        <v>0.34</v>
      </c>
      <c r="X58" s="30">
        <v>-7.6999999999999999E-2</v>
      </c>
      <c r="Y58" s="30">
        <v>6.6000000000000003E-2</v>
      </c>
      <c r="Z58" s="30">
        <v>0.69899999999999995</v>
      </c>
      <c r="AA58" s="86"/>
      <c r="AB58" s="92" t="s">
        <v>245</v>
      </c>
      <c r="AC58" s="19">
        <v>0.47599999999999998</v>
      </c>
      <c r="AD58" s="19">
        <v>2.6989999999999998</v>
      </c>
      <c r="AE58" s="31">
        <v>2.2229999999999999</v>
      </c>
      <c r="AF58" s="31">
        <v>2.7E-2</v>
      </c>
      <c r="AG58" s="31">
        <v>-1.4999999999999999E-2</v>
      </c>
      <c r="AH58" s="31">
        <v>-0.28299999999999997</v>
      </c>
      <c r="AI58" s="31">
        <v>0.746</v>
      </c>
    </row>
    <row r="59" spans="10:35" ht="15" customHeight="1">
      <c r="J59" s="92" t="s">
        <v>246</v>
      </c>
      <c r="K59" s="19">
        <v>1.9690000000000001</v>
      </c>
      <c r="L59" s="19">
        <v>1.4359999999999999</v>
      </c>
      <c r="M59" s="19">
        <v>-0.53300000000000003</v>
      </c>
      <c r="N59" s="19">
        <v>7.6999999999999999E-2</v>
      </c>
      <c r="O59" s="19">
        <v>0.71799999999999997</v>
      </c>
      <c r="P59" s="19">
        <v>5.0000000000000001E-3</v>
      </c>
      <c r="Q59" s="19">
        <v>1.17</v>
      </c>
      <c r="R59" s="86"/>
      <c r="S59" s="278" t="s">
        <v>246</v>
      </c>
      <c r="T59" s="30">
        <v>1.177</v>
      </c>
      <c r="U59" s="30">
        <v>1.5329999999999999</v>
      </c>
      <c r="V59" s="30">
        <v>0.35599999999999998</v>
      </c>
      <c r="W59" s="30">
        <v>0.316</v>
      </c>
      <c r="X59" s="30">
        <v>-8.2000000000000003E-2</v>
      </c>
      <c r="Y59" s="30">
        <v>0.126</v>
      </c>
      <c r="Z59" s="30">
        <v>0.81799999999999995</v>
      </c>
      <c r="AA59" s="86"/>
      <c r="AB59" s="92" t="s">
        <v>246</v>
      </c>
      <c r="AC59" s="19">
        <v>0.76300000000000001</v>
      </c>
      <c r="AD59" s="19">
        <v>2.722</v>
      </c>
      <c r="AE59" s="31">
        <v>1.9590000000000001</v>
      </c>
      <c r="AF59" s="31">
        <v>1.9E-2</v>
      </c>
      <c r="AG59" s="31">
        <v>-1.7000000000000001E-2</v>
      </c>
      <c r="AH59" s="31">
        <v>-0.30499999999999999</v>
      </c>
      <c r="AI59" s="31">
        <v>1.0660000000000001</v>
      </c>
    </row>
    <row r="60" spans="10:35" ht="15" customHeight="1">
      <c r="J60" s="92" t="s">
        <v>247</v>
      </c>
      <c r="K60" s="19">
        <v>1.635</v>
      </c>
      <c r="L60" s="19">
        <v>1.1519999999999999</v>
      </c>
      <c r="M60" s="19">
        <v>-0.48399999999999999</v>
      </c>
      <c r="N60" s="19">
        <v>7.9000000000000001E-2</v>
      </c>
      <c r="O60" s="19">
        <v>0.59699999999999998</v>
      </c>
      <c r="P60" s="19">
        <v>6.0000000000000001E-3</v>
      </c>
      <c r="Q60" s="19">
        <v>0.95399999999999996</v>
      </c>
      <c r="R60" s="86"/>
      <c r="S60" s="278" t="s">
        <v>247</v>
      </c>
      <c r="T60" s="30">
        <v>0.81799999999999995</v>
      </c>
      <c r="U60" s="30">
        <v>1.4570000000000001</v>
      </c>
      <c r="V60" s="30">
        <v>0.63900000000000001</v>
      </c>
      <c r="W60" s="30">
        <v>0.30299999999999999</v>
      </c>
      <c r="X60" s="30">
        <v>-8.6999999999999994E-2</v>
      </c>
      <c r="Y60" s="30">
        <v>0.16600000000000001</v>
      </c>
      <c r="Z60" s="30">
        <v>0.436</v>
      </c>
      <c r="AA60" s="86"/>
      <c r="AB60" s="92" t="s">
        <v>247</v>
      </c>
      <c r="AC60" s="19">
        <v>0.52900000000000003</v>
      </c>
      <c r="AD60" s="19">
        <v>1.7130000000000001</v>
      </c>
      <c r="AE60" s="31">
        <v>1.1830000000000001</v>
      </c>
      <c r="AF60" s="31">
        <v>3.5000000000000003E-2</v>
      </c>
      <c r="AG60" s="31">
        <v>-0.02</v>
      </c>
      <c r="AH60" s="31">
        <v>-0.34599999999999997</v>
      </c>
      <c r="AI60" s="31">
        <v>0.86099999999999999</v>
      </c>
    </row>
    <row r="61" spans="10:35" ht="15" customHeight="1">
      <c r="J61" s="92" t="s">
        <v>248</v>
      </c>
      <c r="K61" s="19">
        <v>0.99399999999999999</v>
      </c>
      <c r="L61" s="19">
        <v>-0.14099999999999999</v>
      </c>
      <c r="M61" s="19">
        <v>-1.135</v>
      </c>
      <c r="N61" s="19">
        <v>9.6000000000000002E-2</v>
      </c>
      <c r="O61" s="19">
        <v>0.47799999999999998</v>
      </c>
      <c r="P61" s="19">
        <v>6.0000000000000001E-3</v>
      </c>
      <c r="Q61" s="19">
        <v>0.41399999999999998</v>
      </c>
      <c r="R61" s="86"/>
      <c r="S61" s="278" t="s">
        <v>248</v>
      </c>
      <c r="T61" s="30">
        <v>0.51800000000000002</v>
      </c>
      <c r="U61" s="30">
        <v>1.6479999999999999</v>
      </c>
      <c r="V61" s="30">
        <v>1.1299999999999999</v>
      </c>
      <c r="W61" s="30">
        <v>0.3</v>
      </c>
      <c r="X61" s="30">
        <v>-0.09</v>
      </c>
      <c r="Y61" s="30">
        <v>0.224</v>
      </c>
      <c r="Z61" s="30">
        <v>8.4000000000000005E-2</v>
      </c>
      <c r="AA61" s="86"/>
      <c r="AB61" s="92" t="s">
        <v>248</v>
      </c>
      <c r="AC61" s="19">
        <v>0.54200000000000004</v>
      </c>
      <c r="AD61" s="19">
        <v>0.64600000000000002</v>
      </c>
      <c r="AE61" s="31">
        <v>0.104</v>
      </c>
      <c r="AF61" s="31">
        <v>6.5000000000000002E-2</v>
      </c>
      <c r="AG61" s="31">
        <v>-2.1999999999999999E-2</v>
      </c>
      <c r="AH61" s="31">
        <v>-0.41399999999999998</v>
      </c>
      <c r="AI61" s="31">
        <v>0.91300000000000003</v>
      </c>
    </row>
    <row r="62" spans="10:35" ht="15" customHeight="1">
      <c r="J62" s="92" t="s">
        <v>249</v>
      </c>
      <c r="K62" s="19">
        <v>0.32500000000000001</v>
      </c>
      <c r="L62" s="19">
        <v>-1.3560000000000001</v>
      </c>
      <c r="M62" s="19">
        <v>-1.681</v>
      </c>
      <c r="N62" s="19">
        <v>0.112</v>
      </c>
      <c r="O62" s="19">
        <v>0.37</v>
      </c>
      <c r="P62" s="19">
        <v>6.0000000000000001E-3</v>
      </c>
      <c r="Q62" s="19">
        <v>-0.16300000000000001</v>
      </c>
      <c r="R62" s="86"/>
      <c r="S62" s="278" t="s">
        <v>249</v>
      </c>
      <c r="T62" s="30">
        <v>0.23200000000000001</v>
      </c>
      <c r="U62" s="30">
        <v>2.0779999999999998</v>
      </c>
      <c r="V62" s="30">
        <v>1.8460000000000001</v>
      </c>
      <c r="W62" s="30">
        <v>0.30299999999999999</v>
      </c>
      <c r="X62" s="30">
        <v>-9.1999999999999998E-2</v>
      </c>
      <c r="Y62" s="30">
        <v>0.32600000000000001</v>
      </c>
      <c r="Z62" s="30">
        <v>-0.30499999999999999</v>
      </c>
      <c r="AA62" s="86"/>
      <c r="AB62" s="92" t="s">
        <v>249</v>
      </c>
      <c r="AC62" s="19">
        <v>0.185</v>
      </c>
      <c r="AD62" s="19">
        <v>0.64400000000000002</v>
      </c>
      <c r="AE62" s="31">
        <v>0.46</v>
      </c>
      <c r="AF62" s="31">
        <v>9.4E-2</v>
      </c>
      <c r="AG62" s="31">
        <v>-2.1999999999999999E-2</v>
      </c>
      <c r="AH62" s="31">
        <v>-0.41599999999999998</v>
      </c>
      <c r="AI62" s="31">
        <v>0.52800000000000002</v>
      </c>
    </row>
    <row r="63" spans="10:35" ht="15" customHeight="1">
      <c r="J63" s="92" t="s">
        <v>250</v>
      </c>
      <c r="K63" s="19">
        <v>5.5E-2</v>
      </c>
      <c r="L63" s="19">
        <v>-1.927</v>
      </c>
      <c r="M63" s="19">
        <v>-1.982</v>
      </c>
      <c r="N63" s="19">
        <v>0.11600000000000001</v>
      </c>
      <c r="O63" s="19">
        <v>0.27300000000000002</v>
      </c>
      <c r="P63" s="19">
        <v>6.0000000000000001E-3</v>
      </c>
      <c r="Q63" s="19">
        <v>-0.34</v>
      </c>
      <c r="R63" s="86"/>
      <c r="S63" s="278" t="s">
        <v>250</v>
      </c>
      <c r="T63" s="30">
        <v>0.29499999999999998</v>
      </c>
      <c r="U63" s="30">
        <v>1.903</v>
      </c>
      <c r="V63" s="30">
        <v>1.6080000000000001</v>
      </c>
      <c r="W63" s="30">
        <v>0.30499999999999999</v>
      </c>
      <c r="X63" s="30">
        <v>-9.2999999999999999E-2</v>
      </c>
      <c r="Y63" s="30">
        <v>0.39</v>
      </c>
      <c r="Z63" s="30">
        <v>-0.308</v>
      </c>
      <c r="AA63" s="86"/>
      <c r="AB63" s="92" t="s">
        <v>250</v>
      </c>
      <c r="AC63" s="19">
        <v>7.3999999999999996E-2</v>
      </c>
      <c r="AD63" s="19">
        <v>1.387</v>
      </c>
      <c r="AE63" s="31">
        <v>1.3129999999999999</v>
      </c>
      <c r="AF63" s="31">
        <v>0.104</v>
      </c>
      <c r="AG63" s="31">
        <v>-0.02</v>
      </c>
      <c r="AH63" s="31">
        <v>-0.36399999999999999</v>
      </c>
      <c r="AI63" s="31">
        <v>0.35299999999999998</v>
      </c>
    </row>
    <row r="64" spans="10:35" ht="15" customHeight="1">
      <c r="J64" s="92" t="s">
        <v>251</v>
      </c>
      <c r="K64" s="19">
        <v>0.20499999999999999</v>
      </c>
      <c r="L64" s="19">
        <v>-1.5029999999999999</v>
      </c>
      <c r="M64" s="19">
        <v>-1.708</v>
      </c>
      <c r="N64" s="19">
        <v>0.109</v>
      </c>
      <c r="O64" s="19">
        <v>0.186</v>
      </c>
      <c r="P64" s="19">
        <v>7.0000000000000001E-3</v>
      </c>
      <c r="Q64" s="19">
        <v>-9.6000000000000002E-2</v>
      </c>
      <c r="R64" s="86"/>
      <c r="S64" s="278" t="s">
        <v>251</v>
      </c>
      <c r="T64" s="30">
        <v>0.25800000000000001</v>
      </c>
      <c r="U64" s="30">
        <v>1.367</v>
      </c>
      <c r="V64" s="30">
        <v>1.1080000000000001</v>
      </c>
      <c r="W64" s="30">
        <v>0.30599999999999999</v>
      </c>
      <c r="X64" s="30">
        <v>-9.1999999999999998E-2</v>
      </c>
      <c r="Y64" s="30">
        <v>0.38300000000000001</v>
      </c>
      <c r="Z64" s="30">
        <v>-0.33900000000000002</v>
      </c>
      <c r="AA64" s="86"/>
      <c r="AB64" s="92" t="s">
        <v>251</v>
      </c>
      <c r="AC64" s="19">
        <v>-0.126</v>
      </c>
      <c r="AD64" s="19">
        <v>2.0310000000000001</v>
      </c>
      <c r="AE64" s="31">
        <v>2.157</v>
      </c>
      <c r="AF64" s="31">
        <v>8.3000000000000004E-2</v>
      </c>
      <c r="AG64" s="31">
        <v>-1.7999999999999999E-2</v>
      </c>
      <c r="AH64" s="31">
        <v>-0.28799999999999998</v>
      </c>
      <c r="AI64" s="31">
        <v>9.5000000000000001E-2</v>
      </c>
    </row>
    <row r="65" spans="10:35" ht="15" customHeight="1">
      <c r="J65" s="92" t="s">
        <v>252</v>
      </c>
      <c r="K65" s="19">
        <v>0.69399999999999995</v>
      </c>
      <c r="L65" s="19">
        <v>-0.85099999999999998</v>
      </c>
      <c r="M65" s="19">
        <v>-1.5449999999999999</v>
      </c>
      <c r="N65" s="19">
        <v>9.4E-2</v>
      </c>
      <c r="O65" s="19">
        <v>0.108</v>
      </c>
      <c r="P65" s="19">
        <v>7.0000000000000001E-3</v>
      </c>
      <c r="Q65" s="19">
        <v>0.48499999999999999</v>
      </c>
      <c r="R65" s="86"/>
      <c r="S65" s="278" t="s">
        <v>252</v>
      </c>
      <c r="T65" s="30">
        <v>0.39600000000000002</v>
      </c>
      <c r="U65" s="30">
        <v>0.47599999999999998</v>
      </c>
      <c r="V65" s="30">
        <v>0.08</v>
      </c>
      <c r="W65" s="30">
        <v>0.30499999999999999</v>
      </c>
      <c r="X65" s="30">
        <v>-0.09</v>
      </c>
      <c r="Y65" s="30">
        <v>0.3</v>
      </c>
      <c r="Z65" s="30">
        <v>-0.11899999999999999</v>
      </c>
      <c r="AA65" s="86"/>
      <c r="AB65" s="92" t="s">
        <v>252</v>
      </c>
      <c r="AC65" s="19">
        <v>3.6999999999999998E-2</v>
      </c>
      <c r="AD65" s="19">
        <v>2.524</v>
      </c>
      <c r="AE65" s="31">
        <v>2.4870000000000001</v>
      </c>
      <c r="AF65" s="31">
        <v>3.4000000000000002E-2</v>
      </c>
      <c r="AG65" s="31">
        <v>-1.7000000000000001E-2</v>
      </c>
      <c r="AH65" s="31">
        <v>-0.20899999999999999</v>
      </c>
      <c r="AI65" s="31">
        <v>0.22900000000000001</v>
      </c>
    </row>
    <row r="66" spans="10:35" ht="15" customHeight="1">
      <c r="J66" s="92" t="s">
        <v>253</v>
      </c>
      <c r="K66" s="19">
        <v>1.0069999999999999</v>
      </c>
      <c r="L66" s="19">
        <v>-0.17</v>
      </c>
      <c r="M66" s="19">
        <v>-1.177</v>
      </c>
      <c r="N66" s="19">
        <v>7.4999999999999997E-2</v>
      </c>
      <c r="O66" s="19">
        <v>3.9E-2</v>
      </c>
      <c r="P66" s="19">
        <v>7.0000000000000001E-3</v>
      </c>
      <c r="Q66" s="19">
        <v>0.88500000000000001</v>
      </c>
      <c r="R66" s="86"/>
      <c r="S66" s="278" t="s">
        <v>253</v>
      </c>
      <c r="T66" s="30">
        <v>0.50600000000000001</v>
      </c>
      <c r="U66" s="30">
        <v>0.185</v>
      </c>
      <c r="V66" s="30">
        <v>-0.32100000000000001</v>
      </c>
      <c r="W66" s="30">
        <v>0.30399999999999999</v>
      </c>
      <c r="X66" s="30">
        <v>-8.5000000000000006E-2</v>
      </c>
      <c r="Y66" s="30">
        <v>0.22500000000000001</v>
      </c>
      <c r="Z66" s="30">
        <v>6.2E-2</v>
      </c>
      <c r="AA66" s="86"/>
      <c r="AB66" s="92" t="s">
        <v>253</v>
      </c>
      <c r="AC66" s="19">
        <v>0.24</v>
      </c>
      <c r="AD66" s="19">
        <v>2.548</v>
      </c>
      <c r="AE66" s="31">
        <v>2.3069999999999999</v>
      </c>
      <c r="AF66" s="31">
        <v>-2.1000000000000001E-2</v>
      </c>
      <c r="AG66" s="31">
        <v>-1.9E-2</v>
      </c>
      <c r="AH66" s="31">
        <v>-0.13200000000000001</v>
      </c>
      <c r="AI66" s="31">
        <v>0.41099999999999998</v>
      </c>
    </row>
    <row r="67" spans="10:35" ht="15" customHeight="1">
      <c r="J67" s="92" t="s">
        <v>254</v>
      </c>
      <c r="K67" s="19">
        <v>1.0349999999999999</v>
      </c>
      <c r="L67" s="19">
        <v>0.33900000000000002</v>
      </c>
      <c r="M67" s="19">
        <v>-0.69599999999999995</v>
      </c>
      <c r="N67" s="19">
        <v>5.8999999999999997E-2</v>
      </c>
      <c r="O67" s="19">
        <v>-1.6E-2</v>
      </c>
      <c r="P67" s="19">
        <v>5.0000000000000001E-3</v>
      </c>
      <c r="Q67" s="19">
        <v>0.98799999999999999</v>
      </c>
      <c r="R67" s="86"/>
      <c r="S67" s="278" t="s">
        <v>254</v>
      </c>
      <c r="T67" s="30">
        <v>0.82299999999999995</v>
      </c>
      <c r="U67" s="30">
        <v>0.60899999999999999</v>
      </c>
      <c r="V67" s="30">
        <v>-0.214</v>
      </c>
      <c r="W67" s="30">
        <v>0.30399999999999999</v>
      </c>
      <c r="X67" s="30">
        <v>-8.1000000000000003E-2</v>
      </c>
      <c r="Y67" s="30">
        <v>0.21099999999999999</v>
      </c>
      <c r="Z67" s="30">
        <v>0.38900000000000001</v>
      </c>
      <c r="AA67" s="86"/>
      <c r="AB67" s="92" t="s">
        <v>254</v>
      </c>
      <c r="AC67" s="19">
        <v>0.41799999999999998</v>
      </c>
      <c r="AD67" s="19">
        <v>3.2109999999999999</v>
      </c>
      <c r="AE67" s="31">
        <v>2.7930000000000001</v>
      </c>
      <c r="AF67" s="31">
        <v>-5.2999999999999999E-2</v>
      </c>
      <c r="AG67" s="31">
        <v>-2.1999999999999999E-2</v>
      </c>
      <c r="AH67" s="31">
        <v>1.2E-2</v>
      </c>
      <c r="AI67" s="31">
        <v>0.48099999999999998</v>
      </c>
    </row>
    <row r="68" spans="10:35" ht="15" customHeight="1">
      <c r="J68" s="92" t="s">
        <v>255</v>
      </c>
      <c r="K68" s="19">
        <v>0.89900000000000002</v>
      </c>
      <c r="L68" s="19">
        <v>0.88300000000000001</v>
      </c>
      <c r="M68" s="19">
        <v>-1.6E-2</v>
      </c>
      <c r="N68" s="19">
        <v>5.0999999999999997E-2</v>
      </c>
      <c r="O68" s="19">
        <v>-6.4000000000000001E-2</v>
      </c>
      <c r="P68" s="19">
        <v>1E-3</v>
      </c>
      <c r="Q68" s="19">
        <v>0.91100000000000003</v>
      </c>
      <c r="R68" s="86"/>
      <c r="S68" s="278" t="s">
        <v>255</v>
      </c>
      <c r="T68" s="30">
        <v>1.123</v>
      </c>
      <c r="U68" s="30">
        <v>1.544</v>
      </c>
      <c r="V68" s="30">
        <v>0.42099999999999999</v>
      </c>
      <c r="W68" s="30">
        <v>0.30399999999999999</v>
      </c>
      <c r="X68" s="30">
        <v>-7.9000000000000001E-2</v>
      </c>
      <c r="Y68" s="30">
        <v>0.252</v>
      </c>
      <c r="Z68" s="30">
        <v>0.64500000000000002</v>
      </c>
      <c r="AA68" s="86"/>
      <c r="AB68" s="92" t="s">
        <v>255</v>
      </c>
      <c r="AC68" s="19">
        <v>0.54</v>
      </c>
      <c r="AD68" s="19">
        <v>3.6160000000000001</v>
      </c>
      <c r="AE68" s="31">
        <v>3.0750000000000002</v>
      </c>
      <c r="AF68" s="31">
        <v>-4.4999999999999998E-2</v>
      </c>
      <c r="AG68" s="31">
        <v>-2.5000000000000001E-2</v>
      </c>
      <c r="AH68" s="31">
        <v>0.16</v>
      </c>
      <c r="AI68" s="31">
        <v>0.45</v>
      </c>
    </row>
    <row r="69" spans="10:35" ht="15" customHeight="1">
      <c r="J69" s="92" t="s">
        <v>256</v>
      </c>
      <c r="K69" s="19">
        <v>0.78700000000000003</v>
      </c>
      <c r="L69" s="19">
        <v>1.171</v>
      </c>
      <c r="M69" s="19">
        <v>0.38300000000000001</v>
      </c>
      <c r="N69" s="19">
        <v>5.8999999999999997E-2</v>
      </c>
      <c r="O69" s="19">
        <v>-0.106</v>
      </c>
      <c r="P69" s="19">
        <v>-4.0000000000000001E-3</v>
      </c>
      <c r="Q69" s="19">
        <v>0.83899999999999997</v>
      </c>
      <c r="R69" s="86"/>
      <c r="S69" s="278" t="s">
        <v>256</v>
      </c>
      <c r="T69" s="30">
        <v>1.2889999999999999</v>
      </c>
      <c r="U69" s="30">
        <v>2.1920000000000002</v>
      </c>
      <c r="V69" s="30">
        <v>0.90300000000000002</v>
      </c>
      <c r="W69" s="30">
        <v>0.30499999999999999</v>
      </c>
      <c r="X69" s="30">
        <v>-7.8E-2</v>
      </c>
      <c r="Y69" s="30">
        <v>0.30299999999999999</v>
      </c>
      <c r="Z69" s="30">
        <v>0.75900000000000001</v>
      </c>
      <c r="AA69" s="86"/>
      <c r="AB69" s="92" t="s">
        <v>256</v>
      </c>
      <c r="AC69" s="19">
        <v>0.55400000000000005</v>
      </c>
      <c r="AD69" s="19">
        <v>4.0229999999999997</v>
      </c>
      <c r="AE69" s="31">
        <v>3.4689999999999999</v>
      </c>
      <c r="AF69" s="31">
        <v>-5.0000000000000001E-3</v>
      </c>
      <c r="AG69" s="31">
        <v>-2.9000000000000001E-2</v>
      </c>
      <c r="AH69" s="31">
        <v>0.28999999999999998</v>
      </c>
      <c r="AI69" s="31">
        <v>0.29799999999999999</v>
      </c>
    </row>
    <row r="70" spans="10:35" ht="15" customHeight="1">
      <c r="J70" s="92" t="s">
        <v>257</v>
      </c>
      <c r="K70" s="19">
        <v>0.86299999999999999</v>
      </c>
      <c r="L70" s="19">
        <v>0.85899999999999999</v>
      </c>
      <c r="M70" s="19">
        <v>-4.0000000000000001E-3</v>
      </c>
      <c r="N70" s="19">
        <v>7.5999999999999998E-2</v>
      </c>
      <c r="O70" s="19">
        <v>-0.14499999999999999</v>
      </c>
      <c r="P70" s="19">
        <v>-6.0000000000000001E-3</v>
      </c>
      <c r="Q70" s="19">
        <v>0.93799999999999994</v>
      </c>
      <c r="R70" s="86"/>
      <c r="S70" s="278" t="s">
        <v>257</v>
      </c>
      <c r="T70" s="30">
        <v>1.278</v>
      </c>
      <c r="U70" s="30">
        <v>1.825</v>
      </c>
      <c r="V70" s="30">
        <v>0.54800000000000004</v>
      </c>
      <c r="W70" s="30">
        <v>0.30499999999999999</v>
      </c>
      <c r="X70" s="30">
        <v>-7.8E-2</v>
      </c>
      <c r="Y70" s="30">
        <v>0.318</v>
      </c>
      <c r="Z70" s="30">
        <v>0.73399999999999999</v>
      </c>
      <c r="AA70" s="86"/>
      <c r="AB70" s="92" t="s">
        <v>257</v>
      </c>
      <c r="AC70" s="19">
        <v>0.747</v>
      </c>
      <c r="AD70" s="19">
        <v>3.7789999999999999</v>
      </c>
      <c r="AE70" s="31">
        <v>3.032</v>
      </c>
      <c r="AF70" s="31">
        <v>4.5999999999999999E-2</v>
      </c>
      <c r="AG70" s="31">
        <v>-3.2000000000000001E-2</v>
      </c>
      <c r="AH70" s="31">
        <v>0.33700000000000002</v>
      </c>
      <c r="AI70" s="31">
        <v>0.39600000000000002</v>
      </c>
    </row>
    <row r="71" spans="10:35" ht="15" customHeight="1">
      <c r="J71" s="92" t="s">
        <v>258</v>
      </c>
      <c r="K71" s="19">
        <v>0.93300000000000005</v>
      </c>
      <c r="L71" s="19">
        <v>-8.9999999999999993E-3</v>
      </c>
      <c r="M71" s="19">
        <v>-0.94299999999999995</v>
      </c>
      <c r="N71" s="19">
        <v>9.7000000000000003E-2</v>
      </c>
      <c r="O71" s="19">
        <v>-0.18099999999999999</v>
      </c>
      <c r="P71" s="19">
        <v>-5.0000000000000001E-3</v>
      </c>
      <c r="Q71" s="19">
        <v>1.022</v>
      </c>
      <c r="R71" s="86"/>
      <c r="S71" s="278" t="s">
        <v>258</v>
      </c>
      <c r="T71" s="30">
        <v>1.018</v>
      </c>
      <c r="U71" s="30">
        <v>0.83</v>
      </c>
      <c r="V71" s="30">
        <v>-0.189</v>
      </c>
      <c r="W71" s="30">
        <v>0.30499999999999999</v>
      </c>
      <c r="X71" s="30">
        <v>-7.8E-2</v>
      </c>
      <c r="Y71" s="30">
        <v>0.29199999999999998</v>
      </c>
      <c r="Z71" s="30">
        <v>0.501</v>
      </c>
      <c r="AA71" s="86"/>
      <c r="AB71" s="92" t="s">
        <v>258</v>
      </c>
      <c r="AC71" s="19">
        <v>0.878</v>
      </c>
      <c r="AD71" s="19">
        <v>3.532</v>
      </c>
      <c r="AE71" s="31">
        <v>2.6539999999999999</v>
      </c>
      <c r="AF71" s="31">
        <v>8.5999999999999993E-2</v>
      </c>
      <c r="AG71" s="31">
        <v>-3.5000000000000003E-2</v>
      </c>
      <c r="AH71" s="31">
        <v>0.378</v>
      </c>
      <c r="AI71" s="31">
        <v>0.44900000000000001</v>
      </c>
    </row>
    <row r="72" spans="10:35" ht="15" customHeight="1">
      <c r="J72" s="92" t="s">
        <v>259</v>
      </c>
      <c r="K72" s="19">
        <v>0.95499999999999996</v>
      </c>
      <c r="L72" s="19">
        <v>-0.95899999999999996</v>
      </c>
      <c r="M72" s="19">
        <v>-1.9139999999999999</v>
      </c>
      <c r="N72" s="19">
        <v>0.11600000000000001</v>
      </c>
      <c r="O72" s="19">
        <v>-0.21099999999999999</v>
      </c>
      <c r="P72" s="19">
        <v>-2E-3</v>
      </c>
      <c r="Q72" s="19">
        <v>1.0529999999999999</v>
      </c>
      <c r="R72" s="86"/>
      <c r="S72" s="278" t="s">
        <v>259</v>
      </c>
      <c r="T72" s="30">
        <v>0.79600000000000004</v>
      </c>
      <c r="U72" s="30">
        <v>0.05</v>
      </c>
      <c r="V72" s="30">
        <v>-0.745</v>
      </c>
      <c r="W72" s="30">
        <v>0.30499999999999999</v>
      </c>
      <c r="X72" s="30">
        <v>-7.9000000000000001E-2</v>
      </c>
      <c r="Y72" s="30">
        <v>0.22500000000000001</v>
      </c>
      <c r="Z72" s="30">
        <v>0.34499999999999997</v>
      </c>
      <c r="AA72" s="86"/>
      <c r="AB72" s="92" t="s">
        <v>259</v>
      </c>
      <c r="AC72" s="19">
        <v>1.1120000000000001</v>
      </c>
      <c r="AD72" s="19">
        <v>3.1360000000000001</v>
      </c>
      <c r="AE72" s="31">
        <v>2.024</v>
      </c>
      <c r="AF72" s="31">
        <v>0.107</v>
      </c>
      <c r="AG72" s="31">
        <v>-3.7999999999999999E-2</v>
      </c>
      <c r="AH72" s="31">
        <v>0.42899999999999999</v>
      </c>
      <c r="AI72" s="31">
        <v>0.61299999999999999</v>
      </c>
    </row>
    <row r="73" spans="10:35" ht="15" customHeight="1">
      <c r="J73" s="92" t="s">
        <v>260</v>
      </c>
      <c r="K73" s="19">
        <v>0.88700000000000001</v>
      </c>
      <c r="L73" s="19">
        <v>-1.1879999999999999</v>
      </c>
      <c r="M73" s="19">
        <v>-2.0750000000000002</v>
      </c>
      <c r="N73" s="19">
        <v>0.13</v>
      </c>
      <c r="O73" s="19">
        <v>-0.23499999999999999</v>
      </c>
      <c r="P73" s="19">
        <v>0</v>
      </c>
      <c r="Q73" s="19">
        <v>0.99199999999999999</v>
      </c>
      <c r="R73" s="86"/>
      <c r="S73" s="278" t="s">
        <v>260</v>
      </c>
      <c r="T73" s="30">
        <v>0.64700000000000002</v>
      </c>
      <c r="U73" s="30">
        <v>0.252</v>
      </c>
      <c r="V73" s="30">
        <v>-0.39500000000000002</v>
      </c>
      <c r="W73" s="30">
        <v>0.30499999999999999</v>
      </c>
      <c r="X73" s="30">
        <v>-7.9000000000000001E-2</v>
      </c>
      <c r="Y73" s="30">
        <v>0.152</v>
      </c>
      <c r="Z73" s="30">
        <v>0.26900000000000002</v>
      </c>
      <c r="AA73" s="86"/>
      <c r="AB73" s="92" t="s">
        <v>260</v>
      </c>
      <c r="AC73" s="19">
        <v>1.294</v>
      </c>
      <c r="AD73" s="19">
        <v>3.4079999999999999</v>
      </c>
      <c r="AE73" s="31">
        <v>2.1139999999999999</v>
      </c>
      <c r="AF73" s="31">
        <v>0.11</v>
      </c>
      <c r="AG73" s="31">
        <v>-4.2000000000000003E-2</v>
      </c>
      <c r="AH73" s="31">
        <v>0.54900000000000004</v>
      </c>
      <c r="AI73" s="31">
        <v>0.67600000000000005</v>
      </c>
    </row>
    <row r="74" spans="10:35" ht="15" customHeight="1">
      <c r="J74" s="92" t="s">
        <v>261</v>
      </c>
      <c r="K74" s="19">
        <v>0.77500000000000002</v>
      </c>
      <c r="L74" s="19">
        <v>-0.96799999999999997</v>
      </c>
      <c r="M74" s="19">
        <v>-1.7430000000000001</v>
      </c>
      <c r="N74" s="19">
        <v>0.13700000000000001</v>
      </c>
      <c r="O74" s="19">
        <v>-0.252</v>
      </c>
      <c r="P74" s="19">
        <v>0</v>
      </c>
      <c r="Q74" s="19">
        <v>0.89</v>
      </c>
      <c r="R74" s="86"/>
      <c r="S74" s="278" t="s">
        <v>261</v>
      </c>
      <c r="T74" s="30">
        <v>0.74</v>
      </c>
      <c r="U74" s="30">
        <v>1.0660000000000001</v>
      </c>
      <c r="V74" s="30">
        <v>0.32600000000000001</v>
      </c>
      <c r="W74" s="30">
        <v>0.30499999999999999</v>
      </c>
      <c r="X74" s="30">
        <v>-0.08</v>
      </c>
      <c r="Y74" s="30">
        <v>8.2000000000000003E-2</v>
      </c>
      <c r="Z74" s="30">
        <v>0.433</v>
      </c>
      <c r="AA74" s="86"/>
      <c r="AB74" s="92" t="s">
        <v>261</v>
      </c>
      <c r="AC74" s="19">
        <v>1.3680000000000001</v>
      </c>
      <c r="AD74" s="19">
        <v>3.262</v>
      </c>
      <c r="AE74" s="31">
        <v>1.895</v>
      </c>
      <c r="AF74" s="31">
        <v>0.10100000000000001</v>
      </c>
      <c r="AG74" s="31">
        <v>-4.8000000000000001E-2</v>
      </c>
      <c r="AH74" s="31">
        <v>0.63500000000000001</v>
      </c>
      <c r="AI74" s="31">
        <v>0.68</v>
      </c>
    </row>
    <row r="75" spans="10:35" ht="15" customHeight="1">
      <c r="J75" s="92" t="s">
        <v>262</v>
      </c>
      <c r="K75" s="19">
        <v>0.755</v>
      </c>
      <c r="L75" s="19">
        <v>-0.23799999999999999</v>
      </c>
      <c r="M75" s="19">
        <v>-0.99199999999999999</v>
      </c>
      <c r="N75" s="19">
        <v>0.13300000000000001</v>
      </c>
      <c r="O75" s="19">
        <v>-0.26500000000000001</v>
      </c>
      <c r="P75" s="19">
        <v>-2E-3</v>
      </c>
      <c r="Q75" s="19">
        <v>0.88800000000000001</v>
      </c>
      <c r="R75" s="86"/>
      <c r="S75" s="278" t="s">
        <v>262</v>
      </c>
      <c r="T75" s="30">
        <v>0.85099999999999998</v>
      </c>
      <c r="U75" s="30">
        <v>1.706</v>
      </c>
      <c r="V75" s="30">
        <v>0.85499999999999998</v>
      </c>
      <c r="W75" s="30">
        <v>0.30499999999999999</v>
      </c>
      <c r="X75" s="30">
        <v>-0.08</v>
      </c>
      <c r="Y75" s="30">
        <v>4.8000000000000001E-2</v>
      </c>
      <c r="Z75" s="30">
        <v>0.57899999999999996</v>
      </c>
      <c r="AA75" s="86"/>
      <c r="AB75" s="92" t="s">
        <v>262</v>
      </c>
      <c r="AC75" s="19">
        <v>1.26</v>
      </c>
      <c r="AD75" s="19">
        <v>3.7050000000000001</v>
      </c>
      <c r="AE75" s="31">
        <v>2.4449999999999998</v>
      </c>
      <c r="AF75" s="31">
        <v>8.4000000000000005E-2</v>
      </c>
      <c r="AG75" s="31">
        <v>-5.7000000000000002E-2</v>
      </c>
      <c r="AH75" s="31">
        <v>0.70299999999999996</v>
      </c>
      <c r="AI75" s="31">
        <v>0.53</v>
      </c>
    </row>
    <row r="76" spans="10:35" ht="15" customHeight="1">
      <c r="J76" s="92" t="s">
        <v>263</v>
      </c>
      <c r="K76" s="19">
        <v>0.59699999999999998</v>
      </c>
      <c r="L76" s="19">
        <v>0.25</v>
      </c>
      <c r="M76" s="19">
        <v>-0.34699999999999998</v>
      </c>
      <c r="N76" s="19">
        <v>0.127</v>
      </c>
      <c r="O76" s="19">
        <v>-0.27500000000000002</v>
      </c>
      <c r="P76" s="19">
        <v>-5.0000000000000001E-3</v>
      </c>
      <c r="Q76" s="19">
        <v>0.75</v>
      </c>
      <c r="R76" s="86"/>
      <c r="S76" s="278" t="s">
        <v>263</v>
      </c>
      <c r="T76" s="30">
        <v>0.90600000000000003</v>
      </c>
      <c r="U76" s="30">
        <v>1.7689999999999999</v>
      </c>
      <c r="V76" s="30">
        <v>0.86399999999999999</v>
      </c>
      <c r="W76" s="30">
        <v>0.30499999999999999</v>
      </c>
      <c r="X76" s="30">
        <v>-8.1000000000000003E-2</v>
      </c>
      <c r="Y76" s="30">
        <v>3.6999999999999998E-2</v>
      </c>
      <c r="Z76" s="30">
        <v>0.64600000000000002</v>
      </c>
      <c r="AA76" s="86"/>
      <c r="AB76" s="92" t="s">
        <v>263</v>
      </c>
      <c r="AC76" s="19">
        <v>0.878</v>
      </c>
      <c r="AD76" s="19">
        <v>3.2850000000000001</v>
      </c>
      <c r="AE76" s="31">
        <v>2.407</v>
      </c>
      <c r="AF76" s="31">
        <v>6.5000000000000002E-2</v>
      </c>
      <c r="AG76" s="31">
        <v>-7.0000000000000007E-2</v>
      </c>
      <c r="AH76" s="31">
        <v>0.71899999999999997</v>
      </c>
      <c r="AI76" s="31">
        <v>0.16400000000000001</v>
      </c>
    </row>
    <row r="77" spans="10:35" ht="15" customHeight="1">
      <c r="J77" s="92" t="s">
        <v>264</v>
      </c>
      <c r="K77" s="19">
        <v>0.27300000000000002</v>
      </c>
      <c r="L77" s="19">
        <v>0.50700000000000001</v>
      </c>
      <c r="M77" s="19">
        <v>0.23400000000000001</v>
      </c>
      <c r="N77" s="19">
        <v>0.126</v>
      </c>
      <c r="O77" s="19">
        <v>-0.28599999999999998</v>
      </c>
      <c r="P77" s="19">
        <v>-8.0000000000000002E-3</v>
      </c>
      <c r="Q77" s="19">
        <v>0.441</v>
      </c>
      <c r="R77" s="86"/>
      <c r="S77" s="278" t="s">
        <v>264</v>
      </c>
      <c r="T77" s="30">
        <v>0.76600000000000001</v>
      </c>
      <c r="U77" s="30">
        <v>1.123</v>
      </c>
      <c r="V77" s="30">
        <v>0.35799999999999998</v>
      </c>
      <c r="W77" s="30">
        <v>0.30499999999999999</v>
      </c>
      <c r="X77" s="30">
        <v>-8.4000000000000005E-2</v>
      </c>
      <c r="Y77" s="30">
        <v>4.9000000000000002E-2</v>
      </c>
      <c r="Z77" s="30">
        <v>0.496</v>
      </c>
      <c r="AA77" s="86"/>
      <c r="AB77" s="92" t="s">
        <v>264</v>
      </c>
      <c r="AC77" s="19">
        <v>0.85099999999999998</v>
      </c>
      <c r="AD77" s="19">
        <v>2.8969999999999998</v>
      </c>
      <c r="AE77" s="31">
        <v>2.0459999999999998</v>
      </c>
      <c r="AF77" s="31">
        <v>4.7E-2</v>
      </c>
      <c r="AG77" s="31">
        <v>-8.5000000000000006E-2</v>
      </c>
      <c r="AH77" s="31">
        <v>0.69099999999999995</v>
      </c>
      <c r="AI77" s="31">
        <v>0.19900000000000001</v>
      </c>
    </row>
    <row r="78" spans="10:35" ht="15" customHeight="1">
      <c r="J78" s="92" t="s">
        <v>265</v>
      </c>
      <c r="K78" s="19">
        <v>-0.32500000000000001</v>
      </c>
      <c r="L78" s="19">
        <v>0.11600000000000001</v>
      </c>
      <c r="M78" s="19">
        <v>0.441</v>
      </c>
      <c r="N78" s="19">
        <v>0.13700000000000001</v>
      </c>
      <c r="O78" s="19">
        <v>-0.29799999999999999</v>
      </c>
      <c r="P78" s="19">
        <v>-1.0999999999999999E-2</v>
      </c>
      <c r="Q78" s="19">
        <v>-0.153</v>
      </c>
      <c r="R78" s="86"/>
      <c r="S78" s="278" t="s">
        <v>265</v>
      </c>
      <c r="T78" s="30">
        <v>0.73699999999999999</v>
      </c>
      <c r="U78" s="30">
        <v>0.76700000000000002</v>
      </c>
      <c r="V78" s="30">
        <v>0.03</v>
      </c>
      <c r="W78" s="30">
        <v>0.30499999999999999</v>
      </c>
      <c r="X78" s="30">
        <v>-8.8999999999999996E-2</v>
      </c>
      <c r="Y78" s="30">
        <v>6.4000000000000001E-2</v>
      </c>
      <c r="Z78" s="30">
        <v>0.45700000000000002</v>
      </c>
      <c r="AA78" s="86"/>
      <c r="AB78" s="92" t="s">
        <v>265</v>
      </c>
      <c r="AC78" s="19">
        <v>0.64900000000000002</v>
      </c>
      <c r="AD78" s="19">
        <v>1.897</v>
      </c>
      <c r="AE78" s="31">
        <v>1.2490000000000001</v>
      </c>
      <c r="AF78" s="31">
        <v>3.5999999999999997E-2</v>
      </c>
      <c r="AG78" s="31">
        <v>-0.104</v>
      </c>
      <c r="AH78" s="31">
        <v>0.625</v>
      </c>
      <c r="AI78" s="31">
        <v>9.1999999999999998E-2</v>
      </c>
    </row>
    <row r="79" spans="10:35" ht="15" customHeight="1">
      <c r="J79" s="92" t="s">
        <v>266</v>
      </c>
      <c r="K79" s="19">
        <v>-0.69499999999999995</v>
      </c>
      <c r="L79" s="19">
        <v>-0.32300000000000001</v>
      </c>
      <c r="M79" s="19">
        <v>0.372</v>
      </c>
      <c r="N79" s="19">
        <v>0.151</v>
      </c>
      <c r="O79" s="19">
        <v>-0.313</v>
      </c>
      <c r="P79" s="19">
        <v>-1.2999999999999999E-2</v>
      </c>
      <c r="Q79" s="19">
        <v>-0.52100000000000002</v>
      </c>
      <c r="R79" s="86"/>
      <c r="S79" s="278" t="s">
        <v>266</v>
      </c>
      <c r="T79" s="30">
        <v>0.60499999999999998</v>
      </c>
      <c r="U79" s="30">
        <v>0.48099999999999998</v>
      </c>
      <c r="V79" s="30">
        <v>-0.124</v>
      </c>
      <c r="W79" s="30">
        <v>0.30499999999999999</v>
      </c>
      <c r="X79" s="30">
        <v>-9.5000000000000001E-2</v>
      </c>
      <c r="Y79" s="30">
        <v>6.8000000000000005E-2</v>
      </c>
      <c r="Z79" s="30">
        <v>0.32700000000000001</v>
      </c>
      <c r="AA79" s="86"/>
      <c r="AB79" s="92" t="s">
        <v>266</v>
      </c>
      <c r="AC79" s="19">
        <v>0.82899999999999996</v>
      </c>
      <c r="AD79" s="19">
        <v>1.663</v>
      </c>
      <c r="AE79" s="31">
        <v>0.83399999999999996</v>
      </c>
      <c r="AF79" s="31">
        <v>3.5000000000000003E-2</v>
      </c>
      <c r="AG79" s="31">
        <v>-0.125</v>
      </c>
      <c r="AH79" s="31">
        <v>0.504</v>
      </c>
      <c r="AI79" s="31">
        <v>0.41399999999999998</v>
      </c>
    </row>
    <row r="80" spans="10:35" ht="15" customHeight="1">
      <c r="J80" s="92" t="s">
        <v>267</v>
      </c>
      <c r="K80" s="19">
        <v>-0.74199999999999999</v>
      </c>
      <c r="L80" s="19">
        <v>-0.56000000000000005</v>
      </c>
      <c r="M80" s="19">
        <v>0.182</v>
      </c>
      <c r="N80" s="19">
        <v>0.158</v>
      </c>
      <c r="O80" s="19">
        <v>-0.32900000000000001</v>
      </c>
      <c r="P80" s="19">
        <v>-1.2999999999999999E-2</v>
      </c>
      <c r="Q80" s="19">
        <v>-0.55800000000000005</v>
      </c>
      <c r="R80" s="86"/>
      <c r="S80" s="278" t="s">
        <v>267</v>
      </c>
      <c r="T80" s="30">
        <v>0.66100000000000003</v>
      </c>
      <c r="U80" s="30">
        <v>0.68100000000000005</v>
      </c>
      <c r="V80" s="30">
        <v>0.02</v>
      </c>
      <c r="W80" s="30">
        <v>0.30499999999999999</v>
      </c>
      <c r="X80" s="30">
        <v>-0.10199999999999999</v>
      </c>
      <c r="Y80" s="30">
        <v>5.0999999999999997E-2</v>
      </c>
      <c r="Z80" s="30">
        <v>0.40699999999999997</v>
      </c>
      <c r="AA80" s="86"/>
      <c r="AB80" s="92" t="s">
        <v>267</v>
      </c>
      <c r="AC80" s="19">
        <v>0.44800000000000001</v>
      </c>
      <c r="AD80" s="19">
        <v>1.716</v>
      </c>
      <c r="AE80" s="31">
        <v>1.2669999999999999</v>
      </c>
      <c r="AF80" s="31">
        <v>4.2999999999999997E-2</v>
      </c>
      <c r="AG80" s="31">
        <v>-0.14599999999999999</v>
      </c>
      <c r="AH80" s="31">
        <v>0.39400000000000002</v>
      </c>
      <c r="AI80" s="31">
        <v>0.157</v>
      </c>
    </row>
    <row r="81" spans="10:35" ht="15" customHeight="1">
      <c r="J81" s="92" t="s">
        <v>268</v>
      </c>
      <c r="K81" s="19">
        <v>-0.48799999999999999</v>
      </c>
      <c r="L81" s="19">
        <v>-0.30299999999999999</v>
      </c>
      <c r="M81" s="19">
        <v>0.185</v>
      </c>
      <c r="N81" s="19">
        <v>0.14799999999999999</v>
      </c>
      <c r="O81" s="19">
        <v>-0.34499999999999997</v>
      </c>
      <c r="P81" s="19">
        <v>-1.2999999999999999E-2</v>
      </c>
      <c r="Q81" s="19">
        <v>-0.27800000000000002</v>
      </c>
      <c r="R81" s="86"/>
      <c r="S81" s="278" t="s">
        <v>268</v>
      </c>
      <c r="T81" s="30">
        <v>0.442</v>
      </c>
      <c r="U81" s="30">
        <v>0.82699999999999996</v>
      </c>
      <c r="V81" s="30">
        <v>0.38500000000000001</v>
      </c>
      <c r="W81" s="30">
        <v>0.30499999999999999</v>
      </c>
      <c r="X81" s="30">
        <v>-0.108</v>
      </c>
      <c r="Y81" s="30">
        <v>2.9000000000000001E-2</v>
      </c>
      <c r="Z81" s="30">
        <v>0.217</v>
      </c>
      <c r="AA81" s="86"/>
      <c r="AB81" s="92" t="s">
        <v>268</v>
      </c>
      <c r="AC81" s="19">
        <v>0.71</v>
      </c>
      <c r="AD81" s="19">
        <v>2.2469999999999999</v>
      </c>
      <c r="AE81" s="31">
        <v>1.5369999999999999</v>
      </c>
      <c r="AF81" s="31">
        <v>5.2999999999999999E-2</v>
      </c>
      <c r="AG81" s="31">
        <v>-0.16600000000000001</v>
      </c>
      <c r="AH81" s="31">
        <v>0.28000000000000003</v>
      </c>
      <c r="AI81" s="31">
        <v>0.54300000000000004</v>
      </c>
    </row>
    <row r="82" spans="10:35" ht="15" customHeight="1">
      <c r="J82" s="92" t="s">
        <v>269</v>
      </c>
      <c r="K82" s="19">
        <v>-0.40100000000000002</v>
      </c>
      <c r="L82" s="19">
        <v>0.73</v>
      </c>
      <c r="M82" s="19">
        <v>1.1319999999999999</v>
      </c>
      <c r="N82" s="19">
        <v>0.13300000000000001</v>
      </c>
      <c r="O82" s="19">
        <v>-0.35799999999999998</v>
      </c>
      <c r="P82" s="19">
        <v>-4.0000000000000001E-3</v>
      </c>
      <c r="Q82" s="19">
        <v>-0.17299999999999999</v>
      </c>
      <c r="R82" s="86"/>
      <c r="S82" s="278" t="s">
        <v>269</v>
      </c>
      <c r="T82" s="30">
        <v>0.42499999999999999</v>
      </c>
      <c r="U82" s="30">
        <v>1.6459999999999999</v>
      </c>
      <c r="V82" s="30">
        <v>1.22</v>
      </c>
      <c r="W82" s="30">
        <v>0.30499999999999999</v>
      </c>
      <c r="X82" s="30">
        <v>-0.114</v>
      </c>
      <c r="Y82" s="30">
        <v>6.5000000000000002E-2</v>
      </c>
      <c r="Z82" s="30">
        <v>0.17</v>
      </c>
      <c r="AA82" s="86"/>
      <c r="AB82" s="92" t="s">
        <v>269</v>
      </c>
      <c r="AC82" s="19">
        <v>0.64200000000000002</v>
      </c>
      <c r="AD82" s="19">
        <v>2.5470000000000002</v>
      </c>
      <c r="AE82" s="31">
        <v>1.905</v>
      </c>
      <c r="AF82" s="31">
        <v>5.6000000000000001E-2</v>
      </c>
      <c r="AG82" s="31">
        <v>-0.182</v>
      </c>
      <c r="AH82" s="31">
        <v>0.214</v>
      </c>
      <c r="AI82" s="31">
        <v>0.55400000000000005</v>
      </c>
    </row>
    <row r="83" spans="10:35" ht="15" customHeight="1">
      <c r="J83" s="92" t="s">
        <v>270</v>
      </c>
      <c r="K83" s="19">
        <v>-0.13500000000000001</v>
      </c>
      <c r="L83" s="19">
        <v>2.3650000000000002</v>
      </c>
      <c r="M83" s="19">
        <v>2.5</v>
      </c>
      <c r="N83" s="19">
        <v>0.127</v>
      </c>
      <c r="O83" s="19">
        <v>-0.36599999999999999</v>
      </c>
      <c r="P83" s="19">
        <v>2.3E-2</v>
      </c>
      <c r="Q83" s="19">
        <v>0.08</v>
      </c>
      <c r="R83" s="86"/>
      <c r="S83" s="278" t="s">
        <v>270</v>
      </c>
      <c r="T83" s="30">
        <v>0.39100000000000001</v>
      </c>
      <c r="U83" s="30">
        <v>3.1059999999999999</v>
      </c>
      <c r="V83" s="30">
        <v>2.714</v>
      </c>
      <c r="W83" s="30">
        <v>0.30499999999999999</v>
      </c>
      <c r="X83" s="30">
        <v>-0.121</v>
      </c>
      <c r="Y83" s="30">
        <v>0.21199999999999999</v>
      </c>
      <c r="Z83" s="30">
        <v>-5.0000000000000001E-3</v>
      </c>
      <c r="AA83" s="86"/>
      <c r="AB83" s="92" t="s">
        <v>270</v>
      </c>
      <c r="AC83" s="19">
        <v>0.98699999999999999</v>
      </c>
      <c r="AD83" s="19">
        <v>2.722</v>
      </c>
      <c r="AE83" s="31">
        <v>1.736</v>
      </c>
      <c r="AF83" s="31">
        <v>4.9000000000000002E-2</v>
      </c>
      <c r="AG83" s="31">
        <v>-0.19400000000000001</v>
      </c>
      <c r="AH83" s="31">
        <v>0.161</v>
      </c>
      <c r="AI83" s="31">
        <v>0.97</v>
      </c>
    </row>
    <row r="84" spans="10:35" ht="15" customHeight="1">
      <c r="J84" s="92" t="s">
        <v>271</v>
      </c>
      <c r="K84" s="19">
        <v>0.23699999999999999</v>
      </c>
      <c r="L84" s="19">
        <v>4.1100000000000003</v>
      </c>
      <c r="M84" s="19">
        <v>3.8730000000000002</v>
      </c>
      <c r="N84" s="19">
        <v>0.14000000000000001</v>
      </c>
      <c r="O84" s="19">
        <v>-0.36899999999999999</v>
      </c>
      <c r="P84" s="19">
        <v>8.5000000000000006E-2</v>
      </c>
      <c r="Q84" s="19">
        <v>0.38100000000000001</v>
      </c>
      <c r="R84" s="86"/>
      <c r="S84" s="278" t="s">
        <v>271</v>
      </c>
      <c r="T84" s="30">
        <v>0.64400000000000002</v>
      </c>
      <c r="U84" s="30">
        <v>4.4379999999999997</v>
      </c>
      <c r="V84" s="30">
        <v>3.794</v>
      </c>
      <c r="W84" s="30">
        <v>0.30499999999999999</v>
      </c>
      <c r="X84" s="30">
        <v>-0.127</v>
      </c>
      <c r="Y84" s="30">
        <v>0.45</v>
      </c>
      <c r="Z84" s="30">
        <v>1.6E-2</v>
      </c>
      <c r="AA84" s="86"/>
      <c r="AB84" s="92" t="s">
        <v>271</v>
      </c>
      <c r="AC84" s="19">
        <v>0.68200000000000005</v>
      </c>
      <c r="AD84" s="19">
        <v>2.6349999999999998</v>
      </c>
      <c r="AE84" s="31">
        <v>1.9530000000000001</v>
      </c>
      <c r="AF84" s="31">
        <v>3.6999999999999998E-2</v>
      </c>
      <c r="AG84" s="31">
        <v>-0.20200000000000001</v>
      </c>
      <c r="AH84" s="31">
        <v>0.156</v>
      </c>
      <c r="AI84" s="31">
        <v>0.69099999999999995</v>
      </c>
    </row>
    <row r="85" spans="10:35" ht="15" customHeight="1">
      <c r="J85" s="92" t="s">
        <v>272</v>
      </c>
      <c r="K85" s="19">
        <v>0.67900000000000005</v>
      </c>
      <c r="L85" s="19">
        <v>3.2330000000000001</v>
      </c>
      <c r="M85" s="19">
        <v>2.5539999999999998</v>
      </c>
      <c r="N85" s="19">
        <v>0.159</v>
      </c>
      <c r="O85" s="19">
        <v>-0.36899999999999999</v>
      </c>
      <c r="P85" s="19">
        <v>0.14399999999999999</v>
      </c>
      <c r="Q85" s="19">
        <v>0.745</v>
      </c>
      <c r="R85" s="86"/>
      <c r="S85" s="278" t="s">
        <v>272</v>
      </c>
      <c r="T85" s="30">
        <v>0.72099999999999997</v>
      </c>
      <c r="U85" s="30">
        <v>4.1459999999999999</v>
      </c>
      <c r="V85" s="30">
        <v>3.4249999999999998</v>
      </c>
      <c r="W85" s="30">
        <v>0.30499999999999999</v>
      </c>
      <c r="X85" s="30">
        <v>-0.13300000000000001</v>
      </c>
      <c r="Y85" s="30">
        <v>0.65600000000000003</v>
      </c>
      <c r="Z85" s="30">
        <v>-0.107</v>
      </c>
      <c r="AA85" s="86"/>
      <c r="AB85" s="92" t="s">
        <v>272</v>
      </c>
      <c r="AC85" s="19">
        <v>0.34499999999999997</v>
      </c>
      <c r="AD85" s="19">
        <v>2.097</v>
      </c>
      <c r="AE85" s="31">
        <v>1.752</v>
      </c>
      <c r="AF85" s="31">
        <v>2.9000000000000001E-2</v>
      </c>
      <c r="AG85" s="31">
        <v>-0.21199999999999999</v>
      </c>
      <c r="AH85" s="31">
        <v>0.13400000000000001</v>
      </c>
      <c r="AI85" s="31">
        <v>0.39500000000000002</v>
      </c>
    </row>
    <row r="86" spans="10:35" ht="15" customHeight="1">
      <c r="J86" s="92" t="s">
        <v>273</v>
      </c>
      <c r="K86" s="19">
        <v>0.63500000000000001</v>
      </c>
      <c r="L86" s="19">
        <v>0.93</v>
      </c>
      <c r="M86" s="19">
        <v>0.29399999999999998</v>
      </c>
      <c r="N86" s="19">
        <v>0.17</v>
      </c>
      <c r="O86" s="19">
        <v>-0.36599999999999999</v>
      </c>
      <c r="P86" s="19">
        <v>0.17299999999999999</v>
      </c>
      <c r="Q86" s="19">
        <v>0.65800000000000003</v>
      </c>
      <c r="R86" s="86"/>
      <c r="S86" s="278" t="s">
        <v>273</v>
      </c>
      <c r="T86" s="30">
        <v>0.71699999999999997</v>
      </c>
      <c r="U86" s="30">
        <v>3.01</v>
      </c>
      <c r="V86" s="30">
        <v>2.2930000000000001</v>
      </c>
      <c r="W86" s="30">
        <v>0.30499999999999999</v>
      </c>
      <c r="X86" s="30">
        <v>-0.13800000000000001</v>
      </c>
      <c r="Y86" s="30">
        <v>0.76800000000000002</v>
      </c>
      <c r="Z86" s="30">
        <v>-0.218</v>
      </c>
      <c r="AA86" s="86"/>
      <c r="AB86" s="92" t="s">
        <v>273</v>
      </c>
      <c r="AC86" s="19">
        <v>-0.156</v>
      </c>
      <c r="AD86" s="19">
        <v>2.2509999999999999</v>
      </c>
      <c r="AE86" s="31">
        <v>2.4060000000000001</v>
      </c>
      <c r="AF86" s="31">
        <v>0.03</v>
      </c>
      <c r="AG86" s="31">
        <v>-0.22800000000000001</v>
      </c>
      <c r="AH86" s="31">
        <v>0.161</v>
      </c>
      <c r="AI86" s="31">
        <v>-0.11899999999999999</v>
      </c>
    </row>
    <row r="87" spans="10:35" ht="15" customHeight="1">
      <c r="J87" s="86"/>
      <c r="K87" s="86"/>
      <c r="L87" s="86"/>
      <c r="M87" s="86"/>
      <c r="N87" s="86"/>
      <c r="O87" s="86"/>
      <c r="P87" s="86"/>
      <c r="Q87" s="86"/>
      <c r="R87" s="86"/>
      <c r="S87" s="86"/>
      <c r="T87" s="327"/>
      <c r="U87" s="327"/>
      <c r="V87" s="327"/>
      <c r="W87" s="327"/>
      <c r="X87" s="327"/>
      <c r="Y87" s="327"/>
      <c r="Z87" s="327"/>
      <c r="AA87" s="86"/>
      <c r="AB87" s="86"/>
      <c r="AC87" s="86"/>
      <c r="AD87" s="86"/>
    </row>
    <row r="88" spans="10:35" ht="15" customHeight="1">
      <c r="J88" s="86"/>
      <c r="K88" s="86"/>
      <c r="L88" s="86"/>
      <c r="M88" s="86"/>
      <c r="N88" s="86"/>
      <c r="O88" s="86"/>
      <c r="P88" s="86"/>
      <c r="Q88" s="86"/>
      <c r="R88" s="86"/>
      <c r="S88" s="86"/>
      <c r="T88" s="327"/>
      <c r="U88" s="327"/>
      <c r="V88" s="327"/>
      <c r="W88" s="327"/>
      <c r="X88" s="327"/>
      <c r="Y88" s="327"/>
      <c r="Z88" s="327"/>
      <c r="AA88" s="86"/>
      <c r="AB88" s="86"/>
      <c r="AC88" s="86"/>
      <c r="AD88" s="86"/>
    </row>
    <row r="89" spans="10:35" ht="15" customHeight="1">
      <c r="J89" s="86"/>
      <c r="K89" s="86"/>
      <c r="L89" s="86"/>
      <c r="M89" s="86"/>
      <c r="N89" s="86"/>
      <c r="O89" s="86"/>
      <c r="P89" s="86"/>
      <c r="Q89" s="86"/>
      <c r="R89" s="86"/>
      <c r="S89" s="86"/>
      <c r="T89" s="327"/>
      <c r="U89" s="327"/>
      <c r="V89" s="327"/>
      <c r="W89" s="327"/>
      <c r="X89" s="327"/>
      <c r="Y89" s="327"/>
      <c r="Z89" s="327"/>
      <c r="AA89" s="86"/>
      <c r="AB89" s="86"/>
      <c r="AC89" s="86"/>
      <c r="AD89" s="86"/>
    </row>
    <row r="90" spans="10:35" ht="15" customHeight="1">
      <c r="J90" s="86"/>
      <c r="K90" s="86"/>
      <c r="L90" s="86"/>
      <c r="M90" s="86"/>
      <c r="N90" s="86"/>
      <c r="O90" s="86"/>
      <c r="P90" s="86"/>
      <c r="Q90" s="86"/>
      <c r="R90" s="86"/>
      <c r="S90" s="86"/>
      <c r="T90" s="327"/>
      <c r="U90" s="327"/>
      <c r="V90" s="327"/>
      <c r="W90" s="327"/>
      <c r="X90" s="327"/>
      <c r="Y90" s="327"/>
      <c r="Z90" s="327"/>
      <c r="AA90" s="86"/>
      <c r="AB90" s="86"/>
      <c r="AC90" s="86"/>
      <c r="AD90" s="86"/>
    </row>
    <row r="91" spans="10:35" ht="15" customHeight="1">
      <c r="J91" s="86"/>
      <c r="K91" s="86"/>
      <c r="L91" s="86"/>
      <c r="M91" s="86"/>
      <c r="N91" s="86"/>
      <c r="O91" s="86"/>
      <c r="P91" s="86"/>
      <c r="Q91" s="86"/>
      <c r="R91" s="86"/>
      <c r="S91" s="86"/>
      <c r="T91" s="327"/>
      <c r="U91" s="327"/>
      <c r="V91" s="327"/>
      <c r="W91" s="327"/>
      <c r="X91" s="327"/>
      <c r="Y91" s="327"/>
      <c r="Z91" s="327"/>
      <c r="AA91" s="86"/>
      <c r="AB91" s="86"/>
      <c r="AC91" s="86"/>
      <c r="AD91" s="86"/>
    </row>
    <row r="92" spans="10:35" ht="15" customHeight="1">
      <c r="J92" s="86"/>
      <c r="K92" s="86"/>
      <c r="L92" s="86"/>
      <c r="M92" s="86"/>
      <c r="N92" s="86"/>
      <c r="O92" s="86"/>
      <c r="P92" s="86"/>
      <c r="Q92" s="86"/>
      <c r="R92" s="86"/>
      <c r="S92" s="86"/>
      <c r="T92" s="327"/>
      <c r="U92" s="327"/>
      <c r="V92" s="327"/>
      <c r="W92" s="327"/>
      <c r="X92" s="327"/>
      <c r="Y92" s="327"/>
      <c r="Z92" s="327"/>
      <c r="AA92" s="86"/>
      <c r="AB92" s="86"/>
      <c r="AC92" s="86"/>
      <c r="AD92" s="86"/>
    </row>
    <row r="93" spans="10:35" ht="15" customHeight="1">
      <c r="J93" s="86"/>
      <c r="K93" s="86"/>
      <c r="L93" s="86"/>
      <c r="M93" s="86"/>
      <c r="N93" s="86"/>
      <c r="O93" s="86"/>
      <c r="P93" s="86"/>
      <c r="Q93" s="86"/>
      <c r="R93" s="86"/>
      <c r="S93" s="86"/>
      <c r="T93" s="327"/>
      <c r="U93" s="327"/>
      <c r="V93" s="327"/>
      <c r="W93" s="327"/>
      <c r="X93" s="327"/>
      <c r="Y93" s="327"/>
      <c r="Z93" s="327"/>
      <c r="AA93" s="86"/>
      <c r="AB93" s="86"/>
      <c r="AC93" s="86"/>
      <c r="AD93" s="86"/>
    </row>
    <row r="94" spans="10:35" ht="15" customHeight="1">
      <c r="J94" s="86"/>
      <c r="K94" s="86"/>
      <c r="L94" s="86"/>
      <c r="M94" s="86"/>
      <c r="N94" s="86"/>
      <c r="O94" s="86"/>
      <c r="P94" s="86"/>
      <c r="Q94" s="86"/>
      <c r="R94" s="86"/>
      <c r="S94" s="86"/>
      <c r="T94" s="327"/>
      <c r="U94" s="327"/>
      <c r="V94" s="327"/>
      <c r="W94" s="327"/>
      <c r="X94" s="327"/>
      <c r="Y94" s="327"/>
      <c r="Z94" s="327"/>
      <c r="AA94" s="86"/>
      <c r="AB94" s="86"/>
      <c r="AC94" s="86"/>
      <c r="AD94" s="86"/>
    </row>
    <row r="95" spans="10:35" ht="15" customHeight="1">
      <c r="J95" s="86"/>
      <c r="K95" s="86"/>
      <c r="L95" s="86"/>
      <c r="M95" s="86"/>
      <c r="N95" s="86"/>
      <c r="O95" s="86"/>
      <c r="P95" s="86"/>
      <c r="Q95" s="86"/>
      <c r="R95" s="86"/>
      <c r="S95" s="86"/>
      <c r="T95" s="327"/>
      <c r="U95" s="327"/>
      <c r="V95" s="327"/>
      <c r="W95" s="327"/>
      <c r="X95" s="327"/>
      <c r="Y95" s="327"/>
      <c r="Z95" s="327"/>
      <c r="AA95" s="86"/>
      <c r="AB95" s="86"/>
      <c r="AC95" s="86"/>
      <c r="AD95" s="86"/>
    </row>
    <row r="96" spans="10:35" ht="15" customHeight="1">
      <c r="J96" s="86"/>
      <c r="K96" s="86"/>
      <c r="L96" s="86"/>
      <c r="M96" s="86"/>
      <c r="N96" s="86"/>
      <c r="O96" s="86"/>
      <c r="P96" s="86"/>
      <c r="Q96" s="86"/>
      <c r="R96" s="86"/>
      <c r="S96" s="86"/>
      <c r="T96" s="327"/>
      <c r="U96" s="327"/>
      <c r="V96" s="327"/>
      <c r="W96" s="327"/>
      <c r="X96" s="327"/>
      <c r="Y96" s="327"/>
      <c r="Z96" s="327"/>
      <c r="AA96" s="86"/>
      <c r="AB96" s="86"/>
      <c r="AC96" s="86"/>
      <c r="AD96" s="86"/>
    </row>
    <row r="97" spans="10:30" ht="15" customHeight="1">
      <c r="J97" s="86"/>
      <c r="K97" s="86"/>
      <c r="L97" s="86"/>
      <c r="M97" s="86"/>
      <c r="N97" s="86"/>
      <c r="O97" s="86"/>
      <c r="P97" s="86"/>
      <c r="Q97" s="86"/>
      <c r="R97" s="86"/>
      <c r="S97" s="86"/>
      <c r="T97" s="327"/>
      <c r="U97" s="327"/>
      <c r="V97" s="327"/>
      <c r="W97" s="327"/>
      <c r="X97" s="327"/>
      <c r="Y97" s="327"/>
      <c r="Z97" s="327"/>
      <c r="AA97" s="86"/>
      <c r="AB97" s="86"/>
      <c r="AC97" s="86"/>
      <c r="AD97" s="86"/>
    </row>
    <row r="98" spans="10:30" ht="15" customHeight="1">
      <c r="J98" s="86"/>
      <c r="K98" s="86"/>
      <c r="L98" s="86"/>
      <c r="M98" s="86"/>
      <c r="N98" s="86"/>
      <c r="O98" s="86"/>
      <c r="P98" s="86"/>
      <c r="Q98" s="86"/>
      <c r="R98" s="86"/>
      <c r="S98" s="86"/>
      <c r="T98" s="327"/>
      <c r="U98" s="327"/>
      <c r="V98" s="327"/>
      <c r="W98" s="327"/>
      <c r="X98" s="327"/>
      <c r="Y98" s="327"/>
      <c r="Z98" s="327"/>
      <c r="AA98" s="86"/>
      <c r="AB98" s="86"/>
      <c r="AC98" s="86"/>
      <c r="AD98" s="86"/>
    </row>
    <row r="99" spans="10:30" ht="15" customHeight="1">
      <c r="J99" s="86"/>
      <c r="K99" s="86"/>
      <c r="L99" s="86"/>
      <c r="M99" s="86"/>
      <c r="N99" s="86"/>
      <c r="O99" s="86"/>
      <c r="P99" s="86"/>
      <c r="Q99" s="86"/>
      <c r="R99" s="86"/>
      <c r="S99" s="86"/>
      <c r="T99" s="327"/>
      <c r="U99" s="327"/>
      <c r="V99" s="327"/>
      <c r="W99" s="327"/>
      <c r="X99" s="327"/>
      <c r="Y99" s="327"/>
      <c r="Z99" s="327"/>
      <c r="AA99" s="86"/>
      <c r="AB99" s="86"/>
      <c r="AC99" s="86"/>
      <c r="AD99" s="86"/>
    </row>
    <row r="100" spans="10:30" ht="15" customHeight="1">
      <c r="J100" s="86"/>
      <c r="K100" s="86"/>
      <c r="L100" s="86"/>
      <c r="M100" s="86"/>
      <c r="N100" s="86"/>
      <c r="O100" s="86"/>
      <c r="P100" s="86"/>
      <c r="Q100" s="86"/>
      <c r="R100" s="86"/>
      <c r="S100" s="86"/>
      <c r="T100" s="327"/>
      <c r="U100" s="327"/>
      <c r="V100" s="327"/>
      <c r="W100" s="327"/>
      <c r="X100" s="327"/>
      <c r="Y100" s="327"/>
      <c r="Z100" s="327"/>
      <c r="AA100" s="86"/>
      <c r="AB100" s="86"/>
      <c r="AC100" s="86"/>
      <c r="AD100" s="86"/>
    </row>
    <row r="101" spans="10:30" ht="15" customHeight="1">
      <c r="J101" s="86"/>
      <c r="K101" s="86"/>
      <c r="L101" s="86"/>
      <c r="M101" s="86"/>
      <c r="N101" s="86"/>
      <c r="O101" s="86"/>
      <c r="P101" s="86"/>
      <c r="Q101" s="86"/>
      <c r="R101" s="86"/>
      <c r="S101" s="86"/>
      <c r="T101" s="327"/>
      <c r="U101" s="327"/>
      <c r="V101" s="327"/>
      <c r="W101" s="327"/>
      <c r="X101" s="327"/>
      <c r="Y101" s="327"/>
      <c r="Z101" s="327"/>
      <c r="AA101" s="86"/>
      <c r="AB101" s="86"/>
      <c r="AC101" s="86"/>
      <c r="AD101" s="86"/>
    </row>
    <row r="102" spans="10:30" ht="15" customHeight="1">
      <c r="J102" s="86"/>
      <c r="K102" s="86"/>
      <c r="L102" s="86"/>
      <c r="M102" s="86"/>
      <c r="N102" s="86"/>
      <c r="O102" s="86"/>
      <c r="P102" s="86"/>
      <c r="Q102" s="86"/>
      <c r="R102" s="86"/>
      <c r="S102" s="86"/>
      <c r="T102" s="327"/>
      <c r="U102" s="327"/>
      <c r="V102" s="327"/>
      <c r="W102" s="327"/>
      <c r="X102" s="327"/>
      <c r="Y102" s="327"/>
      <c r="Z102" s="327"/>
      <c r="AA102" s="86"/>
      <c r="AB102" s="86"/>
      <c r="AC102" s="86"/>
      <c r="AD102" s="86"/>
    </row>
    <row r="103" spans="10:30" ht="15" customHeight="1">
      <c r="J103" s="86"/>
      <c r="K103" s="86"/>
      <c r="L103" s="86"/>
      <c r="M103" s="86"/>
      <c r="N103" s="86"/>
      <c r="O103" s="86"/>
      <c r="P103" s="86"/>
      <c r="Q103" s="86"/>
      <c r="R103" s="86"/>
      <c r="S103" s="86"/>
      <c r="T103" s="327"/>
      <c r="U103" s="327"/>
      <c r="V103" s="327"/>
      <c r="W103" s="327"/>
      <c r="X103" s="327"/>
      <c r="Y103" s="327"/>
      <c r="Z103" s="327"/>
      <c r="AA103" s="86"/>
      <c r="AB103" s="86"/>
      <c r="AC103" s="86"/>
      <c r="AD103" s="86"/>
    </row>
    <row r="104" spans="10:30" ht="15" customHeight="1">
      <c r="J104" s="86"/>
      <c r="K104" s="86"/>
      <c r="L104" s="86"/>
      <c r="M104" s="86"/>
      <c r="N104" s="86"/>
      <c r="O104" s="86"/>
      <c r="P104" s="86"/>
      <c r="Q104" s="86"/>
      <c r="R104" s="86"/>
      <c r="S104" s="86"/>
      <c r="T104" s="327"/>
      <c r="U104" s="327"/>
      <c r="V104" s="327"/>
      <c r="W104" s="327"/>
      <c r="X104" s="327"/>
      <c r="Y104" s="327"/>
      <c r="Z104" s="327"/>
      <c r="AA104" s="86"/>
      <c r="AB104" s="86"/>
      <c r="AC104" s="86"/>
      <c r="AD104" s="86"/>
    </row>
    <row r="105" spans="10:30" ht="15" customHeight="1">
      <c r="J105" s="86"/>
      <c r="K105" s="86"/>
      <c r="L105" s="86"/>
      <c r="M105" s="86"/>
      <c r="N105" s="86"/>
      <c r="O105" s="86"/>
      <c r="P105" s="86"/>
      <c r="Q105" s="86"/>
      <c r="R105" s="86"/>
      <c r="S105" s="86"/>
      <c r="T105" s="327"/>
      <c r="U105" s="327"/>
      <c r="V105" s="327"/>
      <c r="W105" s="327"/>
      <c r="X105" s="327"/>
      <c r="Y105" s="327"/>
      <c r="Z105" s="327"/>
      <c r="AA105" s="86"/>
      <c r="AB105" s="86"/>
      <c r="AC105" s="86"/>
      <c r="AD105" s="86"/>
    </row>
    <row r="106" spans="10:30" ht="15" customHeight="1">
      <c r="J106" s="86"/>
      <c r="K106" s="86"/>
      <c r="L106" s="86"/>
      <c r="M106" s="86"/>
      <c r="N106" s="86"/>
      <c r="O106" s="86"/>
      <c r="P106" s="86"/>
      <c r="Q106" s="86"/>
      <c r="R106" s="86"/>
      <c r="S106" s="86"/>
      <c r="T106" s="327"/>
      <c r="U106" s="327"/>
      <c r="V106" s="327"/>
      <c r="W106" s="327"/>
      <c r="X106" s="327"/>
      <c r="Y106" s="327"/>
      <c r="Z106" s="327"/>
      <c r="AA106" s="86"/>
      <c r="AB106" s="86"/>
      <c r="AC106" s="86"/>
      <c r="AD106" s="86"/>
    </row>
    <row r="107" spans="10:30" ht="15" customHeight="1">
      <c r="J107" s="86"/>
      <c r="K107" s="86"/>
      <c r="L107" s="86"/>
      <c r="M107" s="86"/>
      <c r="N107" s="86"/>
      <c r="O107" s="86"/>
      <c r="P107" s="86"/>
      <c r="Q107" s="86"/>
      <c r="R107" s="86"/>
      <c r="S107" s="86"/>
      <c r="T107" s="327"/>
      <c r="U107" s="327"/>
      <c r="V107" s="327"/>
      <c r="W107" s="327"/>
      <c r="X107" s="327"/>
      <c r="Y107" s="327"/>
      <c r="Z107" s="327"/>
      <c r="AA107" s="86"/>
      <c r="AB107" s="86"/>
      <c r="AC107" s="86"/>
      <c r="AD107" s="86"/>
    </row>
    <row r="108" spans="10:30" ht="15" customHeight="1">
      <c r="J108" s="86"/>
      <c r="K108" s="86"/>
      <c r="L108" s="86"/>
      <c r="M108" s="86"/>
      <c r="N108" s="86"/>
      <c r="O108" s="86"/>
      <c r="P108" s="86"/>
      <c r="Q108" s="86"/>
      <c r="R108" s="86"/>
      <c r="S108" s="86"/>
      <c r="T108" s="327"/>
      <c r="U108" s="327"/>
      <c r="V108" s="327"/>
      <c r="W108" s="327"/>
      <c r="X108" s="327"/>
      <c r="Y108" s="327"/>
      <c r="Z108" s="327"/>
      <c r="AA108" s="86"/>
      <c r="AB108" s="86"/>
      <c r="AC108" s="86"/>
      <c r="AD108" s="86"/>
    </row>
    <row r="109" spans="10:30" ht="15" customHeight="1">
      <c r="J109" s="86"/>
      <c r="K109" s="86"/>
      <c r="L109" s="86"/>
      <c r="M109" s="86"/>
      <c r="N109" s="86"/>
      <c r="O109" s="86"/>
      <c r="P109" s="86"/>
      <c r="Q109" s="86"/>
      <c r="R109" s="86"/>
      <c r="S109" s="86"/>
      <c r="T109" s="327"/>
      <c r="U109" s="327"/>
      <c r="V109" s="327"/>
      <c r="W109" s="327"/>
      <c r="X109" s="327"/>
      <c r="Y109" s="327"/>
      <c r="Z109" s="327"/>
      <c r="AA109" s="86"/>
      <c r="AB109" s="86"/>
      <c r="AC109" s="86"/>
      <c r="AD109" s="86"/>
    </row>
    <row r="110" spans="10:30" ht="15" customHeight="1">
      <c r="J110" s="86"/>
      <c r="K110" s="86"/>
      <c r="L110" s="86"/>
      <c r="M110" s="86"/>
      <c r="N110" s="86"/>
      <c r="O110" s="86"/>
      <c r="P110" s="86"/>
      <c r="Q110" s="86"/>
      <c r="R110" s="86"/>
      <c r="S110" s="86"/>
      <c r="T110" s="327"/>
      <c r="U110" s="327"/>
      <c r="V110" s="327"/>
      <c r="W110" s="327"/>
      <c r="X110" s="327"/>
      <c r="Y110" s="327"/>
      <c r="Z110" s="327"/>
      <c r="AA110" s="86"/>
      <c r="AB110" s="86"/>
      <c r="AC110" s="86"/>
      <c r="AD110" s="86"/>
    </row>
    <row r="111" spans="10:30" ht="15" customHeight="1">
      <c r="J111" s="86"/>
      <c r="K111" s="86"/>
      <c r="L111" s="86"/>
      <c r="M111" s="86"/>
      <c r="N111" s="86"/>
      <c r="O111" s="86"/>
      <c r="P111" s="86"/>
      <c r="Q111" s="86"/>
      <c r="R111" s="86"/>
      <c r="S111" s="86"/>
      <c r="T111" s="327"/>
      <c r="U111" s="327"/>
      <c r="V111" s="327"/>
      <c r="W111" s="327"/>
      <c r="X111" s="327"/>
      <c r="Y111" s="327"/>
      <c r="Z111" s="327"/>
      <c r="AA111" s="86"/>
      <c r="AB111" s="86"/>
      <c r="AC111" s="86"/>
      <c r="AD111" s="86"/>
    </row>
    <row r="112" spans="10:30" ht="15" customHeight="1">
      <c r="J112" s="86"/>
      <c r="K112" s="86"/>
      <c r="L112" s="86"/>
      <c r="M112" s="86"/>
      <c r="N112" s="86"/>
      <c r="O112" s="86"/>
      <c r="P112" s="86"/>
      <c r="Q112" s="86"/>
      <c r="R112" s="86"/>
      <c r="S112" s="86"/>
      <c r="T112" s="327"/>
      <c r="U112" s="327"/>
      <c r="V112" s="327"/>
      <c r="W112" s="327"/>
      <c r="X112" s="327"/>
      <c r="Y112" s="327"/>
      <c r="Z112" s="327"/>
      <c r="AA112" s="86"/>
      <c r="AB112" s="86"/>
      <c r="AC112" s="86"/>
      <c r="AD112" s="86"/>
    </row>
    <row r="113" spans="10:30" ht="15" customHeight="1">
      <c r="J113" s="86"/>
      <c r="K113" s="86"/>
      <c r="L113" s="86"/>
      <c r="M113" s="86"/>
      <c r="N113" s="86"/>
      <c r="O113" s="86"/>
      <c r="P113" s="86"/>
      <c r="Q113" s="86"/>
      <c r="R113" s="86"/>
      <c r="S113" s="86"/>
      <c r="T113" s="327"/>
      <c r="U113" s="327"/>
      <c r="V113" s="327"/>
      <c r="W113" s="327"/>
      <c r="X113" s="327"/>
      <c r="Y113" s="327"/>
      <c r="Z113" s="327"/>
      <c r="AA113" s="86"/>
      <c r="AB113" s="86"/>
      <c r="AC113" s="86"/>
      <c r="AD113" s="86"/>
    </row>
    <row r="114" spans="10:30" ht="15" customHeight="1">
      <c r="J114" s="86"/>
      <c r="K114" s="86"/>
      <c r="L114" s="86"/>
      <c r="M114" s="86"/>
      <c r="N114" s="86"/>
      <c r="O114" s="86"/>
      <c r="P114" s="86"/>
      <c r="Q114" s="86"/>
      <c r="R114" s="86"/>
      <c r="S114" s="86"/>
      <c r="T114" s="327"/>
      <c r="U114" s="327"/>
      <c r="V114" s="327"/>
      <c r="W114" s="327"/>
      <c r="X114" s="327"/>
      <c r="Y114" s="327"/>
      <c r="Z114" s="327"/>
      <c r="AA114" s="86"/>
      <c r="AB114" s="86"/>
      <c r="AC114" s="86"/>
      <c r="AD114" s="86"/>
    </row>
    <row r="115" spans="10:30" ht="15" customHeight="1">
      <c r="J115" s="86"/>
      <c r="K115" s="86"/>
      <c r="L115" s="86"/>
      <c r="M115" s="86"/>
      <c r="N115" s="86"/>
      <c r="O115" s="86"/>
      <c r="P115" s="86"/>
      <c r="Q115" s="86"/>
      <c r="R115" s="86"/>
      <c r="S115" s="86"/>
      <c r="T115" s="327"/>
      <c r="U115" s="327"/>
      <c r="V115" s="327"/>
      <c r="W115" s="327"/>
      <c r="X115" s="327"/>
      <c r="Y115" s="327"/>
      <c r="Z115" s="327"/>
      <c r="AA115" s="86"/>
      <c r="AB115" s="86"/>
      <c r="AC115" s="86"/>
      <c r="AD115" s="86"/>
    </row>
    <row r="116" spans="10:30" ht="15" customHeight="1">
      <c r="J116" s="86"/>
      <c r="K116" s="86"/>
      <c r="L116" s="86"/>
      <c r="M116" s="86"/>
      <c r="N116" s="86"/>
      <c r="O116" s="86"/>
      <c r="P116" s="86"/>
      <c r="Q116" s="86"/>
      <c r="R116" s="86"/>
      <c r="S116" s="86"/>
      <c r="T116" s="327"/>
      <c r="U116" s="327"/>
      <c r="V116" s="327"/>
      <c r="W116" s="327"/>
      <c r="X116" s="327"/>
      <c r="Y116" s="327"/>
      <c r="Z116" s="327"/>
      <c r="AA116" s="86"/>
      <c r="AB116" s="86"/>
      <c r="AC116" s="86"/>
      <c r="AD116" s="86"/>
    </row>
    <row r="117" spans="10:30" ht="15" customHeight="1">
      <c r="J117" s="86"/>
      <c r="K117" s="86"/>
      <c r="L117" s="86"/>
      <c r="M117" s="86"/>
      <c r="N117" s="86"/>
      <c r="O117" s="86"/>
      <c r="P117" s="86"/>
      <c r="Q117" s="86"/>
      <c r="R117" s="86"/>
      <c r="S117" s="86"/>
      <c r="T117" s="327"/>
      <c r="U117" s="327"/>
      <c r="V117" s="327"/>
      <c r="W117" s="327"/>
      <c r="X117" s="327"/>
      <c r="Y117" s="327"/>
      <c r="Z117" s="327"/>
      <c r="AA117" s="86"/>
      <c r="AB117" s="86"/>
      <c r="AC117" s="86"/>
      <c r="AD117" s="86"/>
    </row>
    <row r="118" spans="10:30" ht="15" customHeight="1">
      <c r="J118" s="86"/>
      <c r="K118" s="86"/>
      <c r="L118" s="86"/>
      <c r="M118" s="86"/>
      <c r="N118" s="86"/>
      <c r="O118" s="86"/>
      <c r="P118" s="86"/>
      <c r="Q118" s="86"/>
      <c r="R118" s="86"/>
      <c r="S118" s="86"/>
      <c r="T118" s="327"/>
      <c r="U118" s="327"/>
      <c r="V118" s="327"/>
      <c r="W118" s="327"/>
      <c r="X118" s="327"/>
      <c r="Y118" s="327"/>
      <c r="Z118" s="327"/>
      <c r="AA118" s="86"/>
      <c r="AB118" s="86"/>
      <c r="AC118" s="86"/>
      <c r="AD118" s="86"/>
    </row>
    <row r="119" spans="10:30" ht="15" customHeight="1">
      <c r="J119" s="86"/>
      <c r="K119" s="86"/>
      <c r="L119" s="86"/>
      <c r="M119" s="86"/>
      <c r="N119" s="86"/>
      <c r="O119" s="86"/>
      <c r="P119" s="86"/>
      <c r="Q119" s="86"/>
      <c r="R119" s="86"/>
      <c r="S119" s="86"/>
      <c r="T119" s="86"/>
      <c r="U119" s="86"/>
      <c r="V119" s="86"/>
      <c r="W119" s="86"/>
      <c r="X119" s="86"/>
      <c r="Y119" s="86"/>
      <c r="Z119" s="86"/>
      <c r="AA119" s="86"/>
      <c r="AB119" s="86"/>
      <c r="AC119" s="86"/>
      <c r="AD119" s="86"/>
    </row>
    <row r="120" spans="10:30" ht="15" customHeight="1">
      <c r="J120" s="86"/>
      <c r="K120" s="86"/>
      <c r="L120" s="86"/>
      <c r="M120" s="86"/>
      <c r="N120" s="86"/>
      <c r="O120" s="86"/>
      <c r="P120" s="86"/>
      <c r="Q120" s="86"/>
      <c r="R120" s="86"/>
      <c r="S120" s="86"/>
      <c r="T120" s="86"/>
      <c r="U120" s="86"/>
      <c r="V120" s="86"/>
      <c r="W120" s="86"/>
      <c r="X120" s="86"/>
      <c r="Y120" s="86"/>
      <c r="Z120" s="86"/>
      <c r="AA120" s="86"/>
      <c r="AB120" s="86"/>
      <c r="AC120" s="86"/>
      <c r="AD120" s="86"/>
    </row>
    <row r="121" spans="10:30" ht="15" customHeight="1">
      <c r="J121" s="86"/>
      <c r="K121" s="86"/>
      <c r="L121" s="86"/>
      <c r="M121" s="86"/>
      <c r="N121" s="86"/>
      <c r="O121" s="86"/>
      <c r="P121" s="86"/>
      <c r="Q121" s="86"/>
      <c r="R121" s="86"/>
      <c r="S121" s="86"/>
      <c r="T121" s="86"/>
      <c r="U121" s="86"/>
      <c r="V121" s="86"/>
      <c r="W121" s="86"/>
      <c r="X121" s="86"/>
      <c r="Y121" s="86"/>
      <c r="Z121" s="86"/>
      <c r="AA121" s="86"/>
      <c r="AB121" s="86"/>
      <c r="AC121" s="86"/>
      <c r="AD121" s="86"/>
    </row>
    <row r="122" spans="10:30" ht="15" customHeight="1">
      <c r="J122" s="86"/>
      <c r="K122" s="86"/>
      <c r="L122" s="86"/>
      <c r="M122" s="86"/>
      <c r="N122" s="86"/>
      <c r="O122" s="86"/>
      <c r="P122" s="86"/>
      <c r="Q122" s="86"/>
      <c r="R122" s="86"/>
      <c r="S122" s="86"/>
      <c r="T122" s="86"/>
      <c r="U122" s="86"/>
      <c r="V122" s="86"/>
      <c r="W122" s="86"/>
      <c r="X122" s="86"/>
      <c r="Y122" s="86"/>
      <c r="Z122" s="86"/>
      <c r="AA122" s="86"/>
      <c r="AB122" s="86"/>
      <c r="AC122" s="86"/>
      <c r="AD122" s="86"/>
    </row>
    <row r="123" spans="10:30" ht="15" customHeight="1">
      <c r="J123" s="86"/>
      <c r="K123" s="86"/>
      <c r="L123" s="86"/>
      <c r="M123" s="86"/>
      <c r="N123" s="86"/>
      <c r="O123" s="86"/>
      <c r="P123" s="86"/>
      <c r="Q123" s="86"/>
      <c r="R123" s="86"/>
      <c r="S123" s="86"/>
      <c r="T123" s="86"/>
      <c r="U123" s="86"/>
      <c r="V123" s="86"/>
      <c r="W123" s="86"/>
      <c r="X123" s="86"/>
      <c r="Y123" s="86"/>
      <c r="Z123" s="86"/>
      <c r="AA123" s="86"/>
      <c r="AB123" s="86"/>
      <c r="AC123" s="86"/>
      <c r="AD123" s="86"/>
    </row>
    <row r="124" spans="10:30" ht="15" customHeight="1">
      <c r="J124" s="86"/>
      <c r="K124" s="86"/>
      <c r="L124" s="86"/>
      <c r="M124" s="86"/>
      <c r="N124" s="86"/>
      <c r="O124" s="86"/>
      <c r="P124" s="86"/>
      <c r="Q124" s="86"/>
      <c r="R124" s="86"/>
      <c r="S124" s="86"/>
      <c r="T124" s="86"/>
      <c r="U124" s="86"/>
      <c r="V124" s="86"/>
      <c r="W124" s="86"/>
      <c r="X124" s="86"/>
      <c r="Y124" s="86"/>
      <c r="Z124" s="86"/>
      <c r="AA124" s="86"/>
      <c r="AB124" s="86"/>
      <c r="AC124" s="86"/>
      <c r="AD124" s="86"/>
    </row>
    <row r="125" spans="10:30" ht="15" customHeight="1">
      <c r="J125" s="86"/>
      <c r="K125" s="86"/>
      <c r="L125" s="86"/>
      <c r="M125" s="86"/>
      <c r="N125" s="86"/>
      <c r="O125" s="86"/>
      <c r="P125" s="86"/>
      <c r="Q125" s="86"/>
      <c r="R125" s="86"/>
      <c r="S125" s="86"/>
      <c r="T125" s="86"/>
      <c r="U125" s="86"/>
      <c r="V125" s="86"/>
      <c r="W125" s="86"/>
      <c r="X125" s="86"/>
      <c r="Y125" s="86"/>
      <c r="Z125" s="86"/>
      <c r="AA125" s="86"/>
      <c r="AB125" s="86"/>
      <c r="AC125" s="86"/>
      <c r="AD125" s="86"/>
    </row>
    <row r="126" spans="10:30" ht="15" customHeight="1">
      <c r="J126" s="86"/>
      <c r="K126" s="86"/>
      <c r="L126" s="86"/>
      <c r="M126" s="86"/>
      <c r="N126" s="86"/>
      <c r="O126" s="86"/>
      <c r="P126" s="86"/>
      <c r="Q126" s="86"/>
      <c r="R126" s="86"/>
      <c r="S126" s="86"/>
      <c r="T126" s="86"/>
      <c r="U126" s="86"/>
      <c r="V126" s="86"/>
      <c r="W126" s="86"/>
      <c r="X126" s="86"/>
      <c r="Y126" s="86"/>
      <c r="Z126" s="86"/>
      <c r="AA126" s="86"/>
      <c r="AB126" s="86"/>
      <c r="AC126" s="86"/>
      <c r="AD126" s="86"/>
    </row>
    <row r="127" spans="10:30" ht="15" customHeight="1">
      <c r="J127" s="86"/>
      <c r="K127" s="86"/>
      <c r="L127" s="86"/>
      <c r="M127" s="86"/>
      <c r="N127" s="86"/>
      <c r="O127" s="86"/>
      <c r="P127" s="86"/>
      <c r="Q127" s="86"/>
      <c r="R127" s="86"/>
      <c r="S127" s="86"/>
      <c r="T127" s="86"/>
      <c r="U127" s="86"/>
      <c r="V127" s="86"/>
      <c r="W127" s="86"/>
      <c r="X127" s="86"/>
      <c r="Y127" s="86"/>
      <c r="Z127" s="86"/>
      <c r="AA127" s="86"/>
      <c r="AB127" s="86"/>
      <c r="AC127" s="86"/>
      <c r="AD127" s="86"/>
    </row>
    <row r="128" spans="10:30" ht="15" customHeight="1">
      <c r="J128" s="86"/>
      <c r="K128" s="86"/>
      <c r="L128" s="86"/>
      <c r="M128" s="86"/>
      <c r="N128" s="86"/>
      <c r="O128" s="86"/>
      <c r="P128" s="86"/>
      <c r="Q128" s="86"/>
      <c r="R128" s="86"/>
      <c r="S128" s="86"/>
      <c r="T128" s="86"/>
      <c r="U128" s="86"/>
      <c r="V128" s="86"/>
      <c r="W128" s="86"/>
      <c r="X128" s="86"/>
      <c r="Y128" s="86"/>
      <c r="Z128" s="86"/>
      <c r="AA128" s="86"/>
      <c r="AB128" s="86"/>
      <c r="AC128" s="86"/>
      <c r="AD128" s="86"/>
    </row>
    <row r="129" spans="10:30" ht="15" customHeight="1">
      <c r="J129" s="86"/>
      <c r="K129" s="86"/>
      <c r="L129" s="86"/>
      <c r="M129" s="86"/>
      <c r="N129" s="86"/>
      <c r="O129" s="86"/>
      <c r="P129" s="86"/>
      <c r="Q129" s="86"/>
      <c r="R129" s="86"/>
      <c r="S129" s="86"/>
      <c r="T129" s="86"/>
      <c r="U129" s="86"/>
      <c r="V129" s="86"/>
      <c r="W129" s="86"/>
      <c r="X129" s="86"/>
      <c r="Y129" s="86"/>
      <c r="Z129" s="86"/>
      <c r="AA129" s="86"/>
      <c r="AB129" s="86"/>
      <c r="AC129" s="86"/>
      <c r="AD129" s="86"/>
    </row>
    <row r="130" spans="10:30" ht="15" customHeight="1">
      <c r="J130" s="86"/>
      <c r="K130" s="86"/>
      <c r="L130" s="86"/>
      <c r="M130" s="86"/>
      <c r="N130" s="86"/>
      <c r="O130" s="86"/>
      <c r="P130" s="86"/>
      <c r="Q130" s="86"/>
      <c r="R130" s="86"/>
      <c r="S130" s="86"/>
      <c r="T130" s="86"/>
      <c r="U130" s="86"/>
      <c r="V130" s="86"/>
      <c r="W130" s="86"/>
      <c r="X130" s="86"/>
      <c r="Y130" s="86"/>
      <c r="Z130" s="86"/>
      <c r="AA130" s="86"/>
      <c r="AB130" s="86"/>
      <c r="AC130" s="86"/>
      <c r="AD130" s="86"/>
    </row>
    <row r="131" spans="10:30" ht="15" customHeight="1">
      <c r="J131" s="86"/>
      <c r="K131" s="86"/>
      <c r="L131" s="86"/>
      <c r="M131" s="86"/>
      <c r="N131" s="86"/>
      <c r="O131" s="86"/>
      <c r="P131" s="86"/>
      <c r="Q131" s="86"/>
      <c r="R131" s="86"/>
      <c r="S131" s="86"/>
      <c r="T131" s="86"/>
      <c r="U131" s="86"/>
      <c r="V131" s="86"/>
      <c r="W131" s="86"/>
      <c r="X131" s="86"/>
      <c r="Y131" s="86"/>
      <c r="Z131" s="86"/>
      <c r="AA131" s="86"/>
      <c r="AB131" s="86"/>
      <c r="AC131" s="86"/>
      <c r="AD131" s="86"/>
    </row>
    <row r="132" spans="10:30" ht="15" customHeight="1">
      <c r="J132" s="86"/>
      <c r="K132" s="86"/>
      <c r="L132" s="86"/>
      <c r="M132" s="86"/>
      <c r="N132" s="86"/>
      <c r="O132" s="86"/>
      <c r="P132" s="86"/>
      <c r="Q132" s="86"/>
      <c r="R132" s="86"/>
      <c r="S132" s="86"/>
      <c r="T132" s="86"/>
      <c r="U132" s="86"/>
      <c r="V132" s="86"/>
      <c r="W132" s="86"/>
      <c r="X132" s="86"/>
      <c r="Y132" s="86"/>
      <c r="Z132" s="86"/>
      <c r="AA132" s="86"/>
      <c r="AB132" s="86"/>
      <c r="AC132" s="86"/>
      <c r="AD132" s="86"/>
    </row>
    <row r="133" spans="10:30" ht="15" customHeight="1">
      <c r="J133" s="86"/>
      <c r="K133" s="86"/>
      <c r="L133" s="86"/>
      <c r="M133" s="86"/>
      <c r="N133" s="86"/>
      <c r="O133" s="86"/>
      <c r="P133" s="86"/>
      <c r="Q133" s="86"/>
      <c r="R133" s="86"/>
      <c r="S133" s="86"/>
      <c r="T133" s="86"/>
      <c r="U133" s="86"/>
      <c r="V133" s="86"/>
      <c r="W133" s="86"/>
      <c r="X133" s="86"/>
      <c r="Y133" s="86"/>
      <c r="Z133" s="86"/>
      <c r="AA133" s="86"/>
      <c r="AB133" s="86"/>
      <c r="AC133" s="86"/>
      <c r="AD133" s="86"/>
    </row>
    <row r="134" spans="10:30" ht="15" customHeight="1">
      <c r="J134" s="86"/>
      <c r="K134" s="86"/>
      <c r="L134" s="86"/>
      <c r="M134" s="86"/>
      <c r="N134" s="86"/>
      <c r="O134" s="86"/>
      <c r="P134" s="86"/>
      <c r="Q134" s="86"/>
      <c r="R134" s="86"/>
      <c r="S134" s="86"/>
      <c r="T134" s="86"/>
      <c r="U134" s="86"/>
      <c r="V134" s="86"/>
      <c r="W134" s="86"/>
      <c r="X134" s="86"/>
      <c r="Y134" s="86"/>
      <c r="Z134" s="86"/>
      <c r="AA134" s="86"/>
      <c r="AB134" s="86"/>
      <c r="AC134" s="86"/>
      <c r="AD134" s="86"/>
    </row>
    <row r="135" spans="10:30" ht="15" customHeight="1">
      <c r="J135" s="86"/>
      <c r="K135" s="86"/>
      <c r="L135" s="86"/>
      <c r="M135" s="86"/>
      <c r="N135" s="86"/>
      <c r="O135" s="86"/>
      <c r="P135" s="86"/>
      <c r="Q135" s="86"/>
      <c r="R135" s="86"/>
      <c r="S135" s="86"/>
      <c r="T135" s="86"/>
      <c r="U135" s="86"/>
      <c r="V135" s="86"/>
      <c r="W135" s="86"/>
      <c r="X135" s="86"/>
      <c r="Y135" s="86"/>
      <c r="Z135" s="86"/>
      <c r="AA135" s="86"/>
      <c r="AB135" s="86"/>
      <c r="AC135" s="86"/>
      <c r="AD135" s="86"/>
    </row>
    <row r="136" spans="10:30" ht="15" customHeight="1">
      <c r="J136" s="86"/>
      <c r="K136" s="86"/>
      <c r="L136" s="86"/>
      <c r="M136" s="86"/>
      <c r="N136" s="86"/>
      <c r="O136" s="86"/>
      <c r="P136" s="86"/>
      <c r="Q136" s="86"/>
      <c r="R136" s="86"/>
      <c r="S136" s="86"/>
      <c r="T136" s="86"/>
      <c r="U136" s="86"/>
      <c r="V136" s="86"/>
      <c r="W136" s="86"/>
      <c r="X136" s="86"/>
      <c r="Y136" s="86"/>
      <c r="Z136" s="86"/>
      <c r="AA136" s="86"/>
      <c r="AB136" s="86"/>
      <c r="AC136" s="86"/>
      <c r="AD136" s="86"/>
    </row>
    <row r="137" spans="10:30" ht="15" customHeight="1">
      <c r="J137" s="86"/>
      <c r="K137" s="86"/>
      <c r="L137" s="86"/>
      <c r="M137" s="86"/>
      <c r="N137" s="86"/>
      <c r="O137" s="86"/>
      <c r="P137" s="86"/>
      <c r="Q137" s="86"/>
      <c r="R137" s="86"/>
      <c r="S137" s="86"/>
      <c r="T137" s="86"/>
      <c r="U137" s="86"/>
      <c r="V137" s="86"/>
      <c r="W137" s="86"/>
      <c r="X137" s="86"/>
      <c r="Y137" s="86"/>
      <c r="Z137" s="86"/>
      <c r="AA137" s="86"/>
      <c r="AB137" s="86"/>
      <c r="AC137" s="86"/>
      <c r="AD137" s="86"/>
    </row>
    <row r="138" spans="10:30" ht="15" customHeight="1">
      <c r="J138" s="86"/>
      <c r="K138" s="86"/>
      <c r="L138" s="86"/>
      <c r="M138" s="86"/>
      <c r="N138" s="86"/>
      <c r="O138" s="86"/>
      <c r="P138" s="86"/>
      <c r="Q138" s="86"/>
      <c r="R138" s="86"/>
      <c r="S138" s="86"/>
      <c r="T138" s="86"/>
      <c r="U138" s="86"/>
      <c r="V138" s="86"/>
      <c r="W138" s="86"/>
      <c r="X138" s="86"/>
      <c r="Y138" s="86"/>
      <c r="Z138" s="86"/>
      <c r="AA138" s="86"/>
      <c r="AB138" s="86"/>
      <c r="AC138" s="86"/>
      <c r="AD138" s="86"/>
    </row>
    <row r="139" spans="10:30" ht="15" customHeight="1">
      <c r="J139" s="86"/>
      <c r="K139" s="86"/>
      <c r="L139" s="86"/>
      <c r="M139" s="86"/>
      <c r="N139" s="86"/>
      <c r="O139" s="86"/>
      <c r="P139" s="86"/>
      <c r="Q139" s="86"/>
      <c r="R139" s="86"/>
      <c r="S139" s="86"/>
      <c r="T139" s="86"/>
      <c r="U139" s="86"/>
      <c r="V139" s="86"/>
      <c r="W139" s="86"/>
      <c r="X139" s="86"/>
      <c r="Y139" s="86"/>
      <c r="Z139" s="86"/>
      <c r="AA139" s="86"/>
      <c r="AB139" s="86"/>
      <c r="AC139" s="86"/>
      <c r="AD139" s="86"/>
    </row>
    <row r="140" spans="10:30" ht="15" customHeight="1">
      <c r="J140" s="86"/>
      <c r="K140" s="86"/>
      <c r="L140" s="86"/>
      <c r="M140" s="86"/>
      <c r="N140" s="86"/>
      <c r="O140" s="86"/>
      <c r="P140" s="86"/>
      <c r="Q140" s="86"/>
      <c r="R140" s="86"/>
      <c r="S140" s="86"/>
      <c r="T140" s="86"/>
      <c r="U140" s="86"/>
      <c r="V140" s="86"/>
      <c r="W140" s="86"/>
      <c r="X140" s="86"/>
      <c r="Y140" s="86"/>
      <c r="Z140" s="86"/>
      <c r="AA140" s="86"/>
      <c r="AB140" s="86"/>
      <c r="AC140" s="86"/>
      <c r="AD140" s="86"/>
    </row>
    <row r="141" spans="10:30" ht="15" customHeight="1">
      <c r="J141" s="86"/>
      <c r="K141" s="86"/>
      <c r="L141" s="86"/>
      <c r="M141" s="86"/>
      <c r="N141" s="86"/>
      <c r="O141" s="86"/>
      <c r="P141" s="86"/>
      <c r="Q141" s="86"/>
      <c r="R141" s="86"/>
      <c r="S141" s="86"/>
      <c r="T141" s="86"/>
      <c r="U141" s="86"/>
      <c r="V141" s="86"/>
      <c r="W141" s="86"/>
      <c r="X141" s="86"/>
      <c r="Y141" s="86"/>
      <c r="Z141" s="86"/>
      <c r="AA141" s="86"/>
      <c r="AB141" s="86"/>
      <c r="AC141" s="86"/>
      <c r="AD141" s="86"/>
    </row>
    <row r="142" spans="10:30" ht="15" customHeight="1">
      <c r="J142" s="86"/>
      <c r="K142" s="86"/>
      <c r="L142" s="86"/>
      <c r="M142" s="86"/>
      <c r="N142" s="86"/>
      <c r="O142" s="86"/>
      <c r="P142" s="86"/>
      <c r="Q142" s="86"/>
      <c r="R142" s="86"/>
      <c r="S142" s="86"/>
      <c r="T142" s="86"/>
      <c r="U142" s="86"/>
      <c r="V142" s="86"/>
      <c r="W142" s="86"/>
      <c r="X142" s="86"/>
      <c r="Y142" s="86"/>
      <c r="Z142" s="86"/>
      <c r="AA142" s="86"/>
      <c r="AB142" s="86"/>
      <c r="AC142" s="86"/>
      <c r="AD142" s="86"/>
    </row>
    <row r="143" spans="10:30" ht="15" customHeight="1">
      <c r="J143" s="86"/>
      <c r="K143" s="86"/>
      <c r="L143" s="86"/>
      <c r="M143" s="86"/>
      <c r="N143" s="86"/>
      <c r="O143" s="86"/>
      <c r="P143" s="86"/>
      <c r="Q143" s="86"/>
      <c r="R143" s="86"/>
      <c r="S143" s="86"/>
      <c r="T143" s="86"/>
      <c r="U143" s="86"/>
      <c r="V143" s="86"/>
      <c r="W143" s="86"/>
      <c r="X143" s="86"/>
      <c r="Y143" s="86"/>
      <c r="Z143" s="86"/>
      <c r="AA143" s="86"/>
      <c r="AB143" s="86"/>
      <c r="AC143" s="86"/>
      <c r="AD143" s="86"/>
    </row>
    <row r="144" spans="10:30" ht="15" customHeight="1">
      <c r="J144" s="86"/>
      <c r="K144" s="86"/>
      <c r="L144" s="86"/>
      <c r="M144" s="86"/>
      <c r="N144" s="86"/>
      <c r="O144" s="86"/>
      <c r="P144" s="86"/>
      <c r="Q144" s="86"/>
      <c r="R144" s="86"/>
      <c r="S144" s="86"/>
      <c r="T144" s="86"/>
      <c r="U144" s="86"/>
      <c r="V144" s="86"/>
      <c r="W144" s="86"/>
      <c r="X144" s="86"/>
      <c r="Y144" s="86"/>
      <c r="Z144" s="86"/>
      <c r="AA144" s="86"/>
      <c r="AB144" s="86"/>
      <c r="AC144" s="86"/>
      <c r="AD144" s="86"/>
    </row>
    <row r="145" spans="10:30" ht="15" customHeight="1">
      <c r="J145" s="86"/>
      <c r="K145" s="86"/>
      <c r="L145" s="86"/>
      <c r="M145" s="86"/>
      <c r="N145" s="86"/>
      <c r="O145" s="86"/>
      <c r="P145" s="86"/>
      <c r="Q145" s="86"/>
      <c r="R145" s="86"/>
      <c r="S145" s="86"/>
      <c r="T145" s="86"/>
      <c r="U145" s="86"/>
      <c r="V145" s="86"/>
      <c r="W145" s="86"/>
      <c r="X145" s="86"/>
      <c r="Y145" s="86"/>
      <c r="Z145" s="86"/>
      <c r="AA145" s="86"/>
      <c r="AB145" s="86"/>
      <c r="AC145" s="86"/>
      <c r="AD145" s="86"/>
    </row>
    <row r="146" spans="10:30" ht="15" customHeight="1">
      <c r="J146" s="86"/>
      <c r="K146" s="86"/>
      <c r="L146" s="86"/>
      <c r="M146" s="86"/>
      <c r="N146" s="86"/>
      <c r="O146" s="86"/>
      <c r="P146" s="86"/>
      <c r="Q146" s="86"/>
      <c r="R146" s="86"/>
      <c r="S146" s="86"/>
      <c r="T146" s="86"/>
      <c r="U146" s="86"/>
      <c r="V146" s="86"/>
      <c r="W146" s="86"/>
      <c r="X146" s="86"/>
      <c r="Y146" s="86"/>
      <c r="Z146" s="86"/>
      <c r="AA146" s="86"/>
      <c r="AB146" s="86"/>
      <c r="AC146" s="86"/>
      <c r="AD146" s="86"/>
    </row>
    <row r="147" spans="10:30" ht="15" customHeight="1">
      <c r="J147" s="135"/>
      <c r="K147" s="65"/>
      <c r="L147" s="65"/>
    </row>
    <row r="148" spans="10:30" ht="15" customHeight="1">
      <c r="J148" s="135"/>
      <c r="K148" s="65"/>
      <c r="L148" s="65"/>
    </row>
    <row r="149" spans="10:30" ht="15" customHeight="1">
      <c r="J149" s="135"/>
      <c r="K149" s="65"/>
      <c r="L149" s="65"/>
    </row>
    <row r="150" spans="10:30" ht="15" customHeight="1">
      <c r="J150" s="135"/>
      <c r="K150" s="65"/>
      <c r="L150" s="65"/>
    </row>
    <row r="151" spans="10:30" ht="15" customHeight="1">
      <c r="J151" s="135"/>
      <c r="K151" s="65"/>
      <c r="L151" s="65"/>
    </row>
    <row r="152" spans="10:30" ht="15" customHeight="1">
      <c r="J152" s="135"/>
      <c r="K152" s="65"/>
      <c r="L152" s="65"/>
    </row>
    <row r="153" spans="10:30" ht="15" customHeight="1">
      <c r="J153" s="135"/>
      <c r="K153" s="65"/>
      <c r="L153" s="65"/>
    </row>
    <row r="154" spans="10:30" ht="15" customHeight="1">
      <c r="J154" s="135"/>
      <c r="K154" s="65"/>
      <c r="L154" s="65"/>
    </row>
    <row r="155" spans="10:30" ht="15" customHeight="1">
      <c r="J155" s="135"/>
      <c r="K155" s="65"/>
      <c r="L155" s="65"/>
    </row>
    <row r="156" spans="10:30" ht="15" customHeight="1">
      <c r="J156" s="135"/>
      <c r="K156" s="65"/>
      <c r="L156" s="65"/>
    </row>
    <row r="157" spans="10:30" ht="15" customHeight="1">
      <c r="J157" s="135"/>
      <c r="K157" s="65"/>
      <c r="L157" s="65"/>
    </row>
    <row r="158" spans="10:30" ht="15" customHeight="1">
      <c r="J158" s="135"/>
      <c r="K158" s="65"/>
      <c r="L158" s="65"/>
    </row>
    <row r="159" spans="10:30" ht="15" customHeight="1">
      <c r="J159" s="135"/>
      <c r="K159" s="65"/>
      <c r="L159" s="65"/>
    </row>
    <row r="160" spans="10:30" ht="15" customHeight="1">
      <c r="J160" s="135"/>
      <c r="K160" s="65"/>
      <c r="L160" s="65"/>
    </row>
    <row r="161" spans="10:12" ht="15" customHeight="1">
      <c r="J161" s="135"/>
      <c r="K161" s="65"/>
      <c r="L161" s="65"/>
    </row>
    <row r="162" spans="10:12" ht="15" customHeight="1">
      <c r="J162" s="135"/>
      <c r="K162" s="65"/>
      <c r="L162" s="65"/>
    </row>
    <row r="163" spans="10:12" ht="15" customHeight="1">
      <c r="J163" s="135"/>
      <c r="K163" s="65"/>
      <c r="L163" s="65"/>
    </row>
    <row r="164" spans="10:12" ht="15" customHeight="1">
      <c r="J164" s="135"/>
      <c r="K164" s="65"/>
      <c r="L164" s="65"/>
    </row>
    <row r="165" spans="10:12" ht="15" customHeight="1">
      <c r="J165" s="135"/>
      <c r="K165" s="65"/>
      <c r="L165" s="65"/>
    </row>
    <row r="166" spans="10:12" ht="15" customHeight="1">
      <c r="J166" s="135"/>
      <c r="K166" s="65"/>
      <c r="L166" s="65"/>
    </row>
    <row r="167" spans="10:12" ht="15" customHeight="1">
      <c r="J167" s="135"/>
      <c r="K167" s="65"/>
      <c r="L167" s="65"/>
    </row>
    <row r="168" spans="10:12" ht="15" customHeight="1">
      <c r="J168" s="135"/>
      <c r="K168" s="65"/>
      <c r="L168" s="65"/>
    </row>
    <row r="169" spans="10:12" ht="15" customHeight="1">
      <c r="J169" s="135"/>
      <c r="K169" s="65"/>
      <c r="L169" s="65"/>
    </row>
    <row r="170" spans="10:12" ht="15" customHeight="1">
      <c r="J170" s="135"/>
      <c r="K170" s="65"/>
      <c r="L170" s="65"/>
    </row>
    <row r="171" spans="10:12" ht="15" customHeight="1">
      <c r="J171" s="135"/>
      <c r="K171" s="65"/>
      <c r="L171" s="65"/>
    </row>
    <row r="172" spans="10:12" ht="15" customHeight="1">
      <c r="J172" s="135"/>
      <c r="K172" s="65"/>
      <c r="L172" s="65"/>
    </row>
    <row r="173" spans="10:12" ht="15" customHeight="1">
      <c r="J173" s="135"/>
      <c r="K173" s="65"/>
      <c r="L173" s="65"/>
    </row>
    <row r="174" spans="10:12" ht="15" customHeight="1">
      <c r="J174" s="135"/>
      <c r="K174" s="65"/>
      <c r="L174" s="65"/>
    </row>
    <row r="175" spans="10:12" ht="15" customHeight="1">
      <c r="J175" s="135"/>
      <c r="K175" s="65"/>
      <c r="L175" s="65"/>
    </row>
    <row r="176" spans="10:12" ht="15" customHeight="1">
      <c r="J176" s="135"/>
      <c r="K176" s="65"/>
      <c r="L176" s="65"/>
    </row>
    <row r="177" spans="10:12" ht="15" customHeight="1">
      <c r="J177" s="135"/>
      <c r="K177" s="65"/>
      <c r="L177" s="65"/>
    </row>
    <row r="178" spans="10:12" ht="15" customHeight="1">
      <c r="J178" s="135"/>
      <c r="K178" s="65"/>
      <c r="L178" s="65"/>
    </row>
    <row r="179" spans="10:12" ht="15" customHeight="1">
      <c r="J179" s="135"/>
      <c r="K179" s="65"/>
      <c r="L179" s="65"/>
    </row>
    <row r="180" spans="10:12" ht="15" customHeight="1">
      <c r="J180" s="135"/>
      <c r="K180" s="65"/>
      <c r="L180" s="65"/>
    </row>
    <row r="181" spans="10:12" ht="15" customHeight="1">
      <c r="J181" s="135"/>
      <c r="K181" s="65"/>
      <c r="L181" s="65"/>
    </row>
    <row r="182" spans="10:12" ht="15" customHeight="1">
      <c r="J182" s="135"/>
      <c r="K182" s="65"/>
      <c r="L182" s="65"/>
    </row>
    <row r="183" spans="10:12" ht="15" customHeight="1">
      <c r="J183" s="135"/>
      <c r="K183" s="65"/>
      <c r="L183" s="65"/>
    </row>
    <row r="184" spans="10:12" ht="15" customHeight="1">
      <c r="J184" s="135"/>
      <c r="K184" s="65"/>
      <c r="L184" s="65"/>
    </row>
    <row r="185" spans="10:12" ht="15" customHeight="1">
      <c r="J185" s="135"/>
      <c r="K185" s="65"/>
      <c r="L185" s="65"/>
    </row>
    <row r="186" spans="10:12" ht="15" customHeight="1">
      <c r="J186" s="135"/>
      <c r="K186" s="65"/>
      <c r="L186" s="65"/>
    </row>
    <row r="187" spans="10:12" ht="15" customHeight="1">
      <c r="J187" s="135"/>
      <c r="K187" s="65"/>
      <c r="L187" s="65"/>
    </row>
    <row r="188" spans="10:12" ht="15" customHeight="1">
      <c r="J188" s="135"/>
      <c r="K188" s="65"/>
      <c r="L188" s="65"/>
    </row>
    <row r="189" spans="10:12" ht="15" customHeight="1">
      <c r="J189" s="135"/>
      <c r="K189" s="65"/>
      <c r="L189" s="65"/>
    </row>
    <row r="190" spans="10:12" ht="15" customHeight="1">
      <c r="J190" s="135"/>
      <c r="K190" s="65"/>
      <c r="L190" s="65"/>
    </row>
    <row r="191" spans="10:12" ht="15" customHeight="1">
      <c r="J191" s="135"/>
      <c r="K191" s="65"/>
      <c r="L191" s="65"/>
    </row>
    <row r="192" spans="10:12" ht="15" customHeight="1">
      <c r="J192" s="135"/>
      <c r="K192" s="65"/>
      <c r="L192" s="65"/>
    </row>
    <row r="193" spans="10:12" ht="15" customHeight="1">
      <c r="J193" s="135"/>
      <c r="K193" s="65"/>
      <c r="L193" s="65"/>
    </row>
    <row r="194" spans="10:12" ht="15" customHeight="1">
      <c r="J194" s="135"/>
      <c r="K194" s="65"/>
      <c r="L194" s="65"/>
    </row>
    <row r="195" spans="10:12" ht="15" customHeight="1">
      <c r="J195" s="135"/>
      <c r="K195" s="65"/>
      <c r="L195" s="65"/>
    </row>
    <row r="196" spans="10:12" ht="15" customHeight="1">
      <c r="J196" s="135"/>
      <c r="K196" s="65"/>
      <c r="L196" s="65"/>
    </row>
    <row r="197" spans="10:12" ht="15" customHeight="1">
      <c r="J197" s="135"/>
      <c r="K197" s="65"/>
      <c r="L197" s="65"/>
    </row>
    <row r="198" spans="10:12" ht="15" customHeight="1">
      <c r="J198" s="135"/>
      <c r="K198" s="65"/>
      <c r="L198" s="65"/>
    </row>
    <row r="199" spans="10:12" ht="15" customHeight="1">
      <c r="J199" s="135"/>
      <c r="K199" s="65"/>
      <c r="L199" s="65"/>
    </row>
    <row r="200" spans="10:12" ht="15" customHeight="1">
      <c r="J200" s="135"/>
      <c r="K200" s="65"/>
      <c r="L200" s="65"/>
    </row>
    <row r="201" spans="10:12" ht="15" customHeight="1">
      <c r="J201" s="135"/>
      <c r="K201" s="65"/>
      <c r="L201" s="65"/>
    </row>
    <row r="202" spans="10:12" ht="15" customHeight="1">
      <c r="J202" s="135"/>
      <c r="K202" s="65"/>
      <c r="L202" s="65"/>
    </row>
    <row r="203" spans="10:12" ht="15" customHeight="1">
      <c r="J203" s="135"/>
      <c r="K203" s="65"/>
      <c r="L203" s="65"/>
    </row>
    <row r="204" spans="10:12" ht="15" customHeight="1">
      <c r="J204" s="135"/>
      <c r="K204" s="65"/>
      <c r="L204" s="65"/>
    </row>
    <row r="205" spans="10:12" ht="15" customHeight="1">
      <c r="J205" s="135"/>
      <c r="K205" s="65"/>
      <c r="L205" s="65"/>
    </row>
    <row r="206" spans="10:12" ht="15" customHeight="1">
      <c r="J206" s="135"/>
      <c r="K206" s="65"/>
      <c r="L206" s="65"/>
    </row>
    <row r="207" spans="10:12" ht="15" customHeight="1">
      <c r="J207" s="135"/>
      <c r="K207" s="65"/>
      <c r="L207" s="65"/>
    </row>
    <row r="208" spans="10:12" ht="15" customHeight="1">
      <c r="J208" s="135"/>
      <c r="K208" s="65"/>
      <c r="L208" s="65"/>
    </row>
    <row r="209" spans="10:12" ht="15" customHeight="1">
      <c r="J209" s="135"/>
      <c r="K209" s="65"/>
      <c r="L209" s="65"/>
    </row>
    <row r="210" spans="10:12" ht="15" customHeight="1">
      <c r="J210" s="135"/>
      <c r="K210" s="65"/>
      <c r="L210" s="65"/>
    </row>
    <row r="211" spans="10:12" ht="15" customHeight="1">
      <c r="J211" s="135"/>
      <c r="K211" s="65"/>
      <c r="L211" s="65"/>
    </row>
    <row r="213" spans="10:12" ht="15" customHeight="1">
      <c r="K213" s="143"/>
      <c r="L213" s="144"/>
    </row>
    <row r="214" spans="10:12" ht="15" customHeight="1">
      <c r="K214" s="143"/>
      <c r="L214" s="143"/>
    </row>
    <row r="215" spans="10:12" ht="15" customHeight="1">
      <c r="K215" s="143"/>
      <c r="L215" s="143"/>
    </row>
    <row r="216" spans="10:12" ht="15" customHeight="1">
      <c r="K216" s="143"/>
      <c r="L216" s="143"/>
    </row>
    <row r="217" spans="10:12" ht="15" customHeight="1">
      <c r="K217" s="143"/>
      <c r="L217" s="143"/>
    </row>
    <row r="218" spans="10:12" ht="15" customHeight="1">
      <c r="K218" s="143"/>
      <c r="L218" s="143"/>
    </row>
    <row r="219" spans="10:12" ht="15" customHeight="1">
      <c r="K219" s="143"/>
      <c r="L219" s="143"/>
    </row>
    <row r="220" spans="10:12" ht="15" customHeight="1">
      <c r="K220" s="143"/>
      <c r="L220" s="143"/>
    </row>
    <row r="221" spans="10:12" ht="15" customHeight="1">
      <c r="K221" s="143"/>
      <c r="L221" s="143"/>
    </row>
    <row r="222" spans="10:12" ht="15" customHeight="1">
      <c r="K222" s="144"/>
      <c r="L222" s="143"/>
    </row>
    <row r="223" spans="10:12" ht="15" customHeight="1">
      <c r="K223" s="144"/>
      <c r="L223" s="144"/>
    </row>
    <row r="224" spans="10:12" ht="15" customHeight="1">
      <c r="K224" s="143"/>
      <c r="L224" s="144"/>
    </row>
    <row r="225" spans="11:12" ht="15" customHeight="1">
      <c r="K225" s="143"/>
      <c r="L225" s="143"/>
    </row>
    <row r="226" spans="11:12" ht="15" customHeight="1">
      <c r="K226" s="143"/>
      <c r="L226" s="143"/>
    </row>
    <row r="227" spans="11:12" ht="15" customHeight="1">
      <c r="K227" s="143"/>
      <c r="L227" s="143"/>
    </row>
    <row r="228" spans="11:12" ht="15" customHeight="1">
      <c r="K228" s="143"/>
      <c r="L228" s="143"/>
    </row>
    <row r="229" spans="11:12" ht="15" customHeight="1">
      <c r="K229" s="143"/>
      <c r="L229" s="143"/>
    </row>
    <row r="230" spans="11:12" ht="15" customHeight="1">
      <c r="K230" s="143"/>
      <c r="L230" s="143"/>
    </row>
    <row r="231" spans="11:12" ht="15" customHeight="1">
      <c r="K231" s="143"/>
      <c r="L231" s="143"/>
    </row>
    <row r="232" spans="11:12" ht="15" customHeight="1">
      <c r="K232" s="143"/>
      <c r="L232" s="143"/>
    </row>
    <row r="233" spans="11:12" ht="15" customHeight="1">
      <c r="K233" s="143"/>
      <c r="L233" s="143"/>
    </row>
    <row r="234" spans="11:12" ht="15" customHeight="1">
      <c r="K234" s="143"/>
      <c r="L234" s="143"/>
    </row>
    <row r="235" spans="11:12" ht="15" customHeight="1">
      <c r="K235" s="143"/>
      <c r="L235" s="143"/>
    </row>
    <row r="236" spans="11:12" ht="15" customHeight="1">
      <c r="K236" s="143"/>
      <c r="L236" s="143"/>
    </row>
    <row r="237" spans="11:12" ht="15" customHeight="1">
      <c r="K237" s="143"/>
      <c r="L237" s="143"/>
    </row>
    <row r="238" spans="11:12" ht="15" customHeight="1">
      <c r="K238" s="143"/>
      <c r="L238" s="143"/>
    </row>
    <row r="239" spans="11:12" ht="15" customHeight="1">
      <c r="K239" s="143"/>
      <c r="L239" s="143"/>
    </row>
    <row r="240" spans="11:12" ht="15" customHeight="1">
      <c r="K240" s="143"/>
      <c r="L240" s="143"/>
    </row>
    <row r="241" spans="11:12" ht="15" customHeight="1">
      <c r="K241" s="143"/>
      <c r="L241" s="143"/>
    </row>
    <row r="242" spans="11:12" ht="15" customHeight="1">
      <c r="K242" s="143"/>
      <c r="L242" s="143"/>
    </row>
    <row r="243" spans="11:12" ht="15" customHeight="1">
      <c r="K243" s="143"/>
      <c r="L243" s="143"/>
    </row>
    <row r="244" spans="11:12" ht="15" customHeight="1">
      <c r="K244" s="143"/>
      <c r="L244" s="143"/>
    </row>
    <row r="245" spans="11:12" ht="15" customHeight="1">
      <c r="K245" s="143"/>
      <c r="L245" s="143"/>
    </row>
    <row r="246" spans="11:12" ht="15" customHeight="1">
      <c r="K246" s="143"/>
      <c r="L246" s="143"/>
    </row>
    <row r="247" spans="11:12" ht="15" customHeight="1">
      <c r="K247" s="143"/>
      <c r="L247" s="143"/>
    </row>
    <row r="248" spans="11:12" ht="15" customHeight="1">
      <c r="K248" s="143"/>
      <c r="L248" s="143"/>
    </row>
    <row r="249" spans="11:12" ht="15" customHeight="1">
      <c r="K249" s="143"/>
      <c r="L249" s="143"/>
    </row>
    <row r="250" spans="11:12" ht="15" customHeight="1">
      <c r="K250" s="143"/>
      <c r="L250" s="143"/>
    </row>
    <row r="251" spans="11:12" ht="15" customHeight="1">
      <c r="K251" s="143"/>
      <c r="L251" s="143"/>
    </row>
    <row r="252" spans="11:12" ht="15" customHeight="1">
      <c r="K252" s="143"/>
      <c r="L252" s="143"/>
    </row>
    <row r="253" spans="11:12" ht="15" customHeight="1">
      <c r="K253" s="143"/>
      <c r="L253" s="143"/>
    </row>
    <row r="254" spans="11:12" ht="15" customHeight="1">
      <c r="K254" s="143"/>
      <c r="L254" s="143"/>
    </row>
    <row r="255" spans="11:12" ht="15" customHeight="1">
      <c r="K255" s="143"/>
      <c r="L255" s="143"/>
    </row>
    <row r="256" spans="11:12" ht="15" customHeight="1">
      <c r="K256" s="143"/>
      <c r="L256" s="143"/>
    </row>
    <row r="257" spans="11:12" ht="15" customHeight="1">
      <c r="K257" s="143"/>
      <c r="L257" s="143"/>
    </row>
    <row r="258" spans="11:12" ht="15" customHeight="1">
      <c r="K258" s="143"/>
      <c r="L258" s="143"/>
    </row>
    <row r="259" spans="11:12" ht="15" customHeight="1">
      <c r="K259" s="143"/>
      <c r="L259" s="143"/>
    </row>
    <row r="260" spans="11:12" ht="15" customHeight="1">
      <c r="K260" s="143"/>
      <c r="L260" s="143"/>
    </row>
    <row r="261" spans="11:12" ht="15" customHeight="1">
      <c r="K261" s="143"/>
      <c r="L261" s="143"/>
    </row>
    <row r="262" spans="11:12" ht="15" customHeight="1">
      <c r="K262" s="143"/>
      <c r="L262" s="143"/>
    </row>
    <row r="263" spans="11:12" ht="15" customHeight="1">
      <c r="K263" s="143"/>
      <c r="L263" s="143"/>
    </row>
    <row r="264" spans="11:12" ht="15" customHeight="1">
      <c r="K264" s="143"/>
      <c r="L264" s="143"/>
    </row>
    <row r="265" spans="11:12" ht="15" customHeight="1">
      <c r="K265" s="143"/>
      <c r="L265" s="143"/>
    </row>
    <row r="266" spans="11:12" ht="15" customHeight="1">
      <c r="K266" s="143"/>
      <c r="L266" s="143"/>
    </row>
    <row r="267" spans="11:12" ht="15" customHeight="1">
      <c r="K267" s="143"/>
      <c r="L267" s="143"/>
    </row>
    <row r="268" spans="11:12" ht="15" customHeight="1">
      <c r="K268" s="141"/>
      <c r="L268" s="141"/>
    </row>
    <row r="269" spans="11:12" ht="15" customHeight="1">
      <c r="K269" s="141"/>
      <c r="L269" s="141"/>
    </row>
    <row r="270" spans="11:12" ht="15" customHeight="1">
      <c r="K270" s="141"/>
      <c r="L270" s="141"/>
    </row>
    <row r="271" spans="11:12" ht="15" customHeight="1">
      <c r="K271" s="141"/>
      <c r="L271" s="141"/>
    </row>
    <row r="272" spans="11:12" ht="15" customHeight="1">
      <c r="K272" s="141"/>
      <c r="L272" s="141"/>
    </row>
    <row r="273" spans="11:12" ht="15" customHeight="1">
      <c r="K273" s="141"/>
      <c r="L273" s="141"/>
    </row>
    <row r="274" spans="11:12" ht="15" customHeight="1">
      <c r="K274" s="141"/>
      <c r="L274" s="141"/>
    </row>
    <row r="275" spans="11:12" ht="15" customHeight="1">
      <c r="K275" s="141"/>
      <c r="L275" s="141"/>
    </row>
    <row r="276" spans="11:12" ht="15" customHeight="1">
      <c r="K276" s="141"/>
      <c r="L276" s="141"/>
    </row>
    <row r="277" spans="11:12" ht="15" customHeight="1">
      <c r="K277" s="141"/>
      <c r="L277" s="141"/>
    </row>
    <row r="278" spans="11:12" ht="15" customHeight="1">
      <c r="K278" s="141"/>
      <c r="L278" s="141"/>
    </row>
    <row r="279" spans="11:12" ht="15" customHeight="1">
      <c r="K279" s="141"/>
      <c r="L279" s="141"/>
    </row>
    <row r="280" spans="11:12" ht="15" customHeight="1">
      <c r="K280" s="141"/>
      <c r="L280" s="141"/>
    </row>
    <row r="281" spans="11:12" ht="15" customHeight="1">
      <c r="K281" s="141"/>
      <c r="L281" s="141"/>
    </row>
    <row r="282" spans="11:12" ht="15" customHeight="1">
      <c r="K282" s="141"/>
      <c r="L282" s="141"/>
    </row>
    <row r="283" spans="11:12" ht="15" customHeight="1">
      <c r="K283" s="141"/>
      <c r="L283" s="141"/>
    </row>
    <row r="284" spans="11:12" ht="15" customHeight="1">
      <c r="K284" s="141"/>
      <c r="L284" s="141"/>
    </row>
    <row r="285" spans="11:12" ht="15" customHeight="1">
      <c r="K285" s="141"/>
      <c r="L285" s="141"/>
    </row>
    <row r="286" spans="11:12" ht="15" customHeight="1">
      <c r="K286" s="141"/>
      <c r="L286" s="141"/>
    </row>
    <row r="287" spans="11:12" ht="15" customHeight="1">
      <c r="K287" s="141"/>
      <c r="L287" s="141"/>
    </row>
    <row r="288" spans="11:12" ht="15" customHeight="1">
      <c r="K288" s="141"/>
      <c r="L288" s="141"/>
    </row>
    <row r="289" spans="11:12" ht="15" customHeight="1">
      <c r="K289" s="141"/>
      <c r="L289" s="141"/>
    </row>
    <row r="290" spans="11:12" ht="15" customHeight="1">
      <c r="K290" s="141"/>
      <c r="L290" s="141"/>
    </row>
    <row r="291" spans="11:12" ht="15" customHeight="1">
      <c r="K291" s="141"/>
      <c r="L291" s="141"/>
    </row>
    <row r="292" spans="11:12" ht="15" customHeight="1">
      <c r="K292" s="141"/>
      <c r="L292" s="141"/>
    </row>
    <row r="293" spans="11:12" ht="15" customHeight="1">
      <c r="K293" s="141"/>
      <c r="L293" s="141"/>
    </row>
    <row r="294" spans="11:12" ht="15" customHeight="1">
      <c r="K294" s="141"/>
      <c r="L294" s="141"/>
    </row>
    <row r="295" spans="11:12" ht="15" customHeight="1">
      <c r="K295" s="141"/>
      <c r="L295" s="141"/>
    </row>
    <row r="296" spans="11:12" ht="15" customHeight="1">
      <c r="K296" s="141"/>
      <c r="L296" s="141"/>
    </row>
    <row r="297" spans="11:12" ht="15" customHeight="1">
      <c r="K297" s="141"/>
      <c r="L297" s="141"/>
    </row>
    <row r="298" spans="11:12" ht="15" customHeight="1">
      <c r="K298" s="141"/>
      <c r="L298" s="141"/>
    </row>
    <row r="299" spans="11:12" ht="15" customHeight="1">
      <c r="K299" s="141"/>
      <c r="L299" s="141"/>
    </row>
    <row r="300" spans="11:12" ht="15" customHeight="1">
      <c r="K300" s="141"/>
      <c r="L300" s="141"/>
    </row>
    <row r="301" spans="11:12" ht="15" customHeight="1">
      <c r="K301" s="141"/>
      <c r="L301" s="141"/>
    </row>
    <row r="302" spans="11:12" ht="15" customHeight="1">
      <c r="K302" s="141"/>
      <c r="L302" s="141"/>
    </row>
    <row r="303" spans="11:12" ht="15" customHeight="1">
      <c r="K303" s="141"/>
      <c r="L303" s="141"/>
    </row>
    <row r="304" spans="11:12" ht="15" customHeight="1">
      <c r="K304" s="141"/>
      <c r="L304" s="141"/>
    </row>
    <row r="305" spans="11:12" ht="15" customHeight="1">
      <c r="K305" s="141"/>
      <c r="L305" s="141"/>
    </row>
    <row r="306" spans="11:12" ht="15" customHeight="1">
      <c r="K306" s="141"/>
      <c r="L306" s="141"/>
    </row>
    <row r="307" spans="11:12" ht="15" customHeight="1">
      <c r="K307" s="141"/>
      <c r="L307" s="141"/>
    </row>
    <row r="308" spans="11:12" ht="15" customHeight="1">
      <c r="K308" s="141"/>
      <c r="L308" s="141"/>
    </row>
    <row r="309" spans="11:12" ht="15" customHeight="1">
      <c r="K309" s="141"/>
      <c r="L309" s="141"/>
    </row>
    <row r="310" spans="11:12" ht="15" customHeight="1">
      <c r="K310" s="141"/>
      <c r="L310" s="141"/>
    </row>
    <row r="311" spans="11:12" ht="15" customHeight="1">
      <c r="K311" s="141"/>
      <c r="L311" s="141"/>
    </row>
    <row r="312" spans="11:12" ht="15" customHeight="1">
      <c r="K312" s="141"/>
      <c r="L312" s="141"/>
    </row>
    <row r="313" spans="11:12" ht="15" customHeight="1">
      <c r="K313" s="141"/>
      <c r="L313" s="141"/>
    </row>
    <row r="314" spans="11:12" ht="15" customHeight="1">
      <c r="K314" s="141"/>
      <c r="L314" s="141"/>
    </row>
    <row r="315" spans="11:12" ht="15" customHeight="1">
      <c r="K315" s="141"/>
      <c r="L315" s="141"/>
    </row>
    <row r="316" spans="11:12" ht="15" customHeight="1">
      <c r="K316" s="141"/>
      <c r="L316" s="141"/>
    </row>
    <row r="317" spans="11:12" ht="15" customHeight="1">
      <c r="K317" s="141"/>
      <c r="L317" s="141"/>
    </row>
    <row r="318" spans="11:12" ht="15" customHeight="1">
      <c r="K318" s="141"/>
      <c r="L318" s="141"/>
    </row>
    <row r="319" spans="11:12" ht="15" customHeight="1">
      <c r="K319" s="141"/>
      <c r="L319" s="141"/>
    </row>
    <row r="320" spans="11:12" ht="15" customHeight="1">
      <c r="K320" s="141"/>
      <c r="L320" s="141"/>
    </row>
    <row r="321" spans="11:12" ht="15" customHeight="1">
      <c r="K321" s="141"/>
      <c r="L321" s="141"/>
    </row>
    <row r="322" spans="11:12" ht="15" customHeight="1">
      <c r="K322" s="141"/>
      <c r="L322" s="141"/>
    </row>
    <row r="323" spans="11:12" ht="15" customHeight="1">
      <c r="K323" s="141"/>
      <c r="L323" s="141"/>
    </row>
    <row r="324" spans="11:12" ht="15" customHeight="1">
      <c r="K324" s="141"/>
      <c r="L324" s="141"/>
    </row>
    <row r="325" spans="11:12" ht="15" customHeight="1">
      <c r="K325" s="141"/>
      <c r="L325" s="141"/>
    </row>
    <row r="326" spans="11:12" ht="15" customHeight="1">
      <c r="K326" s="141"/>
      <c r="L326" s="141"/>
    </row>
    <row r="327" spans="11:12" ht="15" customHeight="1">
      <c r="K327" s="141"/>
      <c r="L327" s="141"/>
    </row>
    <row r="328" spans="11:12" ht="15" customHeight="1">
      <c r="K328" s="143"/>
      <c r="L328" s="143"/>
    </row>
    <row r="329" spans="11:12" ht="15" customHeight="1">
      <c r="K329" s="143"/>
      <c r="L329" s="143"/>
    </row>
    <row r="330" spans="11:12" ht="15" customHeight="1">
      <c r="K330" s="143"/>
      <c r="L330" s="143"/>
    </row>
    <row r="331" spans="11:12" ht="15" customHeight="1">
      <c r="K331" s="143"/>
      <c r="L331" s="143"/>
    </row>
    <row r="332" spans="11:12" ht="15" customHeight="1">
      <c r="K332" s="143"/>
      <c r="L332" s="143"/>
    </row>
    <row r="333" spans="11:12" ht="15" customHeight="1">
      <c r="K333" s="143"/>
      <c r="L333" s="143"/>
    </row>
    <row r="334" spans="11:12" ht="15" customHeight="1">
      <c r="K334" s="143"/>
      <c r="L334" s="143"/>
    </row>
    <row r="335" spans="11:12" ht="15" customHeight="1">
      <c r="K335" s="143"/>
      <c r="L335" s="143"/>
    </row>
    <row r="336" spans="11:12" ht="15" customHeight="1">
      <c r="K336" s="143"/>
      <c r="L336" s="143"/>
    </row>
    <row r="337" spans="11:12" ht="15" customHeight="1">
      <c r="K337" s="143"/>
      <c r="L337" s="143"/>
    </row>
    <row r="338" spans="11:12" ht="15" customHeight="1">
      <c r="K338" s="143"/>
      <c r="L338" s="143"/>
    </row>
    <row r="339" spans="11:12" ht="15" customHeight="1">
      <c r="K339" s="143"/>
      <c r="L339" s="143"/>
    </row>
    <row r="340" spans="11:12" ht="15" customHeight="1">
      <c r="K340" s="143"/>
      <c r="L340" s="143"/>
    </row>
    <row r="341" spans="11:12" ht="15" customHeight="1">
      <c r="K341" s="143"/>
      <c r="L341" s="143"/>
    </row>
    <row r="342" spans="11:12" ht="15" customHeight="1">
      <c r="K342" s="143"/>
      <c r="L342" s="143"/>
    </row>
    <row r="343" spans="11:12" ht="15" customHeight="1">
      <c r="K343" s="143"/>
      <c r="L343" s="143"/>
    </row>
    <row r="344" spans="11:12" ht="15" customHeight="1">
      <c r="K344" s="143"/>
      <c r="L344" s="143"/>
    </row>
    <row r="345" spans="11:12" ht="15" customHeight="1">
      <c r="K345" s="143"/>
      <c r="L345" s="143"/>
    </row>
    <row r="346" spans="11:12" ht="15" customHeight="1">
      <c r="K346" s="143"/>
      <c r="L346" s="143"/>
    </row>
    <row r="347" spans="11:12" ht="15" customHeight="1">
      <c r="K347" s="143"/>
      <c r="L347" s="143"/>
    </row>
    <row r="348" spans="11:12" ht="15" customHeight="1">
      <c r="K348" s="143"/>
      <c r="L348" s="143"/>
    </row>
    <row r="349" spans="11:12" ht="15" customHeight="1">
      <c r="K349" s="143"/>
      <c r="L349" s="143"/>
    </row>
    <row r="350" spans="11:12" ht="15" customHeight="1">
      <c r="K350" s="143"/>
      <c r="L350" s="143"/>
    </row>
    <row r="351" spans="11:12" ht="15" customHeight="1">
      <c r="K351" s="143"/>
      <c r="L351" s="143"/>
    </row>
    <row r="352" spans="11:12" ht="15" customHeight="1">
      <c r="K352" s="143"/>
      <c r="L352" s="143"/>
    </row>
    <row r="353" spans="11:12" ht="15" customHeight="1">
      <c r="K353" s="143"/>
      <c r="L353" s="143"/>
    </row>
    <row r="354" spans="11:12" ht="15" customHeight="1">
      <c r="K354" s="143"/>
      <c r="L354" s="143"/>
    </row>
    <row r="355" spans="11:12" ht="15" customHeight="1">
      <c r="K355" s="143"/>
      <c r="L355" s="143"/>
    </row>
    <row r="356" spans="11:12" ht="15" customHeight="1">
      <c r="K356" s="143"/>
      <c r="L356" s="143"/>
    </row>
    <row r="357" spans="11:12" ht="15" customHeight="1">
      <c r="K357" s="143"/>
      <c r="L357" s="143"/>
    </row>
    <row r="358" spans="11:12" ht="15" customHeight="1">
      <c r="K358" s="143"/>
      <c r="L358" s="143"/>
    </row>
    <row r="359" spans="11:12" ht="15" customHeight="1">
      <c r="K359" s="143"/>
      <c r="L359" s="143"/>
    </row>
    <row r="360" spans="11:12" ht="15" customHeight="1">
      <c r="K360" s="143"/>
      <c r="L360" s="143"/>
    </row>
    <row r="361" spans="11:12" ht="15" customHeight="1">
      <c r="K361" s="143"/>
      <c r="L361" s="143"/>
    </row>
    <row r="362" spans="11:12" ht="15" customHeight="1">
      <c r="K362" s="143"/>
      <c r="L362" s="143"/>
    </row>
    <row r="363" spans="11:12" ht="15" customHeight="1">
      <c r="K363" s="143"/>
      <c r="L363" s="143"/>
    </row>
    <row r="364" spans="11:12" ht="15" customHeight="1">
      <c r="K364" s="143"/>
      <c r="L364" s="143"/>
    </row>
    <row r="365" spans="11:12" ht="15" customHeight="1">
      <c r="K365" s="143"/>
      <c r="L365" s="143"/>
    </row>
    <row r="366" spans="11:12" ht="15" customHeight="1">
      <c r="K366" s="143"/>
      <c r="L366" s="143"/>
    </row>
    <row r="367" spans="11:12" ht="15" customHeight="1">
      <c r="K367" s="143"/>
      <c r="L367" s="143"/>
    </row>
    <row r="368" spans="11:12" ht="15" customHeight="1">
      <c r="K368" s="143"/>
      <c r="L368" s="143"/>
    </row>
    <row r="369" spans="11:12" ht="15" customHeight="1">
      <c r="K369" s="143"/>
      <c r="L369" s="143"/>
    </row>
    <row r="370" spans="11:12" ht="15" customHeight="1">
      <c r="K370" s="143"/>
      <c r="L370" s="143"/>
    </row>
    <row r="371" spans="11:12" ht="15" customHeight="1">
      <c r="K371" s="143"/>
      <c r="L371" s="143"/>
    </row>
    <row r="372" spans="11:12" ht="15" customHeight="1">
      <c r="K372" s="143"/>
      <c r="L372" s="143"/>
    </row>
    <row r="373" spans="11:12" ht="15" customHeight="1">
      <c r="K373" s="143"/>
      <c r="L373" s="143"/>
    </row>
    <row r="374" spans="11:12" ht="15" customHeight="1">
      <c r="K374" s="143"/>
      <c r="L374" s="143"/>
    </row>
    <row r="375" spans="11:12" ht="15" customHeight="1">
      <c r="K375" s="143"/>
      <c r="L375" s="143"/>
    </row>
    <row r="376" spans="11:12" ht="15" customHeight="1">
      <c r="K376" s="143"/>
      <c r="L376" s="143"/>
    </row>
    <row r="377" spans="11:12" ht="15" customHeight="1">
      <c r="K377" s="143"/>
      <c r="L377" s="143"/>
    </row>
    <row r="378" spans="11:12" ht="15" customHeight="1">
      <c r="K378" s="143"/>
      <c r="L378" s="143"/>
    </row>
    <row r="379" spans="11:12" ht="15" customHeight="1">
      <c r="K379" s="143"/>
      <c r="L379" s="143"/>
    </row>
    <row r="380" spans="11:12" ht="15" customHeight="1">
      <c r="K380" s="143"/>
      <c r="L380" s="143"/>
    </row>
    <row r="381" spans="11:12" ht="15" customHeight="1">
      <c r="K381" s="143"/>
      <c r="L381" s="143"/>
    </row>
    <row r="382" spans="11:12" ht="15" customHeight="1">
      <c r="K382" s="143"/>
      <c r="L382" s="143"/>
    </row>
    <row r="383" spans="11:12" ht="15" customHeight="1">
      <c r="K383" s="143"/>
      <c r="L383" s="143"/>
    </row>
    <row r="384" spans="11:12" ht="15" customHeight="1">
      <c r="K384" s="143"/>
      <c r="L384" s="143"/>
    </row>
    <row r="385" spans="11:12" ht="15" customHeight="1">
      <c r="K385" s="143"/>
      <c r="L385" s="143"/>
    </row>
    <row r="386" spans="11:12" ht="15" customHeight="1">
      <c r="K386" s="143"/>
      <c r="L386" s="143"/>
    </row>
    <row r="387" spans="11:12" ht="15" customHeight="1">
      <c r="K387" s="143"/>
      <c r="L387" s="143"/>
    </row>
    <row r="388" spans="11:12" ht="15" customHeight="1">
      <c r="K388" s="143"/>
      <c r="L388" s="143"/>
    </row>
    <row r="389" spans="11:12" ht="15" customHeight="1">
      <c r="K389" s="143"/>
      <c r="L389" s="143"/>
    </row>
    <row r="390" spans="11:12" ht="15" customHeight="1">
      <c r="K390" s="143"/>
      <c r="L390" s="143"/>
    </row>
    <row r="391" spans="11:12" ht="15" customHeight="1">
      <c r="K391" s="143"/>
      <c r="L391" s="143"/>
    </row>
    <row r="392" spans="11:12" ht="15" customHeight="1">
      <c r="K392" s="143"/>
      <c r="L392" s="143"/>
    </row>
    <row r="393" spans="11:12" ht="15" customHeight="1">
      <c r="K393" s="143"/>
      <c r="L393" s="143"/>
    </row>
    <row r="394" spans="11:12" ht="15" customHeight="1">
      <c r="K394" s="143"/>
      <c r="L394" s="143"/>
    </row>
    <row r="395" spans="11:12" ht="15" customHeight="1">
      <c r="K395" s="143"/>
      <c r="L395" s="143"/>
    </row>
    <row r="396" spans="11:12" ht="15" customHeight="1">
      <c r="K396" s="143"/>
      <c r="L396" s="143"/>
    </row>
    <row r="397" spans="11:12" ht="15" customHeight="1">
      <c r="K397" s="143"/>
      <c r="L397" s="143"/>
    </row>
    <row r="398" spans="11:12" ht="15" customHeight="1">
      <c r="K398" s="143"/>
      <c r="L398" s="143"/>
    </row>
    <row r="399" spans="11:12" ht="15" customHeight="1">
      <c r="K399" s="143"/>
      <c r="L399" s="143"/>
    </row>
    <row r="400" spans="11:12" ht="15" customHeight="1">
      <c r="K400" s="143"/>
      <c r="L400" s="143"/>
    </row>
    <row r="401" spans="11:12" ht="15" customHeight="1">
      <c r="K401" s="143"/>
      <c r="L401" s="143"/>
    </row>
    <row r="402" spans="11:12" ht="15" customHeight="1">
      <c r="K402" s="143"/>
      <c r="L402" s="143"/>
    </row>
    <row r="403" spans="11:12" ht="15" customHeight="1">
      <c r="K403" s="143"/>
      <c r="L403" s="143"/>
    </row>
    <row r="404" spans="11:12" ht="15" customHeight="1">
      <c r="K404" s="143"/>
      <c r="L404" s="143"/>
    </row>
    <row r="405" spans="11:12" ht="15" customHeight="1">
      <c r="K405" s="143"/>
      <c r="L405" s="143"/>
    </row>
    <row r="406" spans="11:12" ht="15" customHeight="1">
      <c r="K406" s="143"/>
      <c r="L406" s="143"/>
    </row>
    <row r="407" spans="11:12" ht="15" customHeight="1">
      <c r="K407" s="143"/>
      <c r="L407" s="143"/>
    </row>
    <row r="408" spans="11:12" ht="15" customHeight="1">
      <c r="K408" s="143"/>
      <c r="L408" s="143"/>
    </row>
    <row r="409" spans="11:12" ht="15" customHeight="1">
      <c r="K409" s="143"/>
      <c r="L409" s="143"/>
    </row>
    <row r="410" spans="11:12" ht="15" customHeight="1">
      <c r="K410" s="143"/>
      <c r="L410" s="143"/>
    </row>
    <row r="411" spans="11:12" ht="15" customHeight="1">
      <c r="K411" s="143"/>
      <c r="L411" s="143"/>
    </row>
    <row r="412" spans="11:12" ht="15" customHeight="1">
      <c r="K412" s="143"/>
      <c r="L412" s="143"/>
    </row>
    <row r="413" spans="11:12" ht="15" customHeight="1">
      <c r="K413" s="143"/>
      <c r="L413" s="143"/>
    </row>
    <row r="414" spans="11:12" ht="15" customHeight="1">
      <c r="K414" s="143"/>
      <c r="L414" s="143"/>
    </row>
    <row r="415" spans="11:12" ht="15" customHeight="1">
      <c r="K415" s="143"/>
      <c r="L415" s="143"/>
    </row>
    <row r="416" spans="11:12" ht="15" customHeight="1">
      <c r="K416" s="143"/>
      <c r="L416" s="143"/>
    </row>
    <row r="417" spans="11:12" ht="15" customHeight="1">
      <c r="K417" s="143"/>
      <c r="L417" s="143"/>
    </row>
    <row r="418" spans="11:12" ht="15" customHeight="1">
      <c r="K418" s="143"/>
      <c r="L418" s="143"/>
    </row>
    <row r="419" spans="11:12" ht="15" customHeight="1">
      <c r="K419" s="143"/>
      <c r="L419" s="143"/>
    </row>
    <row r="420" spans="11:12" ht="15" customHeight="1">
      <c r="K420" s="143"/>
      <c r="L420" s="143"/>
    </row>
    <row r="421" spans="11:12" ht="15" customHeight="1">
      <c r="K421" s="143"/>
      <c r="L421" s="143"/>
    </row>
    <row r="422" spans="11:12" ht="15" customHeight="1">
      <c r="K422" s="143"/>
      <c r="L422" s="143"/>
    </row>
    <row r="423" spans="11:12" ht="15" customHeight="1">
      <c r="K423" s="143"/>
      <c r="L423" s="143"/>
    </row>
    <row r="424" spans="11:12" ht="15" customHeight="1">
      <c r="K424" s="143"/>
      <c r="L424" s="143"/>
    </row>
    <row r="425" spans="11:12" ht="15" customHeight="1">
      <c r="K425" s="143"/>
      <c r="L425" s="143"/>
    </row>
  </sheetData>
  <hyperlinks>
    <hyperlink ref="I1" location="'Table of Contents'!B13" display="Back to Table of Contents" xr:uid="{2DBD3655-500A-4081-8420-98EBC2D99B15}"/>
  </hyperlinks>
  <pageMargins left="0.7" right="0.7" top="0.75" bottom="0.75" header="0.3" footer="0.3"/>
  <pageSetup orientation="portrait" r:id="rId1"/>
  <customProperties>
    <customPr name="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604D1-33C8-42A2-BDC5-45F7E2DCAB7F}">
  <sheetPr published="0" codeName="Sheet8">
    <tabColor theme="4" tint="0.59999389629810485"/>
    <pageSetUpPr autoPageBreaks="0"/>
  </sheetPr>
  <dimension ref="A1:AO518"/>
  <sheetViews>
    <sheetView showGridLines="0" zoomScaleNormal="100" workbookViewId="0">
      <selection activeCell="L31" sqref="L31"/>
    </sheetView>
  </sheetViews>
  <sheetFormatPr defaultColWidth="9.140625" defaultRowHeight="15" customHeight="1"/>
  <cols>
    <col min="1" max="7" width="9.140625" style="29"/>
    <col min="8" max="8" width="2.5703125" style="46" customWidth="1"/>
    <col min="9" max="9" width="9.140625" style="29" customWidth="1"/>
    <col min="10" max="10" width="21.140625" style="29" customWidth="1"/>
    <col min="11" max="11" width="17.5703125" style="29" bestFit="1" customWidth="1"/>
    <col min="12" max="12" width="14.7109375" style="33" customWidth="1"/>
    <col min="13" max="13" width="16.140625" style="33" customWidth="1"/>
    <col min="14" max="14" width="9.85546875" style="33" customWidth="1"/>
    <col min="15" max="16" width="18.140625" style="33" customWidth="1"/>
    <col min="17" max="17" width="3.28515625" style="33" customWidth="1"/>
    <col min="18" max="18" width="23.7109375" style="33" customWidth="1"/>
    <col min="19" max="19" width="12.7109375" style="33" customWidth="1"/>
    <col min="20" max="20" width="11.42578125" style="33" customWidth="1"/>
    <col min="21" max="21" width="18.140625" style="29" customWidth="1"/>
    <col min="22" max="22" width="14.28515625" style="33" bestFit="1" customWidth="1"/>
    <col min="23" max="23" width="11.42578125" style="33" customWidth="1"/>
    <col min="24" max="24" width="11.140625" style="33" customWidth="1"/>
    <col min="25" max="25" width="8.5703125" style="33" customWidth="1"/>
    <col min="26" max="26" width="11.42578125" style="33" customWidth="1"/>
    <col min="27" max="27" width="50.7109375" style="33" bestFit="1" customWidth="1"/>
    <col min="28" max="28" width="55.85546875" style="33" customWidth="1"/>
    <col min="29" max="29" width="49.42578125" style="33" bestFit="1" customWidth="1"/>
    <col min="30" max="30" width="14.5703125" style="33" bestFit="1" customWidth="1"/>
    <col min="31" max="31" width="9.42578125" style="29" customWidth="1"/>
    <col min="32" max="32" width="28" style="33" customWidth="1"/>
    <col min="33" max="33" width="20.5703125" style="33" customWidth="1"/>
    <col min="34" max="34" width="14.5703125" style="33" bestFit="1" customWidth="1"/>
    <col min="35" max="35" width="9.42578125" style="29" customWidth="1"/>
    <col min="36" max="36" width="28" style="33" customWidth="1"/>
    <col min="37" max="37" width="20.5703125" style="33" customWidth="1"/>
    <col min="38" max="38" width="14.5703125" style="33" bestFit="1" customWidth="1"/>
    <col min="39" max="39" width="9.42578125" style="29" customWidth="1"/>
    <col min="40" max="40" width="28" style="33" customWidth="1"/>
    <col min="41" max="41" width="20.5703125" style="33" customWidth="1"/>
    <col min="42" max="16384" width="9.140625" style="29"/>
  </cols>
  <sheetData>
    <row r="1" spans="1:41" s="209" customFormat="1" ht="14.1" customHeight="1">
      <c r="A1" s="207"/>
      <c r="B1" s="207"/>
      <c r="C1" s="207"/>
      <c r="D1" s="207"/>
      <c r="E1" s="207"/>
      <c r="F1" s="207"/>
      <c r="G1" s="207"/>
      <c r="H1" s="201"/>
      <c r="I1" s="202" t="s">
        <v>35</v>
      </c>
      <c r="K1" s="207"/>
      <c r="L1" s="208"/>
      <c r="M1" s="208"/>
      <c r="N1" s="208"/>
      <c r="O1" s="208"/>
      <c r="P1" s="208"/>
      <c r="Q1" s="208"/>
      <c r="R1" s="208"/>
      <c r="S1" s="208"/>
      <c r="T1" s="208"/>
      <c r="V1" s="208"/>
      <c r="W1" s="208"/>
      <c r="X1" s="208"/>
      <c r="Y1" s="208"/>
      <c r="Z1" s="208"/>
      <c r="AA1" s="208"/>
      <c r="AB1" s="208"/>
      <c r="AC1" s="208"/>
      <c r="AD1" s="208"/>
      <c r="AF1" s="208"/>
      <c r="AG1" s="208"/>
      <c r="AH1" s="208"/>
      <c r="AJ1" s="208"/>
      <c r="AK1" s="208"/>
      <c r="AL1" s="208"/>
      <c r="AN1" s="208"/>
      <c r="AO1" s="208"/>
    </row>
    <row r="2" spans="1:41" ht="15" customHeight="1">
      <c r="A2" s="28"/>
      <c r="B2" s="28"/>
      <c r="C2" s="28"/>
      <c r="D2" s="28"/>
      <c r="E2" s="28"/>
      <c r="F2" s="28"/>
      <c r="G2" s="28"/>
      <c r="I2" s="28"/>
      <c r="J2" s="23" t="s">
        <v>149</v>
      </c>
      <c r="K2" s="28"/>
      <c r="U2" s="23"/>
      <c r="AA2" s="136"/>
      <c r="AE2" s="23"/>
      <c r="AI2" s="23"/>
      <c r="AM2" s="23"/>
    </row>
    <row r="3" spans="1:41" ht="15" customHeight="1">
      <c r="A3" s="28"/>
      <c r="B3" s="28"/>
      <c r="C3" s="28"/>
      <c r="D3" s="28"/>
      <c r="E3" s="28"/>
      <c r="F3" s="28"/>
      <c r="G3" s="28"/>
      <c r="I3" s="28"/>
      <c r="J3" s="81"/>
      <c r="K3" s="28"/>
      <c r="U3" s="73"/>
      <c r="AA3" s="137"/>
      <c r="AE3" s="73"/>
      <c r="AI3" s="73"/>
      <c r="AM3" s="73"/>
    </row>
    <row r="4" spans="1:41" ht="15" customHeight="1">
      <c r="A4" s="28"/>
      <c r="B4" s="28"/>
      <c r="C4" s="28"/>
      <c r="D4" s="28"/>
      <c r="E4" s="28"/>
      <c r="F4" s="28"/>
      <c r="G4" s="28"/>
      <c r="I4" s="28"/>
      <c r="J4" s="270" t="s">
        <v>150</v>
      </c>
      <c r="K4" s="28"/>
      <c r="M4" s="270" t="s">
        <v>152</v>
      </c>
      <c r="T4" s="270" t="s">
        <v>162</v>
      </c>
      <c r="Z4" s="270" t="s">
        <v>492</v>
      </c>
    </row>
    <row r="5" spans="1:41" ht="15" customHeight="1">
      <c r="A5" s="28"/>
      <c r="B5" s="28"/>
      <c r="C5" s="28"/>
      <c r="D5" s="28"/>
      <c r="E5" s="28"/>
      <c r="F5" s="28"/>
      <c r="G5" s="28"/>
      <c r="I5" s="28"/>
      <c r="J5" s="34" t="s">
        <v>151</v>
      </c>
      <c r="K5" s="89"/>
      <c r="L5" s="88"/>
      <c r="M5" s="34" t="s">
        <v>151</v>
      </c>
      <c r="N5" s="17"/>
      <c r="O5" s="89"/>
      <c r="P5" s="88"/>
      <c r="Q5" s="88"/>
      <c r="R5" s="17"/>
      <c r="S5" s="17"/>
      <c r="T5" s="34" t="s">
        <v>8</v>
      </c>
      <c r="U5" s="17"/>
      <c r="V5" s="17"/>
      <c r="W5" s="29"/>
      <c r="X5" s="29"/>
      <c r="Y5" s="29"/>
      <c r="Z5" s="34" t="s">
        <v>8</v>
      </c>
      <c r="AA5" s="29"/>
      <c r="AB5" s="29"/>
      <c r="AC5" s="29"/>
      <c r="AD5" s="29"/>
      <c r="AF5" s="29"/>
      <c r="AG5" s="29"/>
      <c r="AH5" s="29"/>
      <c r="AJ5" s="29"/>
      <c r="AK5" s="29"/>
      <c r="AL5" s="29"/>
      <c r="AN5" s="29"/>
      <c r="AO5" s="29"/>
    </row>
    <row r="6" spans="1:41" ht="15" customHeight="1">
      <c r="A6" s="28"/>
      <c r="B6" s="28"/>
      <c r="C6" s="28"/>
      <c r="D6" s="28"/>
      <c r="E6" s="28"/>
      <c r="F6" s="28"/>
      <c r="G6" s="28"/>
      <c r="I6" s="28"/>
      <c r="L6" s="34"/>
      <c r="M6" s="36"/>
      <c r="N6" s="36"/>
      <c r="O6" s="36"/>
      <c r="P6" s="34"/>
      <c r="Q6" s="34"/>
      <c r="R6" s="36"/>
      <c r="S6" s="36"/>
      <c r="T6" s="34"/>
      <c r="U6" s="36"/>
      <c r="V6" s="36"/>
      <c r="W6" s="29"/>
      <c r="X6" s="29"/>
      <c r="Y6" s="29"/>
      <c r="Z6" s="29"/>
      <c r="AA6" s="29"/>
      <c r="AB6" s="29"/>
      <c r="AC6" s="29"/>
      <c r="AD6" s="29"/>
      <c r="AF6" s="29"/>
      <c r="AG6" s="29"/>
      <c r="AH6" s="29"/>
      <c r="AJ6" s="29"/>
      <c r="AK6" s="29"/>
      <c r="AL6" s="29"/>
      <c r="AN6" s="29"/>
      <c r="AO6" s="29"/>
    </row>
    <row r="7" spans="1:41">
      <c r="A7" s="28"/>
      <c r="B7" s="28"/>
      <c r="C7" s="28"/>
      <c r="D7" s="28"/>
      <c r="E7" s="28"/>
      <c r="F7" s="28"/>
      <c r="G7" s="28"/>
      <c r="I7" s="28"/>
      <c r="K7" s="41" t="s">
        <v>525</v>
      </c>
      <c r="L7" s="35"/>
      <c r="M7"/>
      <c r="N7" s="410" t="s">
        <v>153</v>
      </c>
      <c r="O7" s="410"/>
      <c r="P7" s="410"/>
      <c r="Q7" s="328"/>
      <c r="R7" t="s">
        <v>154</v>
      </c>
      <c r="S7"/>
      <c r="T7"/>
      <c r="U7" s="138" t="s">
        <v>2</v>
      </c>
      <c r="V7" s="138" t="s">
        <v>160</v>
      </c>
      <c r="W7" s="138" t="s">
        <v>1</v>
      </c>
      <c r="X7" s="138" t="s">
        <v>9</v>
      </c>
      <c r="Y7" s="29"/>
      <c r="Z7" s="29"/>
      <c r="AA7" s="33" t="s">
        <v>164</v>
      </c>
      <c r="AB7" s="33" t="s">
        <v>163</v>
      </c>
      <c r="AC7" s="33" t="s">
        <v>165</v>
      </c>
      <c r="AD7" s="29"/>
      <c r="AF7" s="29"/>
      <c r="AG7" s="29"/>
      <c r="AH7" s="29"/>
      <c r="AJ7" s="29"/>
      <c r="AK7" s="29"/>
      <c r="AL7" s="29"/>
      <c r="AN7" s="29"/>
      <c r="AO7" s="29"/>
    </row>
    <row r="8" spans="1:41">
      <c r="A8" s="28"/>
      <c r="B8" s="28"/>
      <c r="C8" s="28"/>
      <c r="D8" s="28"/>
      <c r="E8" s="28"/>
      <c r="F8" s="28"/>
      <c r="G8" s="28"/>
      <c r="I8" s="28"/>
      <c r="J8">
        <v>1886</v>
      </c>
      <c r="K8" s="216">
        <v>32.984000000000002</v>
      </c>
      <c r="L8" s="145"/>
      <c r="M8" s="167"/>
      <c r="N8" s="138" t="s">
        <v>155</v>
      </c>
      <c r="O8" s="138" t="s">
        <v>156</v>
      </c>
      <c r="P8" s="138" t="s">
        <v>157</v>
      </c>
      <c r="Q8" s="138"/>
      <c r="R8" s="138" t="s">
        <v>158</v>
      </c>
      <c r="S8" s="138"/>
      <c r="T8" s="138" t="s">
        <v>526</v>
      </c>
      <c r="U8" s="271">
        <v>-0.27200000000000002</v>
      </c>
      <c r="V8" s="271">
        <v>-0.45300000000000001</v>
      </c>
      <c r="W8" s="271">
        <v>-1.1830000000000001</v>
      </c>
      <c r="X8" s="271">
        <v>-0.86599999999999999</v>
      </c>
      <c r="Y8" s="29"/>
      <c r="Z8" s="329" t="s">
        <v>87</v>
      </c>
      <c r="AA8" s="54">
        <v>57.597000000000001</v>
      </c>
      <c r="AB8" s="54">
        <v>5.9</v>
      </c>
      <c r="AC8" s="54">
        <v>30.777999999999999</v>
      </c>
      <c r="AD8" s="29"/>
      <c r="AF8" s="29"/>
      <c r="AG8" s="29"/>
      <c r="AH8" s="29"/>
      <c r="AJ8" s="29"/>
      <c r="AK8" s="29"/>
      <c r="AL8" s="29"/>
      <c r="AN8" s="29"/>
      <c r="AO8" s="29"/>
    </row>
    <row r="9" spans="1:41">
      <c r="A9" s="28"/>
      <c r="B9" s="28"/>
      <c r="C9" s="28"/>
      <c r="D9" s="28"/>
      <c r="E9" s="28"/>
      <c r="F9" s="28"/>
      <c r="G9" s="28"/>
      <c r="I9" s="28"/>
      <c r="J9">
        <v>1887</v>
      </c>
      <c r="K9" s="216">
        <v>32.015000000000001</v>
      </c>
      <c r="L9" s="93"/>
      <c r="M9" s="311" t="s">
        <v>85</v>
      </c>
      <c r="N9" s="216">
        <v>-3.1640000000000001</v>
      </c>
      <c r="O9" s="216">
        <v>-6.5129999999999999</v>
      </c>
      <c r="P9" s="216">
        <v>-6.9509999999999996</v>
      </c>
      <c r="Q9" s="216"/>
      <c r="R9" s="216">
        <v>-1.0940000000000001</v>
      </c>
      <c r="S9" s="216"/>
      <c r="T9" s="138" t="s">
        <v>527</v>
      </c>
      <c r="U9" s="271">
        <v>0.01</v>
      </c>
      <c r="V9" s="271">
        <v>-0.16800000000000001</v>
      </c>
      <c r="W9" s="271">
        <v>-1.204</v>
      </c>
      <c r="X9" s="271">
        <v>-0.61899999999999999</v>
      </c>
      <c r="Y9" s="29"/>
      <c r="Z9" s="329" t="s">
        <v>93</v>
      </c>
      <c r="AA9" s="54">
        <v>20.32</v>
      </c>
      <c r="AB9" s="54">
        <v>13.5</v>
      </c>
      <c r="AC9" s="54">
        <v>8.7379999999999995</v>
      </c>
      <c r="AD9" s="29"/>
      <c r="AF9" s="29"/>
      <c r="AG9" s="29"/>
      <c r="AH9" s="29"/>
      <c r="AJ9" s="29"/>
      <c r="AK9" s="29"/>
      <c r="AL9" s="29"/>
      <c r="AN9" s="29"/>
      <c r="AO9" s="29"/>
    </row>
    <row r="10" spans="1:41">
      <c r="A10" s="28"/>
      <c r="B10" s="28"/>
      <c r="C10" s="28"/>
      <c r="D10" s="28"/>
      <c r="E10" s="28"/>
      <c r="F10" s="28"/>
      <c r="G10" s="28"/>
      <c r="I10" s="28"/>
      <c r="J10">
        <v>1888</v>
      </c>
      <c r="K10" s="216">
        <v>30.85</v>
      </c>
      <c r="L10" s="93"/>
      <c r="M10" s="167" t="s">
        <v>87</v>
      </c>
      <c r="N10" s="216">
        <v>-2.6949999999999998</v>
      </c>
      <c r="O10" s="216">
        <v>-5.8120000000000003</v>
      </c>
      <c r="P10" s="216">
        <v>-4.7670000000000003</v>
      </c>
      <c r="Q10" s="216"/>
      <c r="R10" s="216">
        <v>-2.6930000000000001</v>
      </c>
      <c r="S10" s="216"/>
      <c r="T10" s="138" t="s">
        <v>528</v>
      </c>
      <c r="U10" s="271">
        <v>-9.2999999999999999E-2</v>
      </c>
      <c r="V10" s="271">
        <v>-0.17100000000000001</v>
      </c>
      <c r="W10" s="271">
        <v>-1.135</v>
      </c>
      <c r="X10" s="271">
        <v>-0.28899999999999998</v>
      </c>
      <c r="Y10" s="29"/>
      <c r="Z10" s="329" t="s">
        <v>109</v>
      </c>
      <c r="AA10" s="54">
        <v>36.652999999999999</v>
      </c>
      <c r="AB10" s="54">
        <v>8.5</v>
      </c>
      <c r="AC10" s="54">
        <v>14.228999999999999</v>
      </c>
      <c r="AD10" s="29"/>
      <c r="AF10" s="29"/>
      <c r="AG10" s="29"/>
      <c r="AH10" s="29"/>
      <c r="AJ10" s="29"/>
      <c r="AK10" s="29"/>
      <c r="AL10" s="29"/>
      <c r="AN10" s="29"/>
      <c r="AO10" s="29"/>
    </row>
    <row r="11" spans="1:41">
      <c r="A11" s="28"/>
      <c r="B11" s="28"/>
      <c r="C11" s="28"/>
      <c r="D11" s="28"/>
      <c r="E11" s="28"/>
      <c r="F11" s="28"/>
      <c r="G11" s="28"/>
      <c r="I11" s="28"/>
      <c r="J11">
        <v>1889</v>
      </c>
      <c r="K11" s="216">
        <v>28.643999999999998</v>
      </c>
      <c r="L11" s="93"/>
      <c r="M11" s="167" t="s">
        <v>103</v>
      </c>
      <c r="N11" s="216">
        <v>2.1429999999999998</v>
      </c>
      <c r="O11" s="216">
        <v>-2.266</v>
      </c>
      <c r="P11" s="216">
        <v>-3.399</v>
      </c>
      <c r="Q11" s="216"/>
      <c r="R11" s="216">
        <v>-1.4039999999999999</v>
      </c>
      <c r="S11" s="216"/>
      <c r="T11" s="138" t="s">
        <v>529</v>
      </c>
      <c r="U11" s="271">
        <v>-0.13400000000000001</v>
      </c>
      <c r="V11" s="271">
        <v>-0.13500000000000001</v>
      </c>
      <c r="W11" s="271">
        <v>-1.075</v>
      </c>
      <c r="X11" s="271">
        <v>-0.73399999999999999</v>
      </c>
      <c r="Y11" s="29"/>
      <c r="Z11" s="329" t="s">
        <v>103</v>
      </c>
      <c r="AA11" s="54">
        <v>26.501999999999999</v>
      </c>
      <c r="AB11" s="54">
        <v>7.6</v>
      </c>
      <c r="AC11" s="54">
        <v>5.4770000000000003</v>
      </c>
      <c r="AD11" s="29"/>
      <c r="AF11" s="29"/>
      <c r="AG11" s="29"/>
      <c r="AH11" s="29"/>
      <c r="AJ11" s="29"/>
      <c r="AK11" s="29"/>
      <c r="AL11" s="29"/>
      <c r="AN11" s="29"/>
      <c r="AO11" s="29"/>
    </row>
    <row r="12" spans="1:41">
      <c r="A12" s="28"/>
      <c r="B12" s="28"/>
      <c r="C12" s="28"/>
      <c r="D12" s="28"/>
      <c r="E12" s="28"/>
      <c r="F12" s="28"/>
      <c r="G12" s="28"/>
      <c r="I12" s="28"/>
      <c r="J12">
        <v>1890</v>
      </c>
      <c r="K12" s="216">
        <v>24.617999999999999</v>
      </c>
      <c r="L12" s="93"/>
      <c r="M12" s="167" t="s">
        <v>109</v>
      </c>
      <c r="N12" s="216">
        <v>-1.409</v>
      </c>
      <c r="O12" s="216">
        <v>-4.3929999999999998</v>
      </c>
      <c r="P12" s="216">
        <v>-2.7909999999999999</v>
      </c>
      <c r="Q12" s="216"/>
      <c r="R12" s="216">
        <v>0.20399999999999999</v>
      </c>
      <c r="S12" s="216"/>
      <c r="T12" s="138" t="s">
        <v>530</v>
      </c>
      <c r="U12" s="271">
        <v>-0.35799999999999998</v>
      </c>
      <c r="V12" s="271">
        <v>-0.47399999999999998</v>
      </c>
      <c r="W12" s="271">
        <v>-1.2929999999999999</v>
      </c>
      <c r="X12" s="271">
        <v>-0.94199999999999995</v>
      </c>
      <c r="Y12" s="29"/>
      <c r="Z12" s="329" t="s">
        <v>161</v>
      </c>
      <c r="AA12" s="54">
        <v>26.597999999999999</v>
      </c>
      <c r="AB12" s="54">
        <v>6.9</v>
      </c>
      <c r="AC12" s="54">
        <v>16.777999999999999</v>
      </c>
      <c r="AD12" s="29"/>
      <c r="AF12" s="29"/>
      <c r="AG12" s="29"/>
      <c r="AH12" s="29"/>
      <c r="AJ12" s="29"/>
      <c r="AK12" s="29"/>
      <c r="AL12" s="29"/>
      <c r="AN12" s="29"/>
      <c r="AO12" s="29"/>
    </row>
    <row r="13" spans="1:41">
      <c r="A13" s="28"/>
      <c r="B13" s="28"/>
      <c r="C13" s="28"/>
      <c r="D13" s="28"/>
      <c r="E13" s="28"/>
      <c r="F13" s="28"/>
      <c r="G13" s="28"/>
      <c r="I13" s="28"/>
      <c r="J13">
        <v>1891</v>
      </c>
      <c r="K13" s="216">
        <v>26.512</v>
      </c>
      <c r="L13" s="59"/>
      <c r="M13" s="311" t="s">
        <v>89</v>
      </c>
      <c r="N13" s="216">
        <v>-2.3239999999999998</v>
      </c>
      <c r="O13" s="216">
        <v>-4.0449999999999999</v>
      </c>
      <c r="P13" s="216">
        <v>-2.3159999999999998</v>
      </c>
      <c r="Q13" s="216"/>
      <c r="R13" s="216">
        <v>-3.1469999999999998</v>
      </c>
      <c r="S13" s="216"/>
      <c r="T13" s="138" t="s">
        <v>531</v>
      </c>
      <c r="U13" s="271">
        <v>-0.51200000000000001</v>
      </c>
      <c r="V13" s="271">
        <v>-0.58399999999999996</v>
      </c>
      <c r="W13" s="271">
        <v>-1.421</v>
      </c>
      <c r="X13" s="271">
        <v>-1.0409999999999999</v>
      </c>
      <c r="Y13" s="29"/>
      <c r="Z13" s="329" t="s">
        <v>92</v>
      </c>
      <c r="AA13" s="54">
        <v>23.113</v>
      </c>
      <c r="AB13" s="54">
        <v>9.4</v>
      </c>
      <c r="AC13" s="54">
        <v>24.562999999999999</v>
      </c>
      <c r="AD13" s="29"/>
      <c r="AF13" s="29"/>
      <c r="AG13" s="29"/>
      <c r="AH13" s="29"/>
      <c r="AJ13" s="29"/>
      <c r="AK13" s="29"/>
      <c r="AL13" s="29"/>
      <c r="AN13" s="29"/>
      <c r="AO13" s="29"/>
    </row>
    <row r="14" spans="1:41">
      <c r="A14" s="28"/>
      <c r="B14" s="28"/>
      <c r="C14" s="28"/>
      <c r="D14" s="28"/>
      <c r="E14" s="28"/>
      <c r="F14" s="28"/>
      <c r="G14" s="28"/>
      <c r="I14" s="28"/>
      <c r="J14">
        <v>1892</v>
      </c>
      <c r="K14" s="216">
        <v>25.927</v>
      </c>
      <c r="L14" s="94"/>
      <c r="M14" s="167" t="s">
        <v>93</v>
      </c>
      <c r="N14" s="216">
        <v>-1.3779999999999999</v>
      </c>
      <c r="O14" s="216">
        <v>-4.7709999999999999</v>
      </c>
      <c r="P14" s="216">
        <v>-1.4490000000000001</v>
      </c>
      <c r="Q14" s="216"/>
      <c r="R14" s="216">
        <v>-1.0309999999999999</v>
      </c>
      <c r="S14" s="216"/>
      <c r="T14" s="138" t="s">
        <v>532</v>
      </c>
      <c r="U14" s="271">
        <v>-0.67900000000000005</v>
      </c>
      <c r="V14" s="271">
        <v>-1.1519999999999999</v>
      </c>
      <c r="W14" s="271">
        <v>-1.3979999999999999</v>
      </c>
      <c r="X14" s="271">
        <v>-1.28</v>
      </c>
      <c r="Y14" s="29"/>
      <c r="AA14" s="29"/>
      <c r="AB14" s="29"/>
      <c r="AC14" s="29"/>
      <c r="AD14" s="29"/>
      <c r="AF14" s="29"/>
      <c r="AG14" s="29"/>
      <c r="AH14" s="29"/>
      <c r="AJ14" s="29"/>
      <c r="AK14" s="29"/>
      <c r="AL14" s="29"/>
      <c r="AN14" s="29"/>
      <c r="AO14" s="29"/>
    </row>
    <row r="15" spans="1:41">
      <c r="A15" s="28"/>
      <c r="B15" s="28"/>
      <c r="C15" s="28"/>
      <c r="D15" s="28"/>
      <c r="E15" s="28"/>
      <c r="F15" s="28"/>
      <c r="G15" s="28"/>
      <c r="I15" s="28"/>
      <c r="J15">
        <v>1893</v>
      </c>
      <c r="K15" s="216">
        <v>26.509</v>
      </c>
      <c r="L15" s="94"/>
      <c r="M15" s="311" t="s">
        <v>97</v>
      </c>
      <c r="N15" s="216">
        <v>-1.087</v>
      </c>
      <c r="O15" s="216">
        <v>-1.1379999999999999</v>
      </c>
      <c r="P15" s="216">
        <v>-0.31900000000000001</v>
      </c>
      <c r="Q15" s="216"/>
      <c r="R15" s="216">
        <v>3.3820000000000001</v>
      </c>
      <c r="S15" s="216"/>
      <c r="T15" s="138" t="s">
        <v>533</v>
      </c>
      <c r="U15" s="271">
        <v>-0.09</v>
      </c>
      <c r="V15" s="271">
        <v>-0.74</v>
      </c>
      <c r="W15" s="271">
        <v>-1.298</v>
      </c>
      <c r="X15" s="271">
        <v>-0.79500000000000004</v>
      </c>
      <c r="Y15" s="29"/>
      <c r="Z15" s="29"/>
      <c r="AA15" s="29"/>
      <c r="AB15" s="29"/>
      <c r="AC15" s="29"/>
      <c r="AD15" s="29"/>
      <c r="AF15" s="29"/>
      <c r="AG15" s="29"/>
      <c r="AH15" s="29"/>
      <c r="AJ15" s="29"/>
      <c r="AK15" s="29"/>
      <c r="AL15" s="29"/>
      <c r="AN15" s="29"/>
      <c r="AO15" s="29"/>
    </row>
    <row r="16" spans="1:41">
      <c r="A16" s="28"/>
      <c r="B16" s="28"/>
      <c r="C16" s="28"/>
      <c r="D16" s="28"/>
      <c r="E16" s="28"/>
      <c r="F16" s="28"/>
      <c r="G16" s="28"/>
      <c r="I16" s="28"/>
      <c r="J16">
        <v>1894</v>
      </c>
      <c r="K16" s="216">
        <v>27.007999999999999</v>
      </c>
      <c r="L16" s="94"/>
      <c r="M16" s="167" t="s">
        <v>161</v>
      </c>
      <c r="N16" s="216">
        <v>1.3879999999999999</v>
      </c>
      <c r="O16" s="216">
        <v>-3.1339999999999999</v>
      </c>
      <c r="P16" s="216">
        <v>0.95099999999999996</v>
      </c>
      <c r="Q16" s="216"/>
      <c r="R16" s="216">
        <v>1.722</v>
      </c>
      <c r="S16" s="216"/>
      <c r="T16" s="138" t="s">
        <v>534</v>
      </c>
      <c r="U16" s="271">
        <v>0.16200000000000001</v>
      </c>
      <c r="V16" s="271">
        <v>-0.77500000000000002</v>
      </c>
      <c r="W16" s="271">
        <v>-1.246</v>
      </c>
      <c r="X16" s="271">
        <v>-0.49199999999999999</v>
      </c>
      <c r="Y16" s="29"/>
      <c r="Z16" s="29"/>
      <c r="AA16" s="29"/>
      <c r="AB16" s="29"/>
      <c r="AC16" s="29"/>
      <c r="AD16" s="29"/>
      <c r="AF16" s="29"/>
      <c r="AG16" s="29"/>
      <c r="AH16" s="29"/>
      <c r="AJ16" s="29"/>
      <c r="AK16" s="29"/>
      <c r="AL16" s="29"/>
      <c r="AN16" s="29"/>
      <c r="AO16" s="29"/>
    </row>
    <row r="17" spans="1:41" ht="15" customHeight="1">
      <c r="A17" s="28"/>
      <c r="B17" s="28"/>
      <c r="C17" s="28"/>
      <c r="D17" s="28"/>
      <c r="E17" s="28"/>
      <c r="F17" s="28"/>
      <c r="G17" s="28"/>
      <c r="I17" s="28"/>
      <c r="J17">
        <v>1895</v>
      </c>
      <c r="K17" s="216">
        <v>24.908999999999999</v>
      </c>
      <c r="L17" s="39"/>
      <c r="M17" s="68"/>
      <c r="N17" s="68"/>
      <c r="O17" s="36"/>
      <c r="P17" s="39"/>
      <c r="Q17" s="39"/>
      <c r="R17" s="68"/>
      <c r="S17" s="68"/>
      <c r="T17" s="138" t="s">
        <v>535</v>
      </c>
      <c r="U17" s="271">
        <v>-6.7000000000000004E-2</v>
      </c>
      <c r="V17" s="271">
        <v>-1.036</v>
      </c>
      <c r="W17" s="271">
        <v>-1.292</v>
      </c>
      <c r="X17" s="271">
        <v>-0.73499999999999999</v>
      </c>
      <c r="Y17" s="29"/>
      <c r="Z17" s="29"/>
      <c r="AA17" s="29"/>
      <c r="AB17" s="29"/>
      <c r="AC17" s="29"/>
      <c r="AD17" s="29"/>
      <c r="AF17" s="29"/>
      <c r="AG17" s="29"/>
      <c r="AH17" s="29"/>
      <c r="AJ17" s="29"/>
      <c r="AK17" s="29"/>
      <c r="AL17" s="29"/>
      <c r="AN17" s="29"/>
      <c r="AO17" s="29"/>
    </row>
    <row r="18" spans="1:41" ht="15" customHeight="1">
      <c r="A18" s="28"/>
      <c r="B18" s="28"/>
      <c r="C18" s="28"/>
      <c r="D18" s="28"/>
      <c r="E18" s="28"/>
      <c r="F18" s="28"/>
      <c r="G18" s="28"/>
      <c r="I18" s="28"/>
      <c r="J18">
        <v>1896</v>
      </c>
      <c r="K18" s="216">
        <v>25.303999999999998</v>
      </c>
      <c r="L18" s="39"/>
      <c r="M18" s="68"/>
      <c r="N18" s="68"/>
      <c r="O18" s="36"/>
      <c r="P18" s="39"/>
      <c r="Q18" s="39"/>
      <c r="R18" s="68"/>
      <c r="S18" s="68"/>
      <c r="T18" s="138" t="s">
        <v>536</v>
      </c>
      <c r="U18" s="271">
        <v>1.4999999999999999E-2</v>
      </c>
      <c r="V18" s="271">
        <v>-0.84299999999999997</v>
      </c>
      <c r="W18" s="271">
        <v>-1.2170000000000001</v>
      </c>
      <c r="X18" s="271">
        <v>-0.78200000000000003</v>
      </c>
      <c r="Y18" s="29"/>
      <c r="Z18" s="29"/>
      <c r="AA18" s="29"/>
      <c r="AB18" s="29"/>
      <c r="AC18" s="29"/>
      <c r="AD18" s="29"/>
      <c r="AF18" s="29"/>
      <c r="AG18" s="29"/>
      <c r="AH18" s="29"/>
      <c r="AJ18" s="29"/>
      <c r="AK18" s="29"/>
      <c r="AL18" s="29"/>
      <c r="AN18" s="29"/>
      <c r="AO18" s="29"/>
    </row>
    <row r="19" spans="1:41" ht="15" customHeight="1">
      <c r="A19" s="28"/>
      <c r="B19" s="28"/>
      <c r="C19" s="28"/>
      <c r="D19" s="28"/>
      <c r="E19" s="28"/>
      <c r="F19" s="28"/>
      <c r="G19" s="28"/>
      <c r="I19" s="28"/>
      <c r="J19">
        <v>1897</v>
      </c>
      <c r="K19" s="216">
        <v>24.138000000000002</v>
      </c>
      <c r="L19" s="39"/>
      <c r="M19" s="68"/>
      <c r="N19" s="68"/>
      <c r="O19" s="36"/>
      <c r="P19" s="39"/>
      <c r="Q19" s="39"/>
      <c r="R19" s="68"/>
      <c r="S19" s="68"/>
      <c r="T19" s="138" t="s">
        <v>537</v>
      </c>
      <c r="U19" s="271">
        <v>0.13800000000000001</v>
      </c>
      <c r="V19" s="271">
        <v>-0.77700000000000002</v>
      </c>
      <c r="W19" s="271">
        <v>-1.222</v>
      </c>
      <c r="X19" s="271">
        <v>-0.9</v>
      </c>
      <c r="Y19" s="29"/>
      <c r="Z19" s="29"/>
      <c r="AA19" s="29"/>
      <c r="AB19" s="29"/>
      <c r="AC19" s="29"/>
      <c r="AD19" s="29"/>
      <c r="AF19" s="29"/>
      <c r="AG19" s="29"/>
      <c r="AH19" s="29"/>
      <c r="AJ19" s="29"/>
      <c r="AK19" s="29"/>
      <c r="AL19" s="29"/>
      <c r="AN19" s="29"/>
      <c r="AO19" s="29"/>
    </row>
    <row r="20" spans="1:41" ht="15" customHeight="1">
      <c r="A20" s="28"/>
      <c r="B20" s="28"/>
      <c r="C20" s="28"/>
      <c r="D20" s="28"/>
      <c r="E20" s="28"/>
      <c r="F20" s="28"/>
      <c r="G20" s="28"/>
      <c r="I20" s="28"/>
      <c r="J20">
        <v>1898</v>
      </c>
      <c r="K20" s="216">
        <v>23.888999999999999</v>
      </c>
      <c r="L20" s="39"/>
      <c r="M20" s="68"/>
      <c r="N20" s="68"/>
      <c r="O20" s="36"/>
      <c r="P20" s="39"/>
      <c r="Q20" s="39"/>
      <c r="R20" s="68"/>
      <c r="S20" s="68"/>
      <c r="T20" s="138" t="s">
        <v>538</v>
      </c>
      <c r="U20" s="271">
        <v>0.57499999999999996</v>
      </c>
      <c r="V20" s="271">
        <v>-0.61599999999999999</v>
      </c>
      <c r="W20" s="271">
        <v>-1.163</v>
      </c>
      <c r="X20" s="271">
        <v>-0.75800000000000001</v>
      </c>
      <c r="Y20" s="29"/>
      <c r="Z20" s="29"/>
      <c r="AA20" s="29"/>
      <c r="AB20" s="29"/>
      <c r="AC20" s="29"/>
      <c r="AD20" s="29"/>
      <c r="AF20" s="29"/>
      <c r="AG20" s="29"/>
      <c r="AH20" s="29"/>
      <c r="AJ20" s="29"/>
      <c r="AK20" s="29"/>
      <c r="AL20" s="29"/>
      <c r="AN20" s="29"/>
      <c r="AO20" s="29"/>
    </row>
    <row r="21" spans="1:41" ht="15" customHeight="1">
      <c r="A21" s="28"/>
      <c r="B21" s="28"/>
      <c r="C21" s="28"/>
      <c r="D21" s="28"/>
      <c r="E21" s="28"/>
      <c r="F21" s="28"/>
      <c r="G21" s="28"/>
      <c r="I21" s="28"/>
      <c r="J21">
        <v>1899</v>
      </c>
      <c r="K21" s="216">
        <v>23.401</v>
      </c>
      <c r="L21" s="39"/>
      <c r="M21" s="68"/>
      <c r="N21" s="68"/>
      <c r="O21" s="36"/>
      <c r="P21" s="39"/>
      <c r="Q21" s="39"/>
      <c r="R21" s="68"/>
      <c r="S21" s="68"/>
      <c r="T21" s="138" t="s">
        <v>539</v>
      </c>
      <c r="U21" s="271">
        <v>0.69599999999999995</v>
      </c>
      <c r="V21" s="271">
        <v>-0.629</v>
      </c>
      <c r="W21" s="271">
        <v>-1.1919999999999999</v>
      </c>
      <c r="X21" s="271">
        <v>-0.72699999999999998</v>
      </c>
      <c r="Y21" s="29"/>
      <c r="Z21" s="29"/>
      <c r="AA21" s="29"/>
      <c r="AB21" s="29"/>
      <c r="AC21" s="29"/>
      <c r="AD21" s="29"/>
      <c r="AF21" s="29"/>
      <c r="AG21" s="29"/>
      <c r="AH21" s="29"/>
      <c r="AJ21" s="29"/>
      <c r="AK21" s="29"/>
      <c r="AL21" s="29"/>
      <c r="AN21" s="29"/>
      <c r="AO21" s="29"/>
    </row>
    <row r="22" spans="1:41" ht="15" customHeight="1">
      <c r="A22" s="28"/>
      <c r="B22" s="28"/>
      <c r="C22" s="28"/>
      <c r="D22" s="28"/>
      <c r="E22" s="28"/>
      <c r="F22" s="28"/>
      <c r="G22" s="28"/>
      <c r="I22" s="28"/>
      <c r="J22">
        <v>1900</v>
      </c>
      <c r="K22" s="216">
        <v>20.378</v>
      </c>
      <c r="L22" s="39"/>
      <c r="M22" s="68"/>
      <c r="N22" s="68"/>
      <c r="O22" s="36"/>
      <c r="P22" s="39"/>
      <c r="Q22" s="39"/>
      <c r="R22" s="68"/>
      <c r="S22" s="68"/>
      <c r="T22" s="138" t="s">
        <v>540</v>
      </c>
      <c r="U22" s="271">
        <v>0.81399999999999995</v>
      </c>
      <c r="V22" s="271">
        <v>-0.70299999999999996</v>
      </c>
      <c r="W22" s="271">
        <v>-0.90300000000000002</v>
      </c>
      <c r="X22" s="271">
        <v>-0.66200000000000003</v>
      </c>
      <c r="Y22" s="29"/>
      <c r="Z22" s="29"/>
      <c r="AA22" s="29"/>
      <c r="AB22" s="29"/>
      <c r="AC22" s="29"/>
      <c r="AD22" s="29"/>
      <c r="AF22" s="29"/>
      <c r="AG22" s="29"/>
      <c r="AH22" s="29"/>
      <c r="AJ22" s="29"/>
      <c r="AK22" s="29"/>
      <c r="AL22" s="29"/>
      <c r="AN22" s="29"/>
      <c r="AO22" s="29"/>
    </row>
    <row r="23" spans="1:41" ht="15" customHeight="1">
      <c r="A23" s="28"/>
      <c r="B23" s="28"/>
      <c r="C23" s="28"/>
      <c r="D23" s="28"/>
      <c r="E23" s="28"/>
      <c r="F23" s="28"/>
      <c r="G23" s="28"/>
      <c r="I23" s="28"/>
      <c r="J23">
        <v>1901</v>
      </c>
      <c r="K23" s="216">
        <v>21.462</v>
      </c>
      <c r="L23" s="39"/>
      <c r="M23" s="68"/>
      <c r="N23" s="68"/>
      <c r="O23" s="36"/>
      <c r="P23" s="39"/>
      <c r="Q23" s="39"/>
      <c r="R23" s="68"/>
      <c r="S23" s="68"/>
      <c r="T23" s="138" t="s">
        <v>541</v>
      </c>
      <c r="U23" s="271">
        <v>0.85499999999999998</v>
      </c>
      <c r="V23" s="271">
        <v>-0.69599999999999995</v>
      </c>
      <c r="W23" s="271">
        <v>-1.1599999999999999</v>
      </c>
      <c r="X23" s="271">
        <v>-0.45</v>
      </c>
      <c r="Y23" s="29"/>
      <c r="Z23" s="29"/>
      <c r="AA23" s="29"/>
      <c r="AB23" s="29"/>
      <c r="AC23" s="29"/>
      <c r="AD23" s="29"/>
      <c r="AF23" s="29"/>
      <c r="AG23" s="29"/>
      <c r="AH23" s="29"/>
      <c r="AJ23" s="29"/>
      <c r="AK23" s="29"/>
      <c r="AL23" s="29"/>
      <c r="AN23" s="29"/>
      <c r="AO23" s="29"/>
    </row>
    <row r="24" spans="1:41" ht="15" customHeight="1">
      <c r="A24" s="28"/>
      <c r="B24" s="28"/>
      <c r="C24" s="28"/>
      <c r="D24" s="28"/>
      <c r="E24" s="28"/>
      <c r="F24" s="28"/>
      <c r="G24" s="28"/>
      <c r="I24" s="28"/>
      <c r="J24">
        <v>1902</v>
      </c>
      <c r="K24" s="216">
        <v>22.289000000000001</v>
      </c>
      <c r="L24" s="39"/>
      <c r="M24" s="68"/>
      <c r="N24" s="68"/>
      <c r="O24" s="36"/>
      <c r="P24" s="39"/>
      <c r="Q24" s="39"/>
      <c r="R24" s="68"/>
      <c r="S24" s="68"/>
      <c r="T24" s="138" t="s">
        <v>69</v>
      </c>
      <c r="U24" s="271">
        <v>0.55400000000000005</v>
      </c>
      <c r="V24" s="271">
        <v>-0.93</v>
      </c>
      <c r="W24" s="271">
        <v>-1.2090000000000001</v>
      </c>
      <c r="X24" s="271">
        <v>-0.83099999999999996</v>
      </c>
      <c r="Y24" s="29"/>
      <c r="Z24" s="29"/>
      <c r="AA24" s="29"/>
      <c r="AB24" s="29"/>
      <c r="AC24" s="29"/>
      <c r="AD24" s="29"/>
      <c r="AF24" s="29"/>
      <c r="AG24" s="29"/>
      <c r="AH24" s="29"/>
      <c r="AJ24" s="29"/>
      <c r="AK24" s="29"/>
      <c r="AL24" s="29"/>
      <c r="AN24" s="29"/>
      <c r="AO24" s="29"/>
    </row>
    <row r="25" spans="1:41" ht="15" customHeight="1">
      <c r="A25" s="28"/>
      <c r="B25" s="28"/>
      <c r="C25" s="28"/>
      <c r="D25" s="28"/>
      <c r="E25" s="28"/>
      <c r="F25" s="28"/>
      <c r="G25" s="28"/>
      <c r="I25" s="28"/>
      <c r="J25">
        <v>1903</v>
      </c>
      <c r="K25" s="216">
        <v>21.231000000000002</v>
      </c>
      <c r="L25" s="39"/>
      <c r="M25" s="68"/>
      <c r="N25" s="68"/>
      <c r="O25" s="36"/>
      <c r="P25" s="39"/>
      <c r="Q25" s="39"/>
      <c r="R25" s="68"/>
      <c r="S25" s="68"/>
      <c r="T25" s="138" t="s">
        <v>70</v>
      </c>
      <c r="U25" s="271">
        <v>0.192</v>
      </c>
      <c r="V25" s="271">
        <v>-1.0289999999999999</v>
      </c>
      <c r="W25" s="271">
        <v>-1.222</v>
      </c>
      <c r="X25" s="271">
        <v>-1.091</v>
      </c>
      <c r="Y25" s="29"/>
      <c r="Z25" s="29"/>
      <c r="AA25" s="29"/>
      <c r="AB25" s="29"/>
      <c r="AC25" s="29"/>
      <c r="AD25" s="29"/>
      <c r="AF25" s="29"/>
      <c r="AG25" s="29"/>
      <c r="AH25" s="29"/>
      <c r="AJ25" s="29"/>
      <c r="AK25" s="29"/>
      <c r="AL25" s="29"/>
      <c r="AN25" s="29"/>
      <c r="AO25" s="29"/>
    </row>
    <row r="26" spans="1:41" ht="15" customHeight="1">
      <c r="A26" s="28"/>
      <c r="B26" s="28"/>
      <c r="C26" s="28"/>
      <c r="D26" s="28"/>
      <c r="E26" s="28"/>
      <c r="F26" s="28"/>
      <c r="G26" s="28"/>
      <c r="I26" s="28"/>
      <c r="J26">
        <v>1904</v>
      </c>
      <c r="K26" s="216">
        <v>21.164999999999999</v>
      </c>
      <c r="L26" s="39"/>
      <c r="M26" s="68"/>
      <c r="N26" s="68"/>
      <c r="O26" s="36"/>
      <c r="P26" s="39"/>
      <c r="Q26" s="39"/>
      <c r="R26" s="68"/>
      <c r="S26" s="68"/>
      <c r="T26" s="138" t="s">
        <v>71</v>
      </c>
      <c r="U26" s="271">
        <v>-0.35799999999999998</v>
      </c>
      <c r="V26" s="271">
        <v>-1.456</v>
      </c>
      <c r="W26" s="271">
        <v>-1.304</v>
      </c>
      <c r="X26" s="271">
        <v>-1.6739999999999999</v>
      </c>
      <c r="Y26" s="29"/>
      <c r="Z26" s="29"/>
      <c r="AA26" s="29"/>
      <c r="AB26" s="29"/>
      <c r="AC26" s="29"/>
      <c r="AD26" s="29"/>
      <c r="AF26" s="29"/>
      <c r="AG26" s="29"/>
      <c r="AH26" s="29"/>
      <c r="AJ26" s="29"/>
      <c r="AK26" s="29"/>
      <c r="AL26" s="29"/>
      <c r="AN26" s="29"/>
      <c r="AO26" s="29"/>
    </row>
    <row r="27" spans="1:41" ht="15" customHeight="1">
      <c r="A27" s="28"/>
      <c r="B27" s="28"/>
      <c r="C27" s="28"/>
      <c r="D27" s="28"/>
      <c r="E27" s="28"/>
      <c r="F27" s="28"/>
      <c r="G27" s="28"/>
      <c r="I27" s="28"/>
      <c r="J27">
        <v>1905</v>
      </c>
      <c r="K27" s="216">
        <v>19.986000000000001</v>
      </c>
      <c r="L27" s="39"/>
      <c r="M27" s="68"/>
      <c r="N27" s="68"/>
      <c r="O27" s="36"/>
      <c r="P27" s="39"/>
      <c r="Q27" s="39"/>
      <c r="R27" s="68"/>
      <c r="S27" s="68"/>
      <c r="T27" s="138" t="s">
        <v>72</v>
      </c>
      <c r="U27" s="271">
        <v>-0.36699999999999999</v>
      </c>
      <c r="V27" s="271">
        <v>-1.4119999999999999</v>
      </c>
      <c r="W27" s="271">
        <v>-1.0229999999999999</v>
      </c>
      <c r="X27" s="271">
        <v>-1.6180000000000001</v>
      </c>
      <c r="Y27" s="29"/>
      <c r="Z27" s="29"/>
      <c r="AA27" s="29"/>
      <c r="AB27" s="29"/>
      <c r="AC27" s="29"/>
      <c r="AD27" s="29"/>
      <c r="AF27" s="29"/>
      <c r="AG27" s="29"/>
      <c r="AH27" s="29"/>
      <c r="AJ27" s="29"/>
      <c r="AK27" s="29"/>
      <c r="AL27" s="29"/>
      <c r="AN27" s="29"/>
      <c r="AO27" s="29"/>
    </row>
    <row r="28" spans="1:41" ht="15" customHeight="1">
      <c r="A28" s="28"/>
      <c r="B28" s="28"/>
      <c r="C28" s="28"/>
      <c r="D28" s="28"/>
      <c r="E28" s="28"/>
      <c r="F28" s="28"/>
      <c r="G28" s="28"/>
      <c r="I28" s="28"/>
      <c r="J28">
        <v>1906</v>
      </c>
      <c r="K28" s="216">
        <v>18.298999999999999</v>
      </c>
      <c r="L28" s="39"/>
      <c r="M28" s="68"/>
      <c r="N28" s="68"/>
      <c r="O28" s="36"/>
      <c r="P28" s="39"/>
      <c r="Q28" s="39"/>
      <c r="R28" s="68"/>
      <c r="S28" s="68"/>
      <c r="T28" s="138" t="s">
        <v>73</v>
      </c>
      <c r="U28" s="271">
        <v>-0.84399999999999997</v>
      </c>
      <c r="V28" s="271">
        <v>-1.4350000000000001</v>
      </c>
      <c r="W28" s="271">
        <v>-0.90300000000000002</v>
      </c>
      <c r="X28" s="271">
        <v>-1.6060000000000001</v>
      </c>
      <c r="Y28" s="29"/>
      <c r="Z28" s="29"/>
      <c r="AA28" s="29"/>
      <c r="AB28" s="29"/>
      <c r="AC28" s="29"/>
      <c r="AD28" s="29"/>
      <c r="AF28" s="29"/>
      <c r="AG28" s="29"/>
      <c r="AH28" s="29"/>
      <c r="AJ28" s="29"/>
      <c r="AK28" s="29"/>
      <c r="AL28" s="29"/>
      <c r="AN28" s="29"/>
      <c r="AO28" s="29"/>
    </row>
    <row r="29" spans="1:41" ht="15" customHeight="1">
      <c r="A29" s="28"/>
      <c r="B29" s="28"/>
      <c r="C29" s="28"/>
      <c r="D29" s="28"/>
      <c r="E29" s="28"/>
      <c r="F29" s="28"/>
      <c r="G29" s="28"/>
      <c r="I29" s="28"/>
      <c r="J29">
        <v>1907</v>
      </c>
      <c r="K29" s="216">
        <v>17.477</v>
      </c>
      <c r="L29" s="39"/>
      <c r="M29" s="68"/>
      <c r="N29" s="68"/>
      <c r="O29" s="36"/>
      <c r="P29" s="39"/>
      <c r="Q29" s="39"/>
      <c r="R29" s="68"/>
      <c r="S29" s="68"/>
      <c r="T29" s="138" t="s">
        <v>74</v>
      </c>
      <c r="U29" s="271">
        <v>-1.393</v>
      </c>
      <c r="V29" s="271">
        <v>-1.911</v>
      </c>
      <c r="W29" s="271">
        <v>-0.80800000000000005</v>
      </c>
      <c r="X29" s="271">
        <v>-1.385</v>
      </c>
      <c r="Y29" s="29"/>
      <c r="Z29" s="29"/>
      <c r="AA29" s="29"/>
      <c r="AB29" s="29"/>
      <c r="AC29" s="29"/>
      <c r="AD29" s="29"/>
      <c r="AF29" s="29"/>
      <c r="AG29" s="29"/>
      <c r="AH29" s="29"/>
      <c r="AJ29" s="29"/>
      <c r="AK29" s="29"/>
      <c r="AL29" s="29"/>
      <c r="AN29" s="29"/>
      <c r="AO29" s="29"/>
    </row>
    <row r="30" spans="1:41" ht="15" customHeight="1">
      <c r="A30" s="28"/>
      <c r="B30" s="28"/>
      <c r="C30" s="28"/>
      <c r="D30" s="28"/>
      <c r="E30" s="28"/>
      <c r="F30" s="28"/>
      <c r="G30" s="28"/>
      <c r="I30" s="28"/>
      <c r="J30">
        <v>1908</v>
      </c>
      <c r="K30" s="216">
        <v>18.852</v>
      </c>
      <c r="L30" s="39"/>
      <c r="M30" s="68"/>
      <c r="N30" s="68"/>
      <c r="O30" s="36"/>
      <c r="P30" s="39"/>
      <c r="Q30" s="39"/>
      <c r="R30" s="68"/>
      <c r="S30" s="68"/>
      <c r="T30" s="138" t="s">
        <v>75</v>
      </c>
      <c r="U30" s="271">
        <v>-1.5569999999999999</v>
      </c>
      <c r="V30" s="271">
        <v>-1.9970000000000001</v>
      </c>
      <c r="W30" s="271">
        <v>-0.747</v>
      </c>
      <c r="X30" s="271">
        <v>-1.7250000000000001</v>
      </c>
      <c r="Y30" s="29"/>
      <c r="Z30" s="29"/>
      <c r="AA30" s="29"/>
      <c r="AB30" s="29"/>
      <c r="AC30" s="29"/>
      <c r="AD30" s="29"/>
      <c r="AF30" s="29"/>
      <c r="AG30" s="29"/>
      <c r="AH30" s="29"/>
      <c r="AJ30" s="29"/>
      <c r="AK30" s="29"/>
      <c r="AL30" s="29"/>
      <c r="AN30" s="29"/>
      <c r="AO30" s="29"/>
    </row>
    <row r="31" spans="1:41" ht="15" customHeight="1">
      <c r="A31" s="28"/>
      <c r="B31" s="28"/>
      <c r="C31" s="28"/>
      <c r="D31" s="28"/>
      <c r="E31" s="28"/>
      <c r="F31" s="28"/>
      <c r="G31" s="28"/>
      <c r="I31" s="28"/>
      <c r="J31">
        <v>1909</v>
      </c>
      <c r="K31" s="216">
        <v>17.475000000000001</v>
      </c>
      <c r="L31" s="39"/>
      <c r="M31" s="68"/>
      <c r="N31" s="68"/>
      <c r="O31" s="36"/>
      <c r="P31" s="39"/>
      <c r="Q31" s="39"/>
      <c r="R31" s="68"/>
      <c r="S31" s="68"/>
      <c r="T31" s="138" t="s">
        <v>76</v>
      </c>
      <c r="U31" s="271">
        <v>-1.222</v>
      </c>
      <c r="V31" s="271">
        <v>-1.8280000000000001</v>
      </c>
      <c r="W31" s="271">
        <v>-0.91700000000000004</v>
      </c>
      <c r="X31" s="271">
        <v>-1.8240000000000001</v>
      </c>
      <c r="Y31" s="29"/>
      <c r="Z31" s="29"/>
      <c r="AA31" s="29"/>
      <c r="AB31" s="29"/>
      <c r="AC31" s="29"/>
      <c r="AD31" s="29"/>
      <c r="AF31" s="29"/>
      <c r="AG31" s="29"/>
      <c r="AH31" s="29"/>
      <c r="AJ31" s="29"/>
      <c r="AK31" s="29"/>
      <c r="AL31" s="29"/>
      <c r="AN31" s="29"/>
      <c r="AO31" s="29"/>
    </row>
    <row r="32" spans="1:41" ht="15" customHeight="1">
      <c r="A32" s="28"/>
      <c r="B32" s="28"/>
      <c r="C32" s="28"/>
      <c r="D32" s="28"/>
      <c r="E32" s="28"/>
      <c r="F32" s="28"/>
      <c r="G32" s="28"/>
      <c r="I32" s="28"/>
      <c r="J32">
        <v>1910</v>
      </c>
      <c r="K32" s="216">
        <v>15.795</v>
      </c>
      <c r="L32" s="39"/>
      <c r="M32" s="68"/>
      <c r="N32" s="68"/>
      <c r="O32" s="36"/>
      <c r="P32" s="39"/>
      <c r="Q32" s="39"/>
      <c r="R32" s="68"/>
      <c r="S32" s="68"/>
      <c r="T32" s="138" t="s">
        <v>77</v>
      </c>
      <c r="U32" s="271">
        <v>-0.95699999999999996</v>
      </c>
      <c r="V32" s="271">
        <v>-1.609</v>
      </c>
      <c r="W32" s="271">
        <v>-0.84599999999999997</v>
      </c>
      <c r="X32" s="271">
        <v>-1.861</v>
      </c>
      <c r="Y32" s="29"/>
      <c r="Z32" s="29"/>
      <c r="AA32" s="29"/>
      <c r="AB32" s="29"/>
      <c r="AC32" s="29"/>
      <c r="AD32" s="29"/>
      <c r="AF32" s="29"/>
      <c r="AG32" s="29"/>
      <c r="AH32" s="29"/>
      <c r="AJ32" s="29"/>
      <c r="AK32" s="29"/>
      <c r="AL32" s="29"/>
      <c r="AN32" s="29"/>
      <c r="AO32" s="29"/>
    </row>
    <row r="33" spans="1:41" ht="15" customHeight="1">
      <c r="A33" s="28"/>
      <c r="B33" s="28"/>
      <c r="C33" s="28"/>
      <c r="D33" s="28"/>
      <c r="E33" s="28"/>
      <c r="F33" s="28"/>
      <c r="G33" s="28"/>
      <c r="I33" s="28"/>
      <c r="J33">
        <v>1911</v>
      </c>
      <c r="K33" s="216">
        <v>15.616</v>
      </c>
      <c r="L33" s="39"/>
      <c r="M33" s="68"/>
      <c r="N33" s="68"/>
      <c r="O33" s="36"/>
      <c r="P33" s="39"/>
      <c r="Q33" s="39"/>
      <c r="R33" s="68"/>
      <c r="S33" s="68"/>
      <c r="T33" s="138" t="s">
        <v>78</v>
      </c>
      <c r="U33" s="271">
        <v>-0.77300000000000002</v>
      </c>
      <c r="V33" s="271">
        <v>-1.3759999999999999</v>
      </c>
      <c r="W33" s="271">
        <v>-0.86699999999999999</v>
      </c>
      <c r="X33" s="271">
        <v>-1.514</v>
      </c>
      <c r="Y33" s="29"/>
      <c r="Z33" s="29"/>
      <c r="AA33" s="29"/>
      <c r="AB33" s="29"/>
      <c r="AC33" s="29"/>
      <c r="AD33" s="29"/>
      <c r="AF33" s="29"/>
      <c r="AG33" s="29"/>
      <c r="AH33" s="29"/>
      <c r="AJ33" s="29"/>
      <c r="AK33" s="29"/>
      <c r="AL33" s="29"/>
      <c r="AN33" s="29"/>
      <c r="AO33" s="29"/>
    </row>
    <row r="34" spans="1:41" ht="15" customHeight="1">
      <c r="A34" s="28"/>
      <c r="B34" s="28"/>
      <c r="C34" s="28"/>
      <c r="D34" s="28"/>
      <c r="E34" s="28"/>
      <c r="F34" s="28"/>
      <c r="G34" s="28"/>
      <c r="I34" s="28"/>
      <c r="J34">
        <v>1912</v>
      </c>
      <c r="K34" s="216">
        <v>14.821999999999999</v>
      </c>
      <c r="L34" s="39"/>
      <c r="M34" s="68"/>
      <c r="N34" s="68"/>
      <c r="O34" s="36"/>
      <c r="P34" s="39"/>
      <c r="Q34" s="39"/>
      <c r="R34" s="68"/>
      <c r="S34" s="68"/>
      <c r="T34" s="138" t="s">
        <v>79</v>
      </c>
      <c r="U34" s="271">
        <v>-0.875</v>
      </c>
      <c r="V34" s="271">
        <v>-1.335</v>
      </c>
      <c r="W34" s="271">
        <v>-1.05</v>
      </c>
      <c r="X34" s="271">
        <v>-1.756</v>
      </c>
      <c r="Y34" s="29"/>
      <c r="Z34" s="29"/>
      <c r="AA34" s="29"/>
      <c r="AB34" s="29"/>
      <c r="AC34" s="29"/>
      <c r="AD34" s="29"/>
      <c r="AF34" s="29"/>
      <c r="AG34" s="29"/>
      <c r="AH34" s="29"/>
      <c r="AJ34" s="29"/>
      <c r="AK34" s="29"/>
      <c r="AL34" s="29"/>
      <c r="AN34" s="29"/>
      <c r="AO34" s="29"/>
    </row>
    <row r="35" spans="1:41" ht="15" customHeight="1">
      <c r="A35" s="28"/>
      <c r="B35" s="28"/>
      <c r="C35" s="28"/>
      <c r="D35" s="28"/>
      <c r="E35" s="28"/>
      <c r="F35" s="28"/>
      <c r="G35" s="28"/>
      <c r="I35" s="28"/>
      <c r="J35">
        <v>1913</v>
      </c>
      <c r="K35" s="216">
        <v>12.696999999999999</v>
      </c>
      <c r="L35" s="39"/>
      <c r="M35" s="68"/>
      <c r="N35" s="68"/>
      <c r="O35" s="36"/>
      <c r="P35" s="39"/>
      <c r="Q35" s="39"/>
      <c r="R35" s="68"/>
      <c r="S35" s="68"/>
      <c r="T35" s="138" t="s">
        <v>80</v>
      </c>
      <c r="U35" s="271">
        <v>-0.78500000000000003</v>
      </c>
      <c r="V35" s="271">
        <v>-1.3169999999999999</v>
      </c>
      <c r="W35" s="271">
        <v>-0.85</v>
      </c>
      <c r="X35" s="271">
        <v>-1.58</v>
      </c>
      <c r="Y35" s="29"/>
      <c r="Z35" s="29"/>
      <c r="AA35" s="29"/>
      <c r="AB35" s="29"/>
      <c r="AC35" s="29"/>
      <c r="AD35" s="29"/>
      <c r="AF35" s="29"/>
      <c r="AG35" s="29"/>
      <c r="AH35" s="29"/>
      <c r="AJ35" s="29"/>
      <c r="AK35" s="29"/>
      <c r="AL35" s="29"/>
      <c r="AN35" s="29"/>
      <c r="AO35" s="29"/>
    </row>
    <row r="36" spans="1:41" ht="15" customHeight="1">
      <c r="A36" s="28"/>
      <c r="B36" s="28"/>
      <c r="C36" s="28"/>
      <c r="D36" s="28"/>
      <c r="E36" s="28"/>
      <c r="F36" s="28"/>
      <c r="G36" s="28"/>
      <c r="I36" s="28"/>
      <c r="J36">
        <v>1914</v>
      </c>
      <c r="K36" s="216">
        <v>14.462999999999999</v>
      </c>
      <c r="L36" s="39"/>
      <c r="M36" s="68"/>
      <c r="N36" s="68"/>
      <c r="O36" s="36"/>
      <c r="P36" s="39"/>
      <c r="Q36" s="39"/>
      <c r="R36" s="68"/>
      <c r="S36" s="68"/>
      <c r="T36" s="138" t="s">
        <v>81</v>
      </c>
      <c r="U36" s="271">
        <v>-0.35699999999999998</v>
      </c>
      <c r="V36" s="271">
        <v>-0.83699999999999997</v>
      </c>
      <c r="W36" s="271">
        <v>-0.75700000000000001</v>
      </c>
      <c r="X36" s="271">
        <v>-1.159</v>
      </c>
      <c r="Y36" s="29"/>
      <c r="Z36" s="29"/>
      <c r="AA36" s="29"/>
      <c r="AB36" s="29"/>
      <c r="AC36" s="29"/>
      <c r="AD36" s="29"/>
      <c r="AF36" s="29"/>
      <c r="AG36" s="29"/>
      <c r="AH36" s="29"/>
      <c r="AJ36" s="29"/>
      <c r="AK36" s="29"/>
      <c r="AL36" s="29"/>
      <c r="AN36" s="29"/>
      <c r="AO36" s="29"/>
    </row>
    <row r="37" spans="1:41" ht="15" customHeight="1">
      <c r="A37" s="28"/>
      <c r="B37" s="28"/>
      <c r="C37" s="28"/>
      <c r="D37" s="28"/>
      <c r="E37" s="28"/>
      <c r="F37" s="28"/>
      <c r="G37" s="28"/>
      <c r="I37" s="28"/>
      <c r="J37">
        <v>1915</v>
      </c>
      <c r="K37" s="216">
        <v>17.035</v>
      </c>
      <c r="L37" s="39"/>
      <c r="M37" s="68"/>
      <c r="N37" s="68"/>
      <c r="O37" s="36"/>
      <c r="P37" s="39"/>
      <c r="Q37" s="39"/>
      <c r="R37" s="68"/>
      <c r="S37" s="68"/>
      <c r="T37" s="138" t="s">
        <v>82</v>
      </c>
      <c r="U37" s="271">
        <v>0.65</v>
      </c>
      <c r="V37" s="271">
        <v>-8.2000000000000003E-2</v>
      </c>
      <c r="W37" s="271">
        <v>-0.71599999999999997</v>
      </c>
      <c r="X37" s="271">
        <v>3.6999999999999998E-2</v>
      </c>
      <c r="Y37" s="29"/>
      <c r="Z37" s="29"/>
      <c r="AA37" s="29"/>
      <c r="AB37" s="29"/>
      <c r="AC37" s="29"/>
      <c r="AD37" s="29"/>
      <c r="AF37" s="29"/>
      <c r="AG37" s="29"/>
      <c r="AH37" s="29"/>
      <c r="AJ37" s="29"/>
      <c r="AK37" s="29"/>
      <c r="AL37" s="29"/>
      <c r="AN37" s="29"/>
      <c r="AO37" s="29"/>
    </row>
    <row r="38" spans="1:41" ht="15" customHeight="1">
      <c r="A38" s="28"/>
      <c r="B38" s="28"/>
      <c r="C38" s="28"/>
      <c r="D38" s="28"/>
      <c r="E38" s="28"/>
      <c r="F38" s="28"/>
      <c r="G38" s="28"/>
      <c r="I38" s="28"/>
      <c r="J38">
        <v>1916</v>
      </c>
      <c r="K38" s="216">
        <v>21.201000000000001</v>
      </c>
      <c r="L38" s="39"/>
      <c r="M38" s="68"/>
      <c r="N38" s="68"/>
      <c r="O38" s="36"/>
      <c r="P38" s="39"/>
      <c r="Q38" s="39"/>
      <c r="R38" s="68"/>
      <c r="S38" s="68"/>
      <c r="T38" s="138" t="s">
        <v>83</v>
      </c>
      <c r="U38" s="271">
        <v>0.85799999999999998</v>
      </c>
      <c r="V38" s="271">
        <v>0.32300000000000001</v>
      </c>
      <c r="W38" s="271">
        <v>-0.70299999999999996</v>
      </c>
      <c r="X38" s="271">
        <v>0.28000000000000003</v>
      </c>
      <c r="Y38" s="29"/>
      <c r="Z38" s="29"/>
      <c r="AA38" s="29"/>
      <c r="AB38" s="29"/>
      <c r="AC38" s="29"/>
      <c r="AD38" s="29"/>
      <c r="AF38" s="29"/>
      <c r="AG38" s="29"/>
      <c r="AH38" s="29"/>
      <c r="AJ38" s="29"/>
      <c r="AK38" s="29"/>
      <c r="AL38" s="29"/>
      <c r="AN38" s="29"/>
      <c r="AO38" s="29"/>
    </row>
    <row r="39" spans="1:41" ht="15" customHeight="1">
      <c r="A39" s="28"/>
      <c r="B39" s="28"/>
      <c r="C39" s="28"/>
      <c r="D39" s="28"/>
      <c r="E39" s="28"/>
      <c r="F39" s="28"/>
      <c r="G39" s="28"/>
      <c r="I39" s="28"/>
      <c r="J39">
        <v>1917</v>
      </c>
      <c r="K39" s="216">
        <v>30.751000000000001</v>
      </c>
      <c r="L39" s="39"/>
      <c r="M39" s="68"/>
      <c r="N39" s="68"/>
      <c r="O39" s="36"/>
      <c r="P39" s="39"/>
      <c r="Q39" s="39"/>
      <c r="R39" s="68"/>
      <c r="S39" s="68"/>
      <c r="T39" s="138" t="s">
        <v>36</v>
      </c>
      <c r="U39" s="271">
        <v>1.5880000000000001</v>
      </c>
      <c r="V39" s="271">
        <v>1.593</v>
      </c>
      <c r="W39" s="271">
        <v>-0.73699999999999999</v>
      </c>
      <c r="X39" s="271">
        <v>0.93200000000000005</v>
      </c>
      <c r="Y39" s="29"/>
      <c r="Z39" s="29"/>
      <c r="AA39" s="29"/>
      <c r="AB39" s="29"/>
      <c r="AC39" s="29"/>
      <c r="AD39" s="29"/>
      <c r="AF39" s="29"/>
      <c r="AG39" s="29"/>
      <c r="AH39" s="29"/>
      <c r="AJ39" s="29"/>
      <c r="AK39" s="29"/>
      <c r="AL39" s="29"/>
      <c r="AN39" s="29"/>
      <c r="AO39" s="29"/>
    </row>
    <row r="40" spans="1:41" ht="15" customHeight="1">
      <c r="A40" s="28"/>
      <c r="B40" s="28"/>
      <c r="C40" s="28"/>
      <c r="D40" s="28"/>
      <c r="E40" s="28"/>
      <c r="F40" s="28"/>
      <c r="G40" s="28"/>
      <c r="I40" s="28"/>
      <c r="J40">
        <v>1918</v>
      </c>
      <c r="K40" s="216">
        <v>42.466999999999999</v>
      </c>
      <c r="L40" s="39"/>
      <c r="M40" s="68"/>
      <c r="N40" s="68"/>
      <c r="O40" s="36"/>
      <c r="P40" s="39"/>
      <c r="Q40" s="39"/>
      <c r="R40" s="68"/>
      <c r="S40" s="68"/>
      <c r="T40" s="138" t="s">
        <v>10</v>
      </c>
      <c r="U40" s="271">
        <v>1.4019999999999999</v>
      </c>
      <c r="V40" s="271">
        <v>1.3720000000000001</v>
      </c>
      <c r="W40" s="271">
        <v>-0.60299999999999998</v>
      </c>
      <c r="X40" s="271">
        <v>1.1679999999999999</v>
      </c>
      <c r="Y40" s="29"/>
      <c r="Z40" s="29"/>
      <c r="AA40" s="29"/>
      <c r="AB40" s="29"/>
      <c r="AC40" s="29"/>
      <c r="AD40" s="29"/>
      <c r="AF40" s="29"/>
      <c r="AG40" s="29"/>
      <c r="AH40" s="29"/>
      <c r="AJ40" s="29"/>
      <c r="AK40" s="29"/>
      <c r="AL40" s="29"/>
      <c r="AN40" s="29"/>
      <c r="AO40" s="29"/>
    </row>
    <row r="41" spans="1:41" ht="15" customHeight="1">
      <c r="A41" s="28"/>
      <c r="B41" s="28"/>
      <c r="C41" s="28"/>
      <c r="D41" s="28"/>
      <c r="E41" s="28"/>
      <c r="F41" s="28"/>
      <c r="G41" s="28"/>
      <c r="I41" s="28"/>
      <c r="J41">
        <v>1919</v>
      </c>
      <c r="K41" s="216">
        <v>53.820999999999998</v>
      </c>
      <c r="L41" s="39"/>
      <c r="M41" s="68"/>
      <c r="N41" s="68"/>
      <c r="O41" s="36"/>
      <c r="P41" s="39"/>
      <c r="Q41" s="39"/>
      <c r="R41" s="68"/>
      <c r="S41" s="68"/>
      <c r="T41" s="138" t="s">
        <v>11</v>
      </c>
      <c r="U41" s="271">
        <v>1.278</v>
      </c>
      <c r="V41" s="271">
        <v>1.7609999999999999</v>
      </c>
      <c r="W41" s="271">
        <v>-0.74</v>
      </c>
      <c r="X41" s="271">
        <v>1.147</v>
      </c>
      <c r="Y41" s="29"/>
      <c r="Z41" s="29"/>
      <c r="AA41" s="29"/>
      <c r="AB41" s="29"/>
      <c r="AC41" s="29"/>
      <c r="AD41" s="29"/>
      <c r="AF41" s="29"/>
      <c r="AG41" s="29"/>
      <c r="AH41" s="29"/>
      <c r="AJ41" s="29"/>
      <c r="AK41" s="29"/>
      <c r="AL41" s="29"/>
      <c r="AN41" s="29"/>
      <c r="AO41" s="29"/>
    </row>
    <row r="42" spans="1:41" ht="15" customHeight="1">
      <c r="A42" s="28"/>
      <c r="B42" s="28"/>
      <c r="C42" s="28"/>
      <c r="D42" s="28"/>
      <c r="E42" s="28"/>
      <c r="F42" s="28"/>
      <c r="G42" s="28"/>
      <c r="I42" s="28"/>
      <c r="J42">
        <v>1920</v>
      </c>
      <c r="K42" s="216">
        <v>46.109000000000002</v>
      </c>
      <c r="L42" s="39"/>
      <c r="M42" s="68"/>
      <c r="N42" s="68"/>
      <c r="O42" s="36"/>
      <c r="P42" s="39"/>
      <c r="Q42" s="39"/>
      <c r="R42" s="68"/>
      <c r="S42" s="68"/>
      <c r="T42" s="138" t="s">
        <v>12</v>
      </c>
      <c r="U42" s="271">
        <v>1.948</v>
      </c>
      <c r="V42" s="271">
        <v>2.3109999999999999</v>
      </c>
      <c r="W42" s="271">
        <v>-0.64200000000000002</v>
      </c>
      <c r="X42" s="271">
        <v>1.323</v>
      </c>
      <c r="Y42" s="29"/>
      <c r="Z42" s="29"/>
      <c r="AA42" s="29"/>
      <c r="AB42" s="29"/>
      <c r="AC42" s="29"/>
      <c r="AD42" s="29"/>
      <c r="AF42" s="29"/>
      <c r="AG42" s="29"/>
      <c r="AH42" s="29"/>
      <c r="AJ42" s="29"/>
      <c r="AK42" s="29"/>
      <c r="AL42" s="29"/>
      <c r="AN42" s="29"/>
      <c r="AO42" s="29"/>
    </row>
    <row r="43" spans="1:41" ht="15" customHeight="1">
      <c r="A43" s="28"/>
      <c r="B43" s="28"/>
      <c r="C43" s="28"/>
      <c r="D43" s="28"/>
      <c r="E43" s="28"/>
      <c r="F43" s="28"/>
      <c r="G43" s="28"/>
      <c r="I43" s="28"/>
      <c r="J43">
        <v>1921</v>
      </c>
      <c r="K43" s="216">
        <v>54.067999999999998</v>
      </c>
      <c r="L43" s="39"/>
      <c r="M43" s="68"/>
      <c r="N43" s="68"/>
      <c r="O43" s="36"/>
      <c r="P43" s="39"/>
      <c r="Q43" s="39"/>
      <c r="R43" s="68"/>
      <c r="S43" s="68"/>
      <c r="T43" s="138" t="s">
        <v>13</v>
      </c>
      <c r="U43" s="271">
        <v>2.2629999999999999</v>
      </c>
      <c r="V43" s="271">
        <v>1.9710000000000001</v>
      </c>
      <c r="W43" s="271">
        <v>-0.753</v>
      </c>
      <c r="X43" s="271">
        <v>1.2909999999999999</v>
      </c>
      <c r="Y43" s="29"/>
      <c r="Z43" s="29"/>
      <c r="AA43" s="29"/>
      <c r="AB43" s="29"/>
      <c r="AC43" s="29"/>
      <c r="AD43" s="29"/>
      <c r="AF43" s="29"/>
      <c r="AG43" s="29"/>
      <c r="AH43" s="29"/>
      <c r="AJ43" s="29"/>
      <c r="AK43" s="29"/>
      <c r="AL43" s="29"/>
      <c r="AN43" s="29"/>
      <c r="AO43" s="29"/>
    </row>
    <row r="44" spans="1:41" ht="15" customHeight="1">
      <c r="A44" s="28"/>
      <c r="B44" s="28"/>
      <c r="C44" s="28"/>
      <c r="D44" s="28"/>
      <c r="E44" s="28"/>
      <c r="F44" s="28"/>
      <c r="G44" s="28"/>
      <c r="I44" s="28"/>
      <c r="J44">
        <v>1922</v>
      </c>
      <c r="K44" s="216">
        <v>60.024999999999999</v>
      </c>
      <c r="L44" s="39"/>
      <c r="M44" s="68"/>
      <c r="N44" s="68"/>
      <c r="O44" s="36"/>
      <c r="P44" s="39"/>
      <c r="Q44" s="39"/>
      <c r="R44" s="68"/>
      <c r="S44" s="68"/>
      <c r="T44" s="138" t="s">
        <v>14</v>
      </c>
      <c r="U44" s="271">
        <v>1.9850000000000001</v>
      </c>
      <c r="V44" s="271">
        <v>1.885</v>
      </c>
      <c r="W44" s="271">
        <v>-0.54900000000000004</v>
      </c>
      <c r="X44" s="271">
        <v>0.95099999999999996</v>
      </c>
      <c r="Y44" s="29"/>
      <c r="Z44" s="29"/>
      <c r="AA44" s="29"/>
      <c r="AB44" s="29"/>
      <c r="AC44" s="29"/>
      <c r="AD44" s="29"/>
      <c r="AF44" s="29"/>
      <c r="AG44" s="29"/>
      <c r="AH44" s="29"/>
      <c r="AJ44" s="29"/>
      <c r="AK44" s="29"/>
      <c r="AL44" s="29"/>
      <c r="AN44" s="29"/>
      <c r="AO44" s="29"/>
    </row>
    <row r="45" spans="1:41" ht="15" customHeight="1">
      <c r="A45" s="28"/>
      <c r="B45" s="28"/>
      <c r="C45" s="28"/>
      <c r="D45" s="28"/>
      <c r="E45" s="28"/>
      <c r="F45" s="28"/>
      <c r="G45" s="28"/>
      <c r="I45" s="28"/>
      <c r="J45">
        <v>1923</v>
      </c>
      <c r="K45" s="216">
        <v>57.292000000000002</v>
      </c>
      <c r="L45" s="39"/>
      <c r="M45" s="68"/>
      <c r="N45" s="68"/>
      <c r="O45" s="36"/>
      <c r="P45" s="39"/>
      <c r="Q45" s="39"/>
      <c r="R45" s="68"/>
      <c r="S45" s="68"/>
      <c r="T45" s="138" t="s">
        <v>15</v>
      </c>
      <c r="U45" s="271">
        <v>2.262</v>
      </c>
      <c r="V45" s="271">
        <v>2</v>
      </c>
      <c r="W45" s="271">
        <v>-0.33500000000000002</v>
      </c>
      <c r="X45" s="271">
        <v>1.127</v>
      </c>
      <c r="Y45" s="29"/>
      <c r="Z45" s="29"/>
      <c r="AA45" s="29"/>
      <c r="AB45" s="29"/>
      <c r="AC45" s="29"/>
      <c r="AD45" s="29"/>
      <c r="AF45" s="29"/>
      <c r="AG45" s="29"/>
      <c r="AH45" s="29"/>
      <c r="AJ45" s="29"/>
      <c r="AK45" s="29"/>
      <c r="AL45" s="29"/>
      <c r="AN45" s="29"/>
      <c r="AO45" s="29"/>
    </row>
    <row r="46" spans="1:41" ht="15" customHeight="1">
      <c r="A46" s="28"/>
      <c r="B46" s="28"/>
      <c r="C46" s="28"/>
      <c r="D46" s="28"/>
      <c r="E46" s="28"/>
      <c r="F46" s="28"/>
      <c r="G46" s="28"/>
      <c r="I46" s="28"/>
      <c r="J46">
        <v>1924</v>
      </c>
      <c r="K46" s="216">
        <v>55.506</v>
      </c>
      <c r="L46" s="39"/>
      <c r="M46" s="68"/>
      <c r="N46" s="68"/>
      <c r="O46" s="36"/>
      <c r="P46" s="39"/>
      <c r="Q46" s="39"/>
      <c r="R46" s="68"/>
      <c r="S46" s="68"/>
      <c r="T46" s="138" t="s">
        <v>16</v>
      </c>
      <c r="U46" s="271">
        <v>1.7410000000000001</v>
      </c>
      <c r="V46" s="271">
        <v>1.746</v>
      </c>
      <c r="W46" s="271">
        <v>-0.47799999999999998</v>
      </c>
      <c r="X46" s="271">
        <v>0.97699999999999998</v>
      </c>
      <c r="Y46" s="29"/>
      <c r="Z46" s="29"/>
      <c r="AA46" s="29"/>
      <c r="AB46" s="29"/>
      <c r="AC46" s="29"/>
      <c r="AD46" s="29"/>
      <c r="AF46" s="29"/>
      <c r="AG46" s="29"/>
      <c r="AH46" s="29"/>
      <c r="AJ46" s="29"/>
      <c r="AK46" s="29"/>
      <c r="AL46" s="29"/>
      <c r="AN46" s="29"/>
      <c r="AO46" s="29"/>
    </row>
    <row r="47" spans="1:41" ht="15" customHeight="1">
      <c r="I47" s="28"/>
      <c r="J47">
        <v>1925</v>
      </c>
      <c r="K47" s="216">
        <v>51.912999999999997</v>
      </c>
      <c r="L47" s="39"/>
      <c r="M47" s="68"/>
      <c r="N47" s="68"/>
      <c r="O47" s="36"/>
      <c r="P47" s="39"/>
      <c r="Q47" s="39"/>
      <c r="R47" s="68"/>
      <c r="S47" s="68"/>
      <c r="T47" s="138" t="s">
        <v>17</v>
      </c>
      <c r="U47" s="271">
        <v>2.0550000000000002</v>
      </c>
      <c r="V47" s="271">
        <v>2.3050000000000002</v>
      </c>
      <c r="W47" s="271">
        <v>-0.53600000000000003</v>
      </c>
      <c r="X47" s="271">
        <v>0.88600000000000001</v>
      </c>
      <c r="Y47" s="29"/>
      <c r="Z47" s="29"/>
      <c r="AA47" s="29"/>
      <c r="AB47" s="29"/>
      <c r="AC47" s="29"/>
      <c r="AD47" s="29"/>
      <c r="AF47" s="29"/>
      <c r="AG47" s="29"/>
      <c r="AH47" s="29"/>
      <c r="AJ47" s="29"/>
      <c r="AK47" s="29"/>
      <c r="AL47" s="29"/>
      <c r="AN47" s="29"/>
      <c r="AO47" s="29"/>
    </row>
    <row r="48" spans="1:41" ht="15" customHeight="1">
      <c r="I48" s="28"/>
      <c r="J48">
        <v>1926</v>
      </c>
      <c r="K48" s="216">
        <v>49.587000000000003</v>
      </c>
      <c r="L48" s="39"/>
      <c r="M48" s="68"/>
      <c r="N48" s="68"/>
      <c r="O48" s="36"/>
      <c r="P48" s="39"/>
      <c r="Q48" s="39"/>
      <c r="R48" s="68"/>
      <c r="S48" s="68"/>
      <c r="T48" s="138" t="s">
        <v>18</v>
      </c>
      <c r="U48" s="271">
        <v>2.1890000000000001</v>
      </c>
      <c r="V48" s="271">
        <v>2.407</v>
      </c>
      <c r="W48" s="271">
        <v>-0.34100000000000003</v>
      </c>
      <c r="X48" s="271">
        <v>1.1459999999999999</v>
      </c>
      <c r="Y48" s="29"/>
      <c r="Z48" s="29"/>
      <c r="AA48" s="29"/>
      <c r="AB48" s="29"/>
      <c r="AC48" s="29"/>
      <c r="AD48" s="29"/>
      <c r="AF48" s="29"/>
      <c r="AG48" s="29"/>
      <c r="AH48" s="29"/>
      <c r="AJ48" s="29"/>
      <c r="AK48" s="29"/>
      <c r="AL48" s="29"/>
      <c r="AN48" s="29"/>
      <c r="AO48" s="29"/>
    </row>
    <row r="49" spans="9:41" ht="15" customHeight="1">
      <c r="I49" s="28"/>
      <c r="J49">
        <v>1927</v>
      </c>
      <c r="K49" s="216">
        <v>49.613999999999997</v>
      </c>
      <c r="L49" s="39"/>
      <c r="M49" s="68"/>
      <c r="N49" s="68"/>
      <c r="O49" s="36"/>
      <c r="P49" s="39"/>
      <c r="Q49" s="39"/>
      <c r="R49" s="68"/>
      <c r="S49" s="68"/>
      <c r="T49" s="138" t="s">
        <v>19</v>
      </c>
      <c r="U49" s="271">
        <v>2.0790000000000002</v>
      </c>
      <c r="V49" s="271">
        <v>2.3119999999999998</v>
      </c>
      <c r="W49" s="271">
        <v>-0.26500000000000001</v>
      </c>
      <c r="X49" s="271">
        <v>1.0780000000000001</v>
      </c>
      <c r="Y49" s="29"/>
      <c r="Z49" s="29"/>
      <c r="AA49" s="29"/>
      <c r="AB49" s="29"/>
      <c r="AC49" s="29"/>
      <c r="AD49" s="29"/>
      <c r="AF49" s="29"/>
      <c r="AG49" s="29"/>
      <c r="AH49" s="29"/>
      <c r="AJ49" s="29"/>
      <c r="AK49" s="29"/>
      <c r="AL49" s="29"/>
      <c r="AN49" s="29"/>
      <c r="AO49" s="29"/>
    </row>
    <row r="50" spans="9:41" ht="15" customHeight="1">
      <c r="I50" s="28"/>
      <c r="J50">
        <v>1928</v>
      </c>
      <c r="K50" s="216">
        <v>48.755000000000003</v>
      </c>
      <c r="L50" s="39"/>
      <c r="M50" s="68"/>
      <c r="N50" s="68"/>
      <c r="O50" s="36"/>
      <c r="P50" s="39"/>
      <c r="Q50" s="39"/>
      <c r="R50" s="68"/>
      <c r="S50" s="68"/>
      <c r="T50" s="138" t="s">
        <v>28</v>
      </c>
      <c r="U50" s="271">
        <v>1.956</v>
      </c>
      <c r="V50" s="271">
        <v>2.4380000000000002</v>
      </c>
      <c r="W50" s="271">
        <v>-0.123</v>
      </c>
      <c r="X50" s="271">
        <v>1.2110000000000001</v>
      </c>
      <c r="Y50" s="29"/>
      <c r="Z50" s="29"/>
      <c r="AA50" s="29"/>
      <c r="AB50" s="29"/>
      <c r="AC50" s="29"/>
      <c r="AD50" s="29"/>
      <c r="AF50" s="29"/>
      <c r="AG50" s="29"/>
      <c r="AH50" s="29"/>
      <c r="AJ50" s="29"/>
      <c r="AK50" s="29"/>
      <c r="AL50" s="29"/>
      <c r="AN50" s="29"/>
      <c r="AO50" s="29"/>
    </row>
    <row r="51" spans="9:41" ht="15" customHeight="1">
      <c r="I51" s="28"/>
      <c r="J51">
        <v>1929</v>
      </c>
      <c r="K51" s="216">
        <v>44.389000000000003</v>
      </c>
      <c r="L51" s="39"/>
      <c r="M51" s="68"/>
      <c r="N51" s="68"/>
      <c r="O51" s="36"/>
      <c r="P51" s="39"/>
      <c r="Q51" s="39"/>
      <c r="R51" s="68"/>
      <c r="S51" s="68"/>
      <c r="T51" s="138" t="s">
        <v>27</v>
      </c>
      <c r="U51" s="271">
        <v>1.8109999999999999</v>
      </c>
      <c r="V51" s="271">
        <v>2.3540000000000001</v>
      </c>
      <c r="W51" s="271">
        <v>6.8000000000000005E-2</v>
      </c>
      <c r="X51" s="271">
        <v>1.18</v>
      </c>
      <c r="Y51" s="29"/>
      <c r="Z51" s="29"/>
      <c r="AA51" s="29"/>
      <c r="AB51" s="29"/>
      <c r="AC51" s="29"/>
      <c r="AD51" s="29"/>
      <c r="AF51" s="29"/>
      <c r="AG51" s="29"/>
      <c r="AH51" s="29"/>
      <c r="AJ51" s="29"/>
      <c r="AK51" s="29"/>
      <c r="AL51" s="29"/>
      <c r="AN51" s="29"/>
      <c r="AO51" s="29"/>
    </row>
    <row r="52" spans="9:41" ht="15" customHeight="1">
      <c r="I52" s="28"/>
      <c r="J52">
        <v>1930</v>
      </c>
      <c r="K52" s="216">
        <v>47.249000000000002</v>
      </c>
      <c r="L52" s="39"/>
      <c r="M52" s="68"/>
      <c r="N52" s="68"/>
      <c r="O52" s="36"/>
      <c r="P52" s="39"/>
      <c r="Q52" s="39"/>
      <c r="R52" s="68"/>
      <c r="S52" s="66"/>
      <c r="T52" s="138" t="s">
        <v>26</v>
      </c>
      <c r="U52" s="271">
        <v>1.9279999999999999</v>
      </c>
      <c r="V52" s="271">
        <v>2.3239999999999998</v>
      </c>
      <c r="W52" s="271">
        <v>0.49099999999999999</v>
      </c>
      <c r="X52" s="271">
        <v>1.2609999999999999</v>
      </c>
      <c r="Y52" s="29"/>
      <c r="Z52" s="29"/>
      <c r="AA52" s="29"/>
      <c r="AB52" s="29"/>
      <c r="AC52" s="29"/>
      <c r="AD52" s="29"/>
      <c r="AF52" s="29"/>
      <c r="AG52" s="29"/>
      <c r="AH52" s="29"/>
      <c r="AJ52" s="29"/>
      <c r="AK52" s="29"/>
      <c r="AL52" s="29"/>
      <c r="AN52" s="29"/>
      <c r="AO52" s="29"/>
    </row>
    <row r="53" spans="9:41" ht="15" customHeight="1">
      <c r="I53" s="28"/>
      <c r="J53">
        <v>1931</v>
      </c>
      <c r="K53" s="216">
        <v>52.197000000000003</v>
      </c>
      <c r="L53" s="39"/>
      <c r="M53" s="68"/>
      <c r="N53" s="66"/>
      <c r="O53" s="36"/>
      <c r="P53" s="39"/>
      <c r="Q53" s="39"/>
      <c r="R53" s="68"/>
      <c r="S53" s="66"/>
      <c r="T53" s="138" t="s">
        <v>285</v>
      </c>
      <c r="U53" s="271">
        <v>2.1059999999999999</v>
      </c>
      <c r="V53" s="271">
        <v>2.6970000000000001</v>
      </c>
      <c r="W53" s="271">
        <v>0.85799999999999998</v>
      </c>
      <c r="X53" s="271">
        <v>1.4930000000000001</v>
      </c>
      <c r="Y53" s="29"/>
      <c r="Z53" s="29"/>
      <c r="AA53" s="29"/>
      <c r="AB53" s="29"/>
      <c r="AC53" s="29"/>
      <c r="AD53" s="29"/>
      <c r="AF53" s="29"/>
      <c r="AG53" s="29"/>
      <c r="AH53" s="29"/>
      <c r="AJ53" s="29"/>
      <c r="AK53" s="29"/>
      <c r="AL53" s="29"/>
      <c r="AN53" s="29"/>
      <c r="AO53" s="29"/>
    </row>
    <row r="54" spans="9:41" ht="15" customHeight="1">
      <c r="I54" s="28"/>
      <c r="J54">
        <v>1932</v>
      </c>
      <c r="K54" s="216">
        <v>64.132999999999996</v>
      </c>
      <c r="L54" s="39"/>
      <c r="M54" s="68"/>
      <c r="N54" s="66"/>
      <c r="O54" s="36"/>
      <c r="P54" s="39"/>
      <c r="Q54" s="39"/>
      <c r="R54" s="68"/>
      <c r="S54" s="66"/>
      <c r="T54" s="39"/>
      <c r="U54" s="68"/>
      <c r="V54" s="66"/>
      <c r="W54" s="29"/>
      <c r="X54" s="29"/>
      <c r="Y54" s="29"/>
      <c r="Z54" s="29"/>
      <c r="AA54" s="29"/>
      <c r="AB54" s="29"/>
      <c r="AC54" s="29"/>
      <c r="AD54" s="29"/>
      <c r="AF54" s="29"/>
      <c r="AG54" s="29"/>
      <c r="AH54" s="29"/>
      <c r="AJ54" s="29"/>
      <c r="AK54" s="29"/>
      <c r="AL54" s="29"/>
      <c r="AN54" s="29"/>
      <c r="AO54" s="29"/>
    </row>
    <row r="55" spans="9:41" ht="15" customHeight="1">
      <c r="I55" s="28"/>
      <c r="J55">
        <v>1933</v>
      </c>
      <c r="K55" s="216">
        <v>69.927999999999997</v>
      </c>
      <c r="L55" s="39"/>
      <c r="M55" s="68"/>
      <c r="N55" s="66"/>
      <c r="O55" s="36"/>
      <c r="P55" s="39"/>
      <c r="Q55" s="39"/>
      <c r="R55" s="68"/>
      <c r="S55" s="66"/>
      <c r="T55" s="39"/>
      <c r="U55" s="68"/>
      <c r="V55" s="66"/>
      <c r="W55" s="29"/>
      <c r="X55" s="29"/>
      <c r="Y55" s="29"/>
      <c r="Z55" s="29"/>
      <c r="AA55" s="29"/>
      <c r="AB55" s="29"/>
      <c r="AC55" s="29"/>
      <c r="AD55" s="29"/>
      <c r="AF55" s="29"/>
      <c r="AG55" s="29"/>
      <c r="AH55" s="29"/>
      <c r="AJ55" s="29"/>
      <c r="AK55" s="29"/>
      <c r="AL55" s="29"/>
      <c r="AN55" s="29"/>
      <c r="AO55" s="29"/>
    </row>
    <row r="56" spans="9:41" ht="15" customHeight="1">
      <c r="I56" s="28"/>
      <c r="J56">
        <v>1934</v>
      </c>
      <c r="K56" s="216">
        <v>68.674000000000007</v>
      </c>
      <c r="L56" s="39"/>
      <c r="M56" s="68"/>
      <c r="N56" s="66"/>
      <c r="O56" s="36"/>
      <c r="P56" s="39"/>
      <c r="Q56" s="39"/>
      <c r="R56" s="68"/>
      <c r="S56" s="66"/>
      <c r="T56" s="39"/>
      <c r="U56" s="68"/>
      <c r="V56" s="66"/>
      <c r="W56" s="29"/>
      <c r="X56" s="29"/>
      <c r="Y56" s="29"/>
      <c r="Z56" s="29"/>
      <c r="AA56" s="29"/>
      <c r="AB56" s="29"/>
      <c r="AC56" s="29"/>
      <c r="AD56" s="29"/>
      <c r="AF56" s="29"/>
      <c r="AG56" s="29"/>
      <c r="AH56" s="29"/>
      <c r="AJ56" s="29"/>
      <c r="AK56" s="29"/>
      <c r="AL56" s="29"/>
      <c r="AN56" s="29"/>
      <c r="AO56" s="29"/>
    </row>
    <row r="57" spans="9:41" ht="15" customHeight="1">
      <c r="I57" s="28"/>
      <c r="J57">
        <v>1935</v>
      </c>
      <c r="K57" s="216">
        <v>62.387999999999998</v>
      </c>
      <c r="L57" s="39"/>
      <c r="M57" s="68"/>
      <c r="N57" s="66"/>
      <c r="O57" s="36"/>
      <c r="P57" s="39"/>
      <c r="Q57" s="39"/>
      <c r="R57" s="68"/>
      <c r="S57" s="66"/>
      <c r="T57" s="39"/>
      <c r="U57" s="68"/>
      <c r="V57" s="66"/>
      <c r="W57" s="29"/>
      <c r="X57" s="29"/>
      <c r="Y57" s="29"/>
      <c r="Z57" s="29"/>
      <c r="AA57" s="35"/>
      <c r="AB57" s="66"/>
      <c r="AC57" s="66"/>
      <c r="AD57" s="29"/>
      <c r="AF57" s="29"/>
      <c r="AG57" s="29"/>
      <c r="AH57" s="29"/>
      <c r="AJ57" s="29"/>
      <c r="AK57" s="29"/>
      <c r="AL57" s="29"/>
      <c r="AN57" s="29"/>
      <c r="AO57" s="29"/>
    </row>
    <row r="58" spans="9:41" ht="15" customHeight="1">
      <c r="I58" s="28"/>
      <c r="J58">
        <v>1936</v>
      </c>
      <c r="K58" s="216">
        <v>61.456000000000003</v>
      </c>
      <c r="L58" s="39"/>
      <c r="M58" s="68"/>
      <c r="N58" s="66"/>
      <c r="O58" s="36"/>
      <c r="P58" s="39"/>
      <c r="Q58" s="39"/>
      <c r="R58" s="68"/>
      <c r="S58" s="66"/>
      <c r="T58" s="66"/>
      <c r="U58" s="39"/>
      <c r="V58" s="68"/>
      <c r="W58" s="66"/>
      <c r="X58" s="66"/>
      <c r="Y58" s="36"/>
      <c r="Z58" s="36"/>
      <c r="AA58" s="35"/>
      <c r="AB58" s="36"/>
      <c r="AC58" s="36"/>
      <c r="AD58" s="36"/>
      <c r="AE58" s="39"/>
      <c r="AF58" s="68"/>
      <c r="AG58" s="66"/>
      <c r="AH58" s="36"/>
      <c r="AI58" s="39"/>
      <c r="AJ58" s="68"/>
      <c r="AK58" s="66"/>
      <c r="AL58" s="36"/>
      <c r="AM58" s="39"/>
      <c r="AN58" s="68"/>
      <c r="AO58" s="66"/>
    </row>
    <row r="59" spans="9:41" ht="15" customHeight="1">
      <c r="I59" s="28"/>
      <c r="J59">
        <v>1937</v>
      </c>
      <c r="K59" s="216">
        <v>57.75</v>
      </c>
      <c r="L59" s="68"/>
      <c r="M59" s="66"/>
      <c r="N59" s="36"/>
      <c r="O59" s="94"/>
      <c r="P59" s="36"/>
      <c r="Q59" s="36"/>
      <c r="R59" s="36"/>
      <c r="S59" s="36"/>
      <c r="T59" s="36"/>
      <c r="U59" s="39"/>
      <c r="V59" s="36"/>
      <c r="W59" s="36"/>
      <c r="X59" s="36"/>
      <c r="Y59" s="36"/>
      <c r="Z59" s="36"/>
      <c r="AA59" s="35"/>
      <c r="AB59" s="36"/>
      <c r="AC59" s="36"/>
      <c r="AD59" s="36"/>
      <c r="AE59" s="39"/>
      <c r="AF59" s="36"/>
      <c r="AG59" s="36"/>
      <c r="AH59" s="36"/>
      <c r="AI59" s="39"/>
      <c r="AJ59" s="36"/>
      <c r="AK59" s="36"/>
      <c r="AL59" s="36"/>
      <c r="AM59" s="39"/>
      <c r="AN59" s="36"/>
      <c r="AO59" s="36"/>
    </row>
    <row r="60" spans="9:41" ht="15" customHeight="1">
      <c r="I60" s="28"/>
      <c r="J60">
        <v>1938</v>
      </c>
      <c r="K60" s="216">
        <v>58.83</v>
      </c>
      <c r="L60" s="69"/>
      <c r="M60" s="69"/>
      <c r="N60" s="36"/>
      <c r="O60" s="94"/>
      <c r="P60" s="36"/>
      <c r="Q60" s="36"/>
      <c r="R60" s="36"/>
      <c r="S60" s="36"/>
      <c r="T60" s="36"/>
      <c r="U60" s="39"/>
      <c r="V60" s="36"/>
      <c r="W60" s="36"/>
      <c r="X60" s="36"/>
      <c r="Y60" s="36"/>
      <c r="Z60" s="36"/>
      <c r="AA60" s="35"/>
      <c r="AB60" s="36"/>
      <c r="AC60" s="36"/>
      <c r="AD60" s="36"/>
      <c r="AE60" s="39"/>
      <c r="AF60" s="36"/>
      <c r="AG60" s="36"/>
      <c r="AH60" s="36"/>
      <c r="AI60" s="39"/>
      <c r="AJ60" s="36"/>
      <c r="AK60" s="36"/>
      <c r="AL60" s="36"/>
      <c r="AM60" s="39"/>
      <c r="AN60" s="36"/>
      <c r="AO60" s="36"/>
    </row>
    <row r="61" spans="9:41" ht="15" customHeight="1">
      <c r="I61" s="28"/>
      <c r="J61">
        <v>1939</v>
      </c>
      <c r="K61" s="216">
        <v>60.277999999999999</v>
      </c>
      <c r="L61" s="69"/>
      <c r="M61" s="69"/>
      <c r="N61" s="36"/>
      <c r="O61" s="94"/>
      <c r="P61" s="36"/>
      <c r="Q61" s="36"/>
      <c r="R61" s="36"/>
      <c r="S61" s="36"/>
      <c r="T61" s="36"/>
      <c r="U61" s="39"/>
      <c r="V61" s="36"/>
      <c r="W61" s="36"/>
      <c r="X61" s="36"/>
      <c r="Y61" s="36"/>
      <c r="Z61" s="36"/>
      <c r="AA61" s="35"/>
      <c r="AB61" s="36"/>
      <c r="AC61" s="36"/>
      <c r="AD61" s="36"/>
      <c r="AE61" s="39"/>
      <c r="AF61" s="36"/>
      <c r="AG61" s="36"/>
      <c r="AH61" s="36"/>
      <c r="AI61" s="39"/>
      <c r="AJ61" s="36"/>
      <c r="AK61" s="36"/>
      <c r="AL61" s="36"/>
      <c r="AM61" s="39"/>
      <c r="AN61" s="36"/>
      <c r="AO61" s="36"/>
    </row>
    <row r="62" spans="9:41" ht="15" customHeight="1">
      <c r="I62" s="28"/>
      <c r="J62">
        <v>1940</v>
      </c>
      <c r="K62" s="216">
        <v>52.865000000000002</v>
      </c>
      <c r="L62" s="36"/>
      <c r="M62" s="36"/>
      <c r="N62" s="36"/>
      <c r="O62" s="36"/>
      <c r="P62" s="36"/>
      <c r="Q62" s="36"/>
      <c r="R62" s="36"/>
      <c r="S62" s="36"/>
      <c r="T62" s="36"/>
      <c r="U62" s="39"/>
      <c r="V62" s="36"/>
      <c r="W62" s="36"/>
      <c r="X62" s="36"/>
      <c r="Y62" s="36"/>
      <c r="Z62" s="36"/>
      <c r="AA62" s="35"/>
      <c r="AB62" s="36"/>
      <c r="AC62" s="36"/>
      <c r="AD62" s="36"/>
      <c r="AE62" s="39"/>
      <c r="AF62" s="36"/>
      <c r="AG62" s="36"/>
      <c r="AH62" s="36"/>
      <c r="AI62" s="39"/>
      <c r="AJ62" s="36"/>
      <c r="AK62" s="36"/>
      <c r="AL62" s="36"/>
      <c r="AM62" s="39"/>
      <c r="AN62" s="36"/>
      <c r="AO62" s="36"/>
    </row>
    <row r="63" spans="9:41" ht="15" customHeight="1">
      <c r="I63" s="28"/>
      <c r="J63">
        <v>1941</v>
      </c>
      <c r="K63" s="216">
        <v>54.189</v>
      </c>
      <c r="L63" s="36"/>
      <c r="M63" s="36"/>
      <c r="N63" s="36"/>
      <c r="O63" s="36"/>
      <c r="P63" s="36"/>
      <c r="Q63" s="36"/>
      <c r="R63" s="36"/>
      <c r="S63" s="36"/>
      <c r="T63" s="36"/>
      <c r="U63" s="39"/>
      <c r="V63" s="36"/>
      <c r="W63" s="36"/>
      <c r="X63" s="36"/>
      <c r="Y63" s="36"/>
      <c r="Z63" s="36"/>
      <c r="AA63" s="35"/>
      <c r="AB63" s="36"/>
      <c r="AC63" s="36"/>
      <c r="AD63" s="36"/>
      <c r="AE63" s="39"/>
      <c r="AF63" s="36"/>
      <c r="AG63" s="36"/>
      <c r="AH63" s="36"/>
      <c r="AI63" s="39"/>
      <c r="AJ63" s="36"/>
      <c r="AK63" s="36"/>
      <c r="AL63" s="36"/>
      <c r="AM63" s="39"/>
      <c r="AN63" s="36"/>
      <c r="AO63" s="36"/>
    </row>
    <row r="64" spans="9:41" ht="15" customHeight="1">
      <c r="I64" s="28"/>
      <c r="J64">
        <v>1942</v>
      </c>
      <c r="K64" s="216">
        <v>61.408000000000001</v>
      </c>
      <c r="L64" s="36"/>
      <c r="M64" s="36"/>
      <c r="N64" s="36"/>
      <c r="O64" s="36"/>
      <c r="P64" s="36"/>
      <c r="Q64" s="36"/>
      <c r="R64" s="36"/>
      <c r="S64" s="36"/>
      <c r="T64" s="36"/>
      <c r="U64" s="39"/>
      <c r="V64" s="36"/>
      <c r="W64" s="36"/>
      <c r="X64" s="36"/>
      <c r="Y64" s="36"/>
      <c r="Z64" s="36"/>
      <c r="AA64" s="35"/>
      <c r="AB64" s="36"/>
      <c r="AC64" s="36"/>
      <c r="AD64" s="36"/>
      <c r="AE64" s="39"/>
      <c r="AF64" s="36"/>
      <c r="AG64" s="36"/>
      <c r="AH64" s="36"/>
      <c r="AI64" s="39"/>
      <c r="AJ64" s="36"/>
      <c r="AK64" s="36"/>
      <c r="AL64" s="36"/>
      <c r="AM64" s="39"/>
      <c r="AN64" s="36"/>
      <c r="AO64" s="36"/>
    </row>
    <row r="65" spans="9:41" ht="15" customHeight="1">
      <c r="I65" s="28"/>
      <c r="J65">
        <v>1943</v>
      </c>
      <c r="K65" s="216">
        <v>80.822000000000003</v>
      </c>
      <c r="L65" s="36"/>
      <c r="M65" s="36"/>
      <c r="N65" s="36"/>
      <c r="O65" s="36"/>
      <c r="P65" s="36"/>
      <c r="Q65" s="36"/>
      <c r="R65" s="36"/>
      <c r="S65" s="36"/>
      <c r="T65" s="36"/>
      <c r="U65" s="39"/>
      <c r="V65" s="36"/>
      <c r="W65" s="36"/>
      <c r="X65" s="36"/>
      <c r="Y65" s="36"/>
      <c r="Z65" s="36"/>
      <c r="AA65" s="35"/>
      <c r="AB65" s="36"/>
      <c r="AC65" s="36"/>
      <c r="AD65" s="36"/>
      <c r="AE65" s="39"/>
      <c r="AF65" s="36"/>
      <c r="AG65" s="36"/>
      <c r="AH65" s="36"/>
      <c r="AI65" s="39"/>
      <c r="AJ65" s="36"/>
      <c r="AK65" s="36"/>
      <c r="AL65" s="36"/>
      <c r="AM65" s="39"/>
      <c r="AN65" s="36"/>
      <c r="AO65" s="36"/>
    </row>
    <row r="66" spans="9:41" ht="15" customHeight="1">
      <c r="I66" s="28"/>
      <c r="J66">
        <v>1944</v>
      </c>
      <c r="K66" s="216">
        <v>100.58799999999999</v>
      </c>
      <c r="L66" s="36"/>
      <c r="M66" s="36"/>
      <c r="N66" s="36"/>
      <c r="O66" s="36"/>
      <c r="P66" s="36"/>
      <c r="Q66" s="36"/>
      <c r="R66" s="36"/>
      <c r="S66" s="36"/>
      <c r="T66" s="36"/>
      <c r="U66" s="39"/>
      <c r="V66" s="36"/>
      <c r="W66" s="36"/>
      <c r="X66" s="36"/>
      <c r="Y66" s="36"/>
      <c r="Z66" s="36"/>
      <c r="AA66" s="35"/>
      <c r="AB66" s="36"/>
      <c r="AC66" s="36"/>
      <c r="AD66" s="36"/>
      <c r="AE66" s="39"/>
      <c r="AF66" s="36"/>
      <c r="AG66" s="36"/>
      <c r="AH66" s="36"/>
      <c r="AI66" s="39"/>
      <c r="AJ66" s="36"/>
      <c r="AK66" s="36"/>
      <c r="AL66" s="36"/>
      <c r="AM66" s="39"/>
      <c r="AN66" s="36"/>
      <c r="AO66" s="36"/>
    </row>
    <row r="67" spans="9:41" ht="15" customHeight="1">
      <c r="I67" s="28"/>
      <c r="J67">
        <v>1945</v>
      </c>
      <c r="K67" s="216">
        <v>122.227</v>
      </c>
      <c r="L67" s="36"/>
      <c r="M67" s="36"/>
      <c r="N67" s="36"/>
      <c r="O67" s="36"/>
      <c r="P67" s="36"/>
      <c r="Q67" s="36"/>
      <c r="R67" s="36"/>
      <c r="S67" s="36"/>
      <c r="T67" s="36"/>
      <c r="U67" s="39"/>
      <c r="V67" s="36"/>
      <c r="W67" s="36"/>
      <c r="X67" s="36"/>
      <c r="Y67" s="36"/>
      <c r="Z67" s="36"/>
      <c r="AA67" s="35"/>
      <c r="AB67" s="36"/>
      <c r="AC67" s="36"/>
      <c r="AD67" s="36"/>
      <c r="AE67" s="39"/>
      <c r="AF67" s="36"/>
      <c r="AG67" s="36"/>
      <c r="AH67" s="36"/>
      <c r="AI67" s="39"/>
      <c r="AJ67" s="36"/>
      <c r="AK67" s="36"/>
      <c r="AL67" s="36"/>
      <c r="AM67" s="39"/>
      <c r="AN67" s="36"/>
      <c r="AO67" s="36"/>
    </row>
    <row r="68" spans="9:41" ht="15" customHeight="1">
      <c r="I68" s="28"/>
      <c r="J68">
        <v>1946</v>
      </c>
      <c r="K68" s="216">
        <v>131.875</v>
      </c>
      <c r="L68" s="36"/>
      <c r="M68" s="36"/>
      <c r="N68" s="36"/>
      <c r="O68" s="36"/>
      <c r="P68" s="36"/>
      <c r="Q68" s="36"/>
      <c r="R68" s="36"/>
      <c r="S68" s="36"/>
      <c r="T68" s="36"/>
      <c r="U68" s="39"/>
      <c r="V68" s="36"/>
      <c r="W68" s="36"/>
      <c r="X68" s="36"/>
      <c r="Y68" s="36"/>
      <c r="Z68" s="36"/>
      <c r="AA68" s="35"/>
      <c r="AB68" s="36"/>
      <c r="AC68" s="36"/>
      <c r="AD68" s="36"/>
      <c r="AE68" s="39"/>
      <c r="AF68" s="36"/>
      <c r="AG68" s="36"/>
      <c r="AH68" s="36"/>
      <c r="AI68" s="39"/>
      <c r="AJ68" s="36"/>
      <c r="AK68" s="36"/>
      <c r="AL68" s="36"/>
      <c r="AM68" s="39"/>
      <c r="AN68" s="36"/>
      <c r="AO68" s="36"/>
    </row>
    <row r="69" spans="9:41" ht="15" customHeight="1">
      <c r="I69" s="28"/>
      <c r="J69">
        <v>1947</v>
      </c>
      <c r="K69" s="216">
        <v>119.447</v>
      </c>
      <c r="L69" s="36"/>
      <c r="M69" s="36"/>
      <c r="N69" s="36"/>
      <c r="O69" s="36"/>
      <c r="P69" s="36"/>
      <c r="Q69" s="36"/>
      <c r="R69" s="36"/>
      <c r="S69" s="36"/>
      <c r="T69" s="36"/>
      <c r="U69" s="39"/>
      <c r="V69" s="36"/>
      <c r="W69" s="36"/>
      <c r="X69" s="36"/>
      <c r="Y69" s="36"/>
      <c r="Z69" s="36"/>
      <c r="AA69" s="35"/>
      <c r="AB69" s="36"/>
      <c r="AC69" s="36"/>
      <c r="AD69" s="36"/>
      <c r="AE69" s="39"/>
      <c r="AF69" s="36"/>
      <c r="AG69" s="36"/>
      <c r="AH69" s="36"/>
      <c r="AI69" s="39"/>
      <c r="AJ69" s="36"/>
      <c r="AK69" s="36"/>
      <c r="AL69" s="36"/>
      <c r="AM69" s="39"/>
      <c r="AN69" s="36"/>
      <c r="AO69" s="36"/>
    </row>
    <row r="70" spans="9:41" ht="15" customHeight="1">
      <c r="I70" s="28"/>
      <c r="J70">
        <v>1948</v>
      </c>
      <c r="K70" s="216">
        <v>102.79600000000001</v>
      </c>
      <c r="L70" s="36"/>
      <c r="M70" s="36"/>
      <c r="N70" s="36"/>
      <c r="O70" s="36"/>
      <c r="P70" s="36"/>
      <c r="Q70" s="36"/>
      <c r="R70" s="36"/>
      <c r="S70" s="36"/>
      <c r="T70" s="36"/>
      <c r="U70" s="39"/>
      <c r="V70" s="36"/>
      <c r="W70" s="36"/>
      <c r="X70" s="36"/>
      <c r="Y70" s="36"/>
      <c r="Z70" s="36"/>
      <c r="AA70" s="35"/>
      <c r="AB70" s="36"/>
      <c r="AC70" s="36"/>
      <c r="AD70" s="36"/>
      <c r="AE70" s="39"/>
      <c r="AF70" s="36"/>
      <c r="AG70" s="36"/>
      <c r="AH70" s="36"/>
      <c r="AI70" s="39"/>
      <c r="AJ70" s="36"/>
      <c r="AK70" s="36"/>
      <c r="AL70" s="36"/>
      <c r="AM70" s="39"/>
      <c r="AN70" s="36"/>
      <c r="AO70" s="36"/>
    </row>
    <row r="71" spans="9:41" ht="15" customHeight="1">
      <c r="I71" s="28"/>
      <c r="J71">
        <v>1949</v>
      </c>
      <c r="K71" s="216">
        <v>100.205</v>
      </c>
      <c r="L71" s="36"/>
      <c r="M71" s="36"/>
      <c r="N71" s="36"/>
      <c r="O71" s="36"/>
      <c r="P71" s="36"/>
      <c r="Q71" s="36"/>
      <c r="R71" s="36"/>
      <c r="S71" s="36"/>
      <c r="T71" s="36"/>
      <c r="U71" s="39"/>
      <c r="V71" s="36"/>
      <c r="W71" s="36"/>
      <c r="X71" s="36"/>
      <c r="Y71" s="36"/>
      <c r="Z71" s="36"/>
      <c r="AA71" s="35"/>
      <c r="AB71" s="36"/>
      <c r="AC71" s="36"/>
      <c r="AD71" s="36"/>
      <c r="AE71" s="39"/>
      <c r="AF71" s="36"/>
      <c r="AG71" s="36"/>
      <c r="AH71" s="36"/>
      <c r="AI71" s="39"/>
      <c r="AJ71" s="36"/>
      <c r="AK71" s="36"/>
      <c r="AL71" s="36"/>
      <c r="AM71" s="39"/>
      <c r="AN71" s="36"/>
      <c r="AO71" s="36"/>
    </row>
    <row r="72" spans="9:41" ht="15" customHeight="1">
      <c r="I72" s="28"/>
      <c r="J72">
        <v>1950</v>
      </c>
      <c r="K72" s="216">
        <v>78.698999999999998</v>
      </c>
      <c r="L72" s="36"/>
      <c r="M72" s="36"/>
      <c r="N72" s="36"/>
      <c r="O72" s="36"/>
      <c r="P72" s="36"/>
      <c r="Q72" s="36"/>
      <c r="R72" s="36"/>
      <c r="S72" s="36"/>
      <c r="T72" s="36"/>
      <c r="U72" s="39"/>
      <c r="V72" s="36"/>
      <c r="W72" s="36"/>
      <c r="X72" s="36"/>
      <c r="Y72" s="36"/>
      <c r="Z72" s="36"/>
      <c r="AA72" s="35"/>
      <c r="AB72" s="36"/>
      <c r="AC72" s="36"/>
      <c r="AD72" s="36"/>
      <c r="AE72" s="39"/>
      <c r="AF72" s="36"/>
      <c r="AG72" s="36"/>
      <c r="AH72" s="36"/>
      <c r="AI72" s="39"/>
      <c r="AJ72" s="36"/>
      <c r="AK72" s="36"/>
      <c r="AL72" s="36"/>
      <c r="AM72" s="39"/>
      <c r="AN72" s="36"/>
      <c r="AO72" s="36"/>
    </row>
    <row r="73" spans="9:41" ht="15" customHeight="1">
      <c r="I73" s="28"/>
      <c r="J73">
        <v>1951</v>
      </c>
      <c r="K73" s="216">
        <v>68.350999999999999</v>
      </c>
      <c r="L73" s="36"/>
      <c r="M73" s="36"/>
      <c r="N73" s="36"/>
      <c r="O73" s="36"/>
      <c r="P73" s="36"/>
      <c r="Q73" s="36"/>
      <c r="R73" s="36"/>
      <c r="S73" s="36"/>
      <c r="T73" s="36"/>
      <c r="U73" s="39"/>
      <c r="V73" s="36"/>
      <c r="W73" s="36"/>
      <c r="X73" s="36"/>
      <c r="Y73" s="36"/>
      <c r="Z73" s="36"/>
      <c r="AA73" s="35"/>
      <c r="AB73" s="36"/>
      <c r="AC73" s="36"/>
      <c r="AD73" s="36"/>
      <c r="AE73" s="39"/>
      <c r="AF73" s="36"/>
      <c r="AG73" s="36"/>
      <c r="AH73" s="36"/>
      <c r="AI73" s="39"/>
      <c r="AJ73" s="36"/>
      <c r="AK73" s="36"/>
      <c r="AL73" s="36"/>
      <c r="AM73" s="39"/>
      <c r="AN73" s="36"/>
      <c r="AO73" s="36"/>
    </row>
    <row r="74" spans="9:41" ht="15" customHeight="1">
      <c r="I74" s="28"/>
      <c r="J74">
        <v>1952</v>
      </c>
      <c r="K74" s="216">
        <v>62.262999999999998</v>
      </c>
      <c r="L74" s="36"/>
      <c r="M74" s="36"/>
      <c r="N74" s="36"/>
      <c r="O74" s="36"/>
      <c r="P74" s="36"/>
      <c r="Q74" s="36"/>
      <c r="R74" s="36"/>
      <c r="S74" s="36"/>
      <c r="T74" s="36"/>
      <c r="U74" s="39"/>
      <c r="V74" s="36"/>
      <c r="W74" s="36"/>
      <c r="X74" s="36"/>
      <c r="Y74" s="36"/>
      <c r="Z74" s="36"/>
      <c r="AA74" s="35"/>
      <c r="AB74" s="36"/>
      <c r="AC74" s="36"/>
      <c r="AD74" s="36"/>
      <c r="AE74" s="39"/>
      <c r="AF74" s="36"/>
      <c r="AG74" s="36"/>
      <c r="AH74" s="36"/>
      <c r="AI74" s="39"/>
      <c r="AJ74" s="36"/>
      <c r="AK74" s="36"/>
      <c r="AL74" s="36"/>
      <c r="AM74" s="39"/>
      <c r="AN74" s="36"/>
      <c r="AO74" s="36"/>
    </row>
    <row r="75" spans="9:41" ht="15" customHeight="1">
      <c r="I75" s="28"/>
      <c r="J75">
        <v>1953</v>
      </c>
      <c r="K75" s="216">
        <v>60.762999999999998</v>
      </c>
      <c r="L75" s="36"/>
      <c r="M75" s="36"/>
      <c r="N75" s="36"/>
      <c r="O75" s="36"/>
      <c r="P75" s="36"/>
      <c r="Q75" s="36"/>
      <c r="R75" s="36"/>
      <c r="S75" s="36"/>
      <c r="T75" s="36"/>
      <c r="U75" s="39"/>
      <c r="V75" s="36"/>
      <c r="W75" s="36"/>
      <c r="X75" s="36"/>
      <c r="Y75" s="36"/>
      <c r="Z75" s="36"/>
      <c r="AA75" s="35"/>
      <c r="AB75" s="36"/>
      <c r="AC75" s="36"/>
      <c r="AD75" s="36"/>
      <c r="AE75" s="39"/>
      <c r="AF75" s="36"/>
      <c r="AG75" s="36"/>
      <c r="AH75" s="36"/>
      <c r="AI75" s="39"/>
      <c r="AJ75" s="36"/>
      <c r="AK75" s="36"/>
      <c r="AL75" s="36"/>
      <c r="AM75" s="39"/>
      <c r="AN75" s="36"/>
      <c r="AO75" s="36"/>
    </row>
    <row r="76" spans="9:41" ht="15" customHeight="1">
      <c r="I76" s="28"/>
      <c r="J76">
        <v>1954</v>
      </c>
      <c r="K76" s="216">
        <v>60.356000000000002</v>
      </c>
      <c r="L76" s="36"/>
      <c r="M76" s="36"/>
      <c r="N76" s="36"/>
      <c r="O76" s="36"/>
      <c r="P76" s="36"/>
      <c r="Q76" s="36"/>
      <c r="R76" s="36"/>
      <c r="S76" s="36"/>
      <c r="T76" s="36"/>
      <c r="U76" s="39"/>
      <c r="V76" s="36"/>
      <c r="W76" s="36"/>
      <c r="X76" s="36"/>
      <c r="Y76" s="36"/>
      <c r="Z76" s="36"/>
      <c r="AA76" s="35"/>
      <c r="AB76" s="36"/>
      <c r="AC76" s="36"/>
      <c r="AD76" s="36"/>
      <c r="AE76" s="39"/>
      <c r="AF76" s="36"/>
      <c r="AG76" s="36"/>
      <c r="AH76" s="36"/>
      <c r="AI76" s="39"/>
      <c r="AJ76" s="36"/>
      <c r="AK76" s="36"/>
      <c r="AL76" s="36"/>
      <c r="AM76" s="39"/>
      <c r="AN76" s="36"/>
      <c r="AO76" s="36"/>
    </row>
    <row r="77" spans="9:41" ht="15" customHeight="1">
      <c r="I77" s="28"/>
      <c r="J77">
        <v>1955</v>
      </c>
      <c r="K77" s="216">
        <v>56.085000000000001</v>
      </c>
      <c r="L77" s="36"/>
      <c r="M77" s="36"/>
      <c r="N77" s="36"/>
      <c r="O77" s="36"/>
      <c r="P77" s="36"/>
      <c r="Q77" s="36"/>
      <c r="R77" s="36"/>
      <c r="S77" s="36"/>
      <c r="T77" s="36"/>
      <c r="U77" s="39"/>
      <c r="V77" s="36"/>
      <c r="W77" s="36"/>
      <c r="X77" s="36"/>
      <c r="Y77" s="36"/>
      <c r="Z77" s="36"/>
      <c r="AA77" s="35"/>
      <c r="AB77" s="36"/>
      <c r="AC77" s="36"/>
      <c r="AD77" s="36"/>
      <c r="AE77" s="39"/>
      <c r="AF77" s="36"/>
      <c r="AG77" s="36"/>
      <c r="AH77" s="36"/>
      <c r="AI77" s="39"/>
      <c r="AJ77" s="36"/>
      <c r="AK77" s="36"/>
      <c r="AL77" s="36"/>
      <c r="AM77" s="39"/>
      <c r="AN77" s="36"/>
      <c r="AO77" s="36"/>
    </row>
    <row r="78" spans="9:41" ht="15" customHeight="1">
      <c r="I78" s="28"/>
      <c r="J78">
        <v>1956</v>
      </c>
      <c r="K78" s="216">
        <v>52.094999999999999</v>
      </c>
      <c r="L78" s="36"/>
      <c r="M78" s="36"/>
      <c r="N78" s="36"/>
      <c r="O78" s="36"/>
      <c r="P78" s="36"/>
      <c r="Q78" s="36"/>
      <c r="R78" s="36"/>
      <c r="S78" s="36"/>
      <c r="T78" s="36"/>
      <c r="U78" s="39"/>
      <c r="V78" s="36"/>
      <c r="W78" s="36"/>
      <c r="X78" s="36"/>
      <c r="Y78" s="36"/>
      <c r="Z78" s="36"/>
      <c r="AA78" s="35"/>
      <c r="AB78" s="36"/>
      <c r="AC78" s="36"/>
      <c r="AD78" s="36"/>
      <c r="AE78" s="39"/>
      <c r="AF78" s="36"/>
      <c r="AG78" s="36"/>
      <c r="AH78" s="36"/>
      <c r="AI78" s="39"/>
      <c r="AJ78" s="36"/>
      <c r="AK78" s="36"/>
      <c r="AL78" s="36"/>
      <c r="AM78" s="39"/>
      <c r="AN78" s="36"/>
      <c r="AO78" s="36"/>
    </row>
    <row r="79" spans="9:41" ht="15" customHeight="1">
      <c r="I79" s="28"/>
      <c r="J79">
        <v>1957</v>
      </c>
      <c r="K79" s="216">
        <v>48.683999999999997</v>
      </c>
      <c r="L79" s="36"/>
      <c r="M79" s="36"/>
      <c r="N79" s="36"/>
      <c r="O79" s="36"/>
      <c r="P79" s="36"/>
      <c r="Q79" s="36"/>
      <c r="R79" s="36"/>
      <c r="S79" s="36"/>
      <c r="T79" s="36"/>
      <c r="U79" s="39"/>
      <c r="V79" s="36"/>
      <c r="W79" s="36"/>
      <c r="X79" s="36"/>
      <c r="Y79" s="36"/>
      <c r="Z79" s="36"/>
      <c r="AA79" s="35"/>
      <c r="AB79" s="36"/>
      <c r="AC79" s="36"/>
      <c r="AD79" s="36"/>
      <c r="AE79" s="39"/>
      <c r="AF79" s="36"/>
      <c r="AG79" s="36"/>
      <c r="AH79" s="36"/>
      <c r="AI79" s="39"/>
      <c r="AJ79" s="36"/>
      <c r="AK79" s="36"/>
      <c r="AL79" s="36"/>
      <c r="AM79" s="39"/>
      <c r="AN79" s="36"/>
      <c r="AO79" s="36"/>
    </row>
    <row r="80" spans="9:41" ht="15" customHeight="1">
      <c r="I80" s="28"/>
      <c r="J80">
        <v>1958</v>
      </c>
      <c r="K80" s="216">
        <v>47.872999999999998</v>
      </c>
      <c r="L80" s="36"/>
      <c r="M80" s="36"/>
      <c r="N80" s="36"/>
      <c r="O80" s="36"/>
      <c r="P80" s="36"/>
      <c r="Q80" s="36"/>
      <c r="R80" s="36"/>
      <c r="S80" s="36"/>
      <c r="T80" s="36"/>
      <c r="U80" s="39"/>
      <c r="V80" s="36"/>
      <c r="W80" s="36"/>
      <c r="X80" s="36"/>
      <c r="Y80" s="36"/>
      <c r="Z80" s="36"/>
      <c r="AA80" s="35"/>
      <c r="AB80" s="36"/>
      <c r="AC80" s="36"/>
      <c r="AD80" s="36"/>
      <c r="AE80" s="39"/>
      <c r="AF80" s="36"/>
      <c r="AG80" s="36"/>
      <c r="AH80" s="36"/>
      <c r="AI80" s="39"/>
      <c r="AJ80" s="36"/>
      <c r="AK80" s="36"/>
      <c r="AL80" s="36"/>
      <c r="AM80" s="39"/>
      <c r="AN80" s="36"/>
      <c r="AO80" s="36"/>
    </row>
    <row r="81" spans="9:41" ht="15" customHeight="1">
      <c r="I81" s="28"/>
      <c r="J81">
        <v>1959</v>
      </c>
      <c r="K81" s="216">
        <v>45.265000000000001</v>
      </c>
      <c r="L81" s="36"/>
      <c r="M81" s="36"/>
      <c r="N81" s="36"/>
      <c r="O81" s="36"/>
      <c r="P81" s="36"/>
      <c r="Q81" s="36"/>
      <c r="R81" s="36"/>
      <c r="S81" s="36"/>
      <c r="T81" s="36"/>
      <c r="U81" s="39"/>
      <c r="V81" s="36"/>
      <c r="W81" s="36"/>
      <c r="X81" s="36"/>
      <c r="Y81" s="36"/>
      <c r="Z81" s="36"/>
      <c r="AA81" s="35"/>
      <c r="AB81" s="36"/>
      <c r="AC81" s="36"/>
      <c r="AD81" s="36"/>
      <c r="AE81" s="39"/>
      <c r="AF81" s="36"/>
      <c r="AG81" s="36"/>
      <c r="AH81" s="36"/>
      <c r="AI81" s="39"/>
      <c r="AJ81" s="36"/>
      <c r="AK81" s="36"/>
      <c r="AL81" s="36"/>
      <c r="AM81" s="39"/>
      <c r="AN81" s="36"/>
      <c r="AO81" s="36"/>
    </row>
    <row r="82" spans="9:41" ht="15" customHeight="1">
      <c r="I82" s="28"/>
      <c r="J82">
        <v>1960</v>
      </c>
      <c r="K82" s="216">
        <v>50.594999999999999</v>
      </c>
      <c r="L82" s="36"/>
      <c r="M82" s="36"/>
      <c r="N82" s="36"/>
      <c r="O82" s="36"/>
      <c r="P82" s="36"/>
      <c r="Q82" s="36"/>
      <c r="R82" s="36"/>
      <c r="S82" s="36"/>
      <c r="T82" s="36"/>
      <c r="U82" s="39"/>
      <c r="V82" s="36"/>
      <c r="W82" s="36"/>
      <c r="X82" s="36"/>
      <c r="Y82" s="36"/>
      <c r="Z82" s="36"/>
      <c r="AA82" s="35"/>
      <c r="AB82" s="36"/>
      <c r="AC82" s="36"/>
      <c r="AD82" s="36"/>
      <c r="AE82" s="39"/>
      <c r="AF82" s="36"/>
      <c r="AG82" s="36"/>
      <c r="AH82" s="36"/>
      <c r="AI82" s="39"/>
      <c r="AJ82" s="36"/>
      <c r="AK82" s="36"/>
      <c r="AL82" s="36"/>
      <c r="AM82" s="39"/>
      <c r="AN82" s="36"/>
      <c r="AO82" s="36"/>
    </row>
    <row r="83" spans="9:41" ht="15" customHeight="1">
      <c r="I83" s="28"/>
      <c r="J83">
        <v>1961</v>
      </c>
      <c r="K83" s="216">
        <v>49.281999999999996</v>
      </c>
      <c r="L83" s="36"/>
      <c r="M83" s="36"/>
      <c r="N83" s="36"/>
      <c r="O83" s="36"/>
      <c r="P83" s="36"/>
      <c r="Q83" s="36"/>
      <c r="R83" s="36"/>
      <c r="S83" s="36"/>
      <c r="T83" s="36"/>
      <c r="U83" s="39"/>
      <c r="V83" s="36"/>
      <c r="W83" s="36"/>
      <c r="X83" s="36"/>
      <c r="Y83" s="36"/>
      <c r="Z83" s="36"/>
      <c r="AA83" s="35"/>
      <c r="AB83" s="36"/>
      <c r="AC83" s="36"/>
      <c r="AD83" s="36"/>
      <c r="AE83" s="39"/>
      <c r="AF83" s="36"/>
      <c r="AG83" s="36"/>
      <c r="AH83" s="36"/>
      <c r="AI83" s="39"/>
      <c r="AJ83" s="36"/>
      <c r="AK83" s="36"/>
      <c r="AL83" s="36"/>
      <c r="AM83" s="39"/>
      <c r="AN83" s="36"/>
      <c r="AO83" s="36"/>
    </row>
    <row r="84" spans="9:41" ht="15" customHeight="1">
      <c r="I84" s="28"/>
      <c r="J84">
        <v>1962</v>
      </c>
      <c r="K84" s="216">
        <v>47.396000000000001</v>
      </c>
      <c r="L84" s="36"/>
      <c r="M84" s="36"/>
      <c r="N84" s="36"/>
      <c r="O84" s="36"/>
      <c r="P84" s="36"/>
      <c r="Q84" s="36"/>
      <c r="R84" s="36"/>
      <c r="S84" s="36"/>
      <c r="T84" s="36"/>
      <c r="U84" s="39"/>
      <c r="V84" s="36"/>
      <c r="W84" s="36"/>
      <c r="X84" s="36"/>
      <c r="Y84" s="36"/>
      <c r="Z84" s="36"/>
      <c r="AA84" s="35"/>
      <c r="AB84" s="36"/>
      <c r="AC84" s="36"/>
      <c r="AD84" s="36"/>
      <c r="AE84" s="39"/>
      <c r="AF84" s="36"/>
      <c r="AG84" s="36"/>
      <c r="AH84" s="36"/>
      <c r="AI84" s="39"/>
      <c r="AJ84" s="36"/>
      <c r="AK84" s="36"/>
      <c r="AL84" s="36"/>
      <c r="AM84" s="39"/>
      <c r="AN84" s="36"/>
      <c r="AO84" s="36"/>
    </row>
    <row r="85" spans="9:41" ht="15" customHeight="1">
      <c r="I85" s="28"/>
      <c r="J85">
        <v>1963</v>
      </c>
      <c r="K85" s="216">
        <v>46.085000000000001</v>
      </c>
      <c r="L85" s="36"/>
      <c r="M85" s="36"/>
      <c r="N85" s="36"/>
      <c r="O85" s="36"/>
      <c r="P85" s="36"/>
      <c r="Q85" s="36"/>
      <c r="R85" s="36"/>
      <c r="S85" s="36"/>
      <c r="T85" s="36"/>
      <c r="U85" s="39"/>
      <c r="V85" s="36"/>
      <c r="W85" s="36"/>
      <c r="X85" s="36"/>
      <c r="Y85" s="36"/>
      <c r="Z85" s="36"/>
      <c r="AA85" s="35"/>
      <c r="AB85" s="36"/>
      <c r="AC85" s="36"/>
      <c r="AD85" s="36"/>
      <c r="AE85" s="39"/>
      <c r="AF85" s="36"/>
      <c r="AG85" s="36"/>
      <c r="AH85" s="36"/>
      <c r="AI85" s="39"/>
      <c r="AJ85" s="36"/>
      <c r="AK85" s="36"/>
      <c r="AL85" s="36"/>
      <c r="AM85" s="39"/>
      <c r="AN85" s="36"/>
      <c r="AO85" s="36"/>
    </row>
    <row r="86" spans="9:41" ht="15" customHeight="1">
      <c r="I86" s="28"/>
      <c r="J86">
        <v>1964</v>
      </c>
      <c r="K86" s="216">
        <v>43.593000000000004</v>
      </c>
      <c r="L86" s="36"/>
      <c r="M86" s="36"/>
      <c r="N86" s="36"/>
      <c r="O86" s="36"/>
      <c r="P86" s="36"/>
      <c r="Q86" s="36"/>
      <c r="R86" s="36"/>
      <c r="S86" s="36"/>
      <c r="T86" s="36"/>
      <c r="U86" s="39"/>
      <c r="V86" s="36"/>
      <c r="W86" s="36"/>
      <c r="X86" s="36"/>
      <c r="Y86" s="36"/>
      <c r="Z86" s="36"/>
      <c r="AA86" s="35"/>
      <c r="AB86" s="36"/>
      <c r="AC86" s="36"/>
      <c r="AD86" s="36"/>
      <c r="AE86" s="39"/>
      <c r="AF86" s="36"/>
      <c r="AG86" s="36"/>
      <c r="AH86" s="36"/>
      <c r="AI86" s="39"/>
      <c r="AJ86" s="36"/>
      <c r="AK86" s="36"/>
      <c r="AL86" s="36"/>
      <c r="AM86" s="39"/>
      <c r="AN86" s="36"/>
      <c r="AO86" s="36"/>
    </row>
    <row r="87" spans="9:41" ht="15" customHeight="1">
      <c r="I87" s="28"/>
      <c r="J87">
        <v>1965</v>
      </c>
      <c r="K87" s="216">
        <v>39.692999999999998</v>
      </c>
      <c r="L87" s="36"/>
      <c r="M87" s="36"/>
      <c r="N87" s="36"/>
      <c r="O87" s="36"/>
      <c r="P87" s="36"/>
      <c r="Q87" s="36"/>
      <c r="R87" s="36"/>
      <c r="S87" s="36"/>
      <c r="T87" s="36"/>
      <c r="U87" s="39"/>
      <c r="V87" s="36"/>
      <c r="W87" s="36"/>
      <c r="X87" s="36"/>
      <c r="Y87" s="36"/>
      <c r="Z87" s="36"/>
      <c r="AA87" s="35"/>
      <c r="AB87" s="36"/>
      <c r="AC87" s="36"/>
      <c r="AD87" s="36"/>
      <c r="AE87" s="39"/>
      <c r="AF87" s="36"/>
      <c r="AG87" s="36"/>
      <c r="AH87" s="36"/>
      <c r="AI87" s="39"/>
      <c r="AJ87" s="36"/>
      <c r="AK87" s="36"/>
      <c r="AL87" s="36"/>
      <c r="AM87" s="39"/>
      <c r="AN87" s="36"/>
      <c r="AO87" s="36"/>
    </row>
    <row r="88" spans="9:41" ht="15" customHeight="1">
      <c r="I88" s="28"/>
      <c r="J88">
        <v>1966</v>
      </c>
      <c r="K88" s="216">
        <v>39.146000000000001</v>
      </c>
      <c r="L88" s="36"/>
      <c r="M88" s="36"/>
      <c r="N88" s="36"/>
      <c r="O88" s="36"/>
      <c r="P88" s="36"/>
      <c r="Q88" s="36"/>
      <c r="R88" s="36"/>
      <c r="S88" s="36"/>
      <c r="T88" s="36"/>
      <c r="U88" s="39"/>
      <c r="V88" s="36"/>
      <c r="W88" s="36"/>
      <c r="X88" s="36"/>
      <c r="Y88" s="36"/>
      <c r="Z88" s="36"/>
      <c r="AA88" s="35"/>
      <c r="AB88" s="36"/>
      <c r="AC88" s="36"/>
      <c r="AD88" s="36"/>
      <c r="AE88" s="39"/>
      <c r="AF88" s="36"/>
      <c r="AG88" s="36"/>
      <c r="AH88" s="36"/>
      <c r="AI88" s="39"/>
      <c r="AJ88" s="36"/>
      <c r="AK88" s="36"/>
      <c r="AL88" s="36"/>
      <c r="AM88" s="39"/>
      <c r="AN88" s="36"/>
      <c r="AO88" s="36"/>
    </row>
    <row r="89" spans="9:41" ht="15" customHeight="1">
      <c r="I89" s="28"/>
      <c r="J89">
        <v>1967</v>
      </c>
      <c r="K89" s="216">
        <v>38.652999999999999</v>
      </c>
      <c r="L89" s="36"/>
      <c r="M89" s="36"/>
      <c r="N89" s="36"/>
      <c r="O89" s="36"/>
      <c r="P89" s="36"/>
      <c r="Q89" s="36"/>
      <c r="R89" s="36"/>
      <c r="S89" s="36"/>
      <c r="T89" s="36"/>
      <c r="U89" s="39"/>
      <c r="V89" s="36"/>
      <c r="W89" s="36"/>
      <c r="X89" s="36"/>
      <c r="Y89" s="36"/>
      <c r="Z89" s="36"/>
      <c r="AA89" s="35"/>
      <c r="AB89" s="36"/>
      <c r="AC89" s="36"/>
      <c r="AD89" s="36"/>
      <c r="AE89" s="39"/>
      <c r="AF89" s="36"/>
      <c r="AG89" s="36"/>
      <c r="AH89" s="36"/>
      <c r="AI89" s="39"/>
      <c r="AJ89" s="36"/>
      <c r="AK89" s="36"/>
      <c r="AL89" s="36"/>
      <c r="AM89" s="39"/>
      <c r="AN89" s="36"/>
      <c r="AO89" s="36"/>
    </row>
    <row r="90" spans="9:41" ht="15" customHeight="1">
      <c r="I90" s="28"/>
      <c r="J90">
        <v>1968</v>
      </c>
      <c r="K90" s="216">
        <v>38.146999999999998</v>
      </c>
      <c r="L90" s="36"/>
      <c r="M90" s="36"/>
      <c r="N90" s="36"/>
      <c r="O90" s="36"/>
      <c r="P90" s="36"/>
      <c r="Q90" s="36"/>
      <c r="R90" s="36"/>
      <c r="S90" s="36"/>
      <c r="T90" s="36"/>
      <c r="U90" s="39"/>
      <c r="V90" s="36"/>
      <c r="W90" s="36"/>
      <c r="X90" s="36"/>
      <c r="Y90" s="36"/>
      <c r="Z90" s="36"/>
      <c r="AA90" s="35"/>
      <c r="AB90" s="36"/>
      <c r="AC90" s="36"/>
      <c r="AD90" s="36"/>
      <c r="AE90" s="39"/>
      <c r="AF90" s="36"/>
      <c r="AG90" s="36"/>
      <c r="AH90" s="36"/>
      <c r="AI90" s="39"/>
      <c r="AJ90" s="36"/>
      <c r="AK90" s="36"/>
      <c r="AL90" s="36"/>
      <c r="AM90" s="39"/>
      <c r="AN90" s="36"/>
      <c r="AO90" s="36"/>
    </row>
    <row r="91" spans="9:41" ht="15" customHeight="1">
      <c r="I91" s="28"/>
      <c r="J91">
        <v>1969</v>
      </c>
      <c r="K91" s="216">
        <v>36.167000000000002</v>
      </c>
      <c r="L91" s="36"/>
      <c r="M91" s="36"/>
      <c r="N91" s="36"/>
      <c r="O91" s="36"/>
      <c r="P91" s="36"/>
      <c r="Q91" s="36"/>
      <c r="R91" s="36"/>
      <c r="S91" s="36"/>
      <c r="T91" s="36"/>
      <c r="U91" s="39"/>
      <c r="V91" s="36"/>
      <c r="W91" s="36"/>
      <c r="X91" s="36"/>
      <c r="Y91" s="36"/>
      <c r="Z91" s="36"/>
      <c r="AA91" s="35"/>
      <c r="AB91" s="36"/>
      <c r="AC91" s="36"/>
      <c r="AD91" s="36"/>
      <c r="AE91" s="39"/>
      <c r="AF91" s="36"/>
      <c r="AG91" s="36"/>
      <c r="AH91" s="36"/>
      <c r="AI91" s="39"/>
      <c r="AJ91" s="36"/>
      <c r="AK91" s="36"/>
      <c r="AL91" s="36"/>
      <c r="AM91" s="39"/>
      <c r="AN91" s="36"/>
      <c r="AO91" s="36"/>
    </row>
    <row r="92" spans="9:41" ht="15" customHeight="1">
      <c r="I92" s="28"/>
      <c r="J92">
        <v>1970</v>
      </c>
      <c r="K92" s="216">
        <v>35.915999999999997</v>
      </c>
      <c r="L92" s="36"/>
      <c r="M92" s="36"/>
      <c r="N92" s="36"/>
      <c r="O92" s="36"/>
      <c r="P92" s="36"/>
      <c r="Q92" s="36"/>
      <c r="R92" s="36"/>
      <c r="S92" s="36"/>
      <c r="T92" s="36"/>
      <c r="U92" s="39"/>
      <c r="V92" s="36"/>
      <c r="W92" s="36"/>
      <c r="X92" s="36"/>
      <c r="Y92" s="36"/>
      <c r="Z92" s="36"/>
      <c r="AA92" s="35"/>
      <c r="AB92" s="36"/>
      <c r="AC92" s="36"/>
      <c r="AD92" s="36"/>
      <c r="AE92" s="39"/>
      <c r="AF92" s="36"/>
      <c r="AG92" s="36"/>
      <c r="AH92" s="36"/>
      <c r="AI92" s="39"/>
      <c r="AJ92" s="36"/>
      <c r="AK92" s="36"/>
      <c r="AL92" s="36"/>
      <c r="AM92" s="39"/>
      <c r="AN92" s="36"/>
      <c r="AO92" s="36"/>
    </row>
    <row r="93" spans="9:41" ht="15" customHeight="1">
      <c r="I93" s="28"/>
      <c r="J93">
        <v>1971</v>
      </c>
      <c r="K93" s="216">
        <v>35.968000000000004</v>
      </c>
      <c r="L93" s="36"/>
      <c r="M93" s="36"/>
      <c r="N93" s="36"/>
      <c r="O93" s="36"/>
      <c r="P93" s="36"/>
      <c r="Q93" s="36"/>
      <c r="R93" s="36"/>
      <c r="S93" s="36"/>
      <c r="T93" s="36"/>
      <c r="U93" s="39"/>
      <c r="V93" s="36"/>
      <c r="W93" s="36"/>
      <c r="X93" s="36"/>
      <c r="Y93" s="36"/>
      <c r="Z93" s="36"/>
      <c r="AA93" s="35"/>
      <c r="AB93" s="36"/>
      <c r="AC93" s="36"/>
      <c r="AD93" s="36"/>
      <c r="AE93" s="39"/>
      <c r="AF93" s="36"/>
      <c r="AG93" s="36"/>
      <c r="AH93" s="36"/>
      <c r="AI93" s="39"/>
      <c r="AJ93" s="36"/>
      <c r="AK93" s="36"/>
      <c r="AL93" s="36"/>
      <c r="AM93" s="39"/>
      <c r="AN93" s="36"/>
      <c r="AO93" s="36"/>
    </row>
    <row r="94" spans="9:41" ht="15" customHeight="1">
      <c r="I94" s="28"/>
      <c r="J94">
        <v>1972</v>
      </c>
      <c r="K94" s="216">
        <v>35.408999999999999</v>
      </c>
      <c r="L94" s="36"/>
      <c r="M94" s="36"/>
      <c r="N94" s="36"/>
      <c r="O94" s="36"/>
      <c r="P94" s="36"/>
      <c r="Q94" s="36"/>
      <c r="R94" s="36"/>
      <c r="S94" s="36"/>
      <c r="T94" s="36"/>
      <c r="U94" s="39"/>
      <c r="V94" s="36"/>
      <c r="W94" s="36"/>
      <c r="X94" s="36"/>
      <c r="Y94" s="36"/>
      <c r="Z94" s="36"/>
      <c r="AA94" s="35"/>
      <c r="AB94" s="36"/>
      <c r="AC94" s="36"/>
      <c r="AD94" s="36"/>
      <c r="AE94" s="39"/>
      <c r="AF94" s="36"/>
      <c r="AG94" s="36"/>
      <c r="AH94" s="36"/>
      <c r="AI94" s="39"/>
      <c r="AJ94" s="36"/>
      <c r="AK94" s="36"/>
      <c r="AL94" s="36"/>
      <c r="AM94" s="39"/>
      <c r="AN94" s="36"/>
      <c r="AO94" s="36"/>
    </row>
    <row r="95" spans="9:41" ht="15" customHeight="1">
      <c r="I95" s="28"/>
      <c r="J95">
        <v>1973</v>
      </c>
      <c r="K95" s="216">
        <v>33.725000000000001</v>
      </c>
      <c r="L95" s="36"/>
      <c r="M95" s="36"/>
      <c r="N95" s="36"/>
      <c r="O95" s="36"/>
      <c r="P95" s="36"/>
      <c r="Q95" s="36"/>
      <c r="R95" s="36"/>
      <c r="S95" s="36"/>
      <c r="T95" s="36"/>
      <c r="U95" s="39"/>
      <c r="V95" s="36"/>
      <c r="W95" s="36"/>
      <c r="X95" s="36"/>
      <c r="Y95" s="36"/>
      <c r="Z95" s="36"/>
      <c r="AA95" s="35"/>
      <c r="AB95" s="36"/>
      <c r="AC95" s="36"/>
      <c r="AD95" s="36"/>
      <c r="AE95" s="39"/>
      <c r="AF95" s="36"/>
      <c r="AG95" s="36"/>
      <c r="AH95" s="36"/>
      <c r="AI95" s="39"/>
      <c r="AJ95" s="36"/>
      <c r="AK95" s="36"/>
      <c r="AL95" s="36"/>
      <c r="AM95" s="39"/>
      <c r="AN95" s="36"/>
      <c r="AO95" s="36"/>
    </row>
    <row r="96" spans="9:41" ht="15" customHeight="1">
      <c r="I96" s="28"/>
      <c r="J96">
        <v>1974</v>
      </c>
      <c r="K96" s="216">
        <v>32.414999999999999</v>
      </c>
      <c r="L96" s="36"/>
      <c r="M96" s="36"/>
      <c r="N96" s="36"/>
      <c r="O96" s="36"/>
      <c r="P96" s="36"/>
      <c r="Q96" s="36"/>
      <c r="R96" s="36"/>
      <c r="S96" s="36"/>
      <c r="T96" s="36"/>
      <c r="U96" s="39"/>
      <c r="V96" s="36"/>
      <c r="W96" s="36"/>
      <c r="X96" s="36"/>
      <c r="Y96" s="36"/>
      <c r="Z96" s="36"/>
      <c r="AA96" s="35"/>
      <c r="AB96" s="36"/>
      <c r="AC96" s="36"/>
      <c r="AD96" s="36"/>
      <c r="AE96" s="39"/>
      <c r="AF96" s="36"/>
      <c r="AG96" s="36"/>
      <c r="AH96" s="36"/>
      <c r="AI96" s="39"/>
      <c r="AJ96" s="36"/>
      <c r="AK96" s="36"/>
      <c r="AL96" s="36"/>
      <c r="AM96" s="39"/>
      <c r="AN96" s="36"/>
      <c r="AO96" s="36"/>
    </row>
    <row r="97" spans="9:41" ht="15" customHeight="1">
      <c r="I97" s="28"/>
      <c r="J97">
        <v>1975</v>
      </c>
      <c r="K97" s="216">
        <v>33.659999999999997</v>
      </c>
      <c r="L97" s="36"/>
      <c r="M97" s="36"/>
      <c r="N97" s="36"/>
      <c r="O97" s="36"/>
      <c r="P97" s="36"/>
      <c r="Q97" s="36"/>
      <c r="R97" s="36"/>
      <c r="S97" s="36"/>
      <c r="T97" s="36"/>
      <c r="U97" s="39"/>
      <c r="V97" s="36"/>
      <c r="W97" s="36"/>
      <c r="X97" s="36"/>
      <c r="Y97" s="36"/>
      <c r="Z97" s="36"/>
      <c r="AA97" s="35"/>
      <c r="AB97" s="36"/>
      <c r="AC97" s="36"/>
      <c r="AD97" s="36"/>
      <c r="AE97" s="39"/>
      <c r="AF97" s="36"/>
      <c r="AG97" s="36"/>
      <c r="AH97" s="36"/>
      <c r="AI97" s="39"/>
      <c r="AJ97" s="36"/>
      <c r="AK97" s="36"/>
      <c r="AL97" s="36"/>
      <c r="AM97" s="39"/>
      <c r="AN97" s="36"/>
      <c r="AO97" s="36"/>
    </row>
    <row r="98" spans="9:41" ht="15" customHeight="1">
      <c r="I98" s="28"/>
      <c r="J98">
        <v>1976</v>
      </c>
      <c r="K98" s="216">
        <v>32.206000000000003</v>
      </c>
      <c r="L98" s="36"/>
      <c r="M98" s="36"/>
      <c r="N98" s="36"/>
      <c r="O98" s="36"/>
      <c r="P98" s="36"/>
      <c r="Q98" s="36"/>
      <c r="R98" s="36"/>
      <c r="S98" s="36"/>
      <c r="T98" s="36"/>
      <c r="U98" s="39"/>
      <c r="V98" s="36"/>
      <c r="W98" s="36"/>
      <c r="X98" s="36"/>
      <c r="Y98" s="36"/>
      <c r="Z98" s="36"/>
      <c r="AA98" s="35"/>
      <c r="AB98" s="36"/>
      <c r="AC98" s="36"/>
      <c r="AD98" s="36"/>
      <c r="AE98" s="39"/>
      <c r="AF98" s="36"/>
      <c r="AG98" s="36"/>
      <c r="AH98" s="36"/>
      <c r="AI98" s="39"/>
      <c r="AJ98" s="36"/>
      <c r="AK98" s="36"/>
      <c r="AL98" s="36"/>
      <c r="AM98" s="39"/>
      <c r="AN98" s="36"/>
      <c r="AO98" s="36"/>
    </row>
    <row r="99" spans="9:41" ht="15" customHeight="1">
      <c r="I99" s="28"/>
      <c r="J99">
        <v>1977</v>
      </c>
      <c r="K99" s="216">
        <v>34.981000000000002</v>
      </c>
      <c r="L99" s="36"/>
      <c r="M99" s="36"/>
      <c r="N99" s="36"/>
      <c r="O99" s="36"/>
      <c r="P99" s="36"/>
      <c r="Q99" s="36"/>
      <c r="R99" s="36"/>
      <c r="S99" s="36"/>
      <c r="T99" s="36"/>
      <c r="U99" s="39"/>
      <c r="V99" s="36"/>
      <c r="W99" s="36"/>
      <c r="X99" s="36"/>
      <c r="Y99" s="36"/>
      <c r="Z99" s="36"/>
      <c r="AA99" s="35"/>
      <c r="AB99" s="36"/>
      <c r="AC99" s="36"/>
      <c r="AD99" s="36"/>
      <c r="AE99" s="39"/>
      <c r="AF99" s="36"/>
      <c r="AG99" s="36"/>
      <c r="AH99" s="36"/>
      <c r="AI99" s="39"/>
      <c r="AJ99" s="36"/>
      <c r="AK99" s="36"/>
      <c r="AL99" s="36"/>
      <c r="AM99" s="39"/>
      <c r="AN99" s="36"/>
      <c r="AO99" s="36"/>
    </row>
    <row r="100" spans="9:41" ht="15" customHeight="1">
      <c r="I100" s="28"/>
      <c r="J100">
        <v>1978</v>
      </c>
      <c r="K100" s="216">
        <v>34.353000000000002</v>
      </c>
      <c r="L100" s="36"/>
      <c r="M100" s="36"/>
      <c r="N100" s="36"/>
      <c r="O100" s="36"/>
      <c r="P100" s="36"/>
      <c r="Q100" s="36"/>
      <c r="R100" s="36"/>
      <c r="S100" s="36"/>
      <c r="T100" s="36"/>
      <c r="U100" s="39"/>
      <c r="V100" s="36"/>
      <c r="W100" s="36"/>
      <c r="X100" s="36"/>
      <c r="Y100" s="36"/>
      <c r="Z100" s="36"/>
      <c r="AA100" s="35"/>
      <c r="AB100" s="36"/>
      <c r="AC100" s="36"/>
      <c r="AD100" s="36"/>
      <c r="AE100" s="39"/>
      <c r="AF100" s="36"/>
      <c r="AG100" s="36"/>
      <c r="AH100" s="36"/>
      <c r="AI100" s="39"/>
      <c r="AJ100" s="36"/>
      <c r="AK100" s="36"/>
      <c r="AL100" s="36"/>
      <c r="AM100" s="39"/>
      <c r="AN100" s="36"/>
      <c r="AO100" s="36"/>
    </row>
    <row r="101" spans="9:41" ht="15" customHeight="1">
      <c r="I101" s="28"/>
      <c r="J101">
        <v>1979</v>
      </c>
      <c r="K101" s="216">
        <v>36.311</v>
      </c>
      <c r="L101" s="36"/>
      <c r="M101" s="36"/>
      <c r="N101" s="36"/>
      <c r="O101" s="36"/>
      <c r="P101" s="36"/>
      <c r="Q101" s="36"/>
      <c r="R101" s="36"/>
      <c r="S101" s="36"/>
      <c r="T101" s="36"/>
      <c r="U101" s="39"/>
      <c r="V101" s="36"/>
      <c r="W101" s="36"/>
      <c r="X101" s="36"/>
      <c r="Y101" s="36"/>
      <c r="Z101" s="36"/>
      <c r="AA101" s="35"/>
      <c r="AB101" s="36"/>
      <c r="AC101" s="36"/>
      <c r="AD101" s="36"/>
      <c r="AE101" s="39"/>
      <c r="AF101" s="36"/>
      <c r="AG101" s="36"/>
      <c r="AH101" s="36"/>
      <c r="AI101" s="39"/>
      <c r="AJ101" s="36"/>
      <c r="AK101" s="36"/>
      <c r="AL101" s="36"/>
      <c r="AM101" s="39"/>
      <c r="AN101" s="36"/>
      <c r="AO101" s="36"/>
    </row>
    <row r="102" spans="9:41" ht="15" customHeight="1">
      <c r="I102" s="28"/>
      <c r="J102">
        <v>1980</v>
      </c>
      <c r="K102" s="216">
        <v>39.314999999999998</v>
      </c>
      <c r="L102" s="36"/>
      <c r="M102" s="36"/>
      <c r="N102" s="36"/>
      <c r="O102" s="36"/>
      <c r="P102" s="36"/>
      <c r="Q102" s="36"/>
      <c r="R102" s="36"/>
      <c r="S102" s="36"/>
      <c r="T102" s="36"/>
      <c r="U102" s="39"/>
      <c r="V102" s="36"/>
      <c r="W102" s="36"/>
      <c r="X102" s="36"/>
      <c r="Y102" s="36"/>
      <c r="Z102" s="36"/>
      <c r="AA102" s="35"/>
      <c r="AB102" s="36"/>
      <c r="AC102" s="36"/>
      <c r="AD102" s="36"/>
      <c r="AE102" s="39"/>
      <c r="AF102" s="36"/>
      <c r="AG102" s="36"/>
      <c r="AH102" s="36"/>
      <c r="AI102" s="39"/>
      <c r="AJ102" s="36"/>
      <c r="AK102" s="36"/>
      <c r="AL102" s="36"/>
      <c r="AM102" s="39"/>
      <c r="AN102" s="36"/>
      <c r="AO102" s="36"/>
    </row>
    <row r="103" spans="9:41" ht="15" customHeight="1">
      <c r="I103" s="28"/>
      <c r="J103">
        <v>1981</v>
      </c>
      <c r="K103" s="216">
        <v>39.860999999999997</v>
      </c>
      <c r="L103" s="36"/>
      <c r="M103" s="36"/>
      <c r="N103" s="36"/>
      <c r="O103" s="36"/>
      <c r="P103" s="36"/>
      <c r="Q103" s="36"/>
      <c r="R103" s="36"/>
      <c r="S103" s="36"/>
      <c r="T103" s="36"/>
      <c r="U103" s="39"/>
      <c r="V103" s="36"/>
      <c r="W103" s="36"/>
      <c r="X103" s="36"/>
      <c r="Y103" s="36"/>
      <c r="Z103" s="36"/>
      <c r="AA103" s="35"/>
      <c r="AB103" s="36"/>
      <c r="AC103" s="36"/>
      <c r="AD103" s="36"/>
      <c r="AE103" s="39"/>
      <c r="AF103" s="36"/>
      <c r="AG103" s="36"/>
      <c r="AH103" s="36"/>
      <c r="AI103" s="39"/>
      <c r="AJ103" s="36"/>
      <c r="AK103" s="36"/>
      <c r="AL103" s="36"/>
      <c r="AM103" s="39"/>
      <c r="AN103" s="36"/>
      <c r="AO103" s="36"/>
    </row>
    <row r="104" spans="9:41" ht="15" customHeight="1">
      <c r="I104" s="28"/>
      <c r="J104">
        <v>1982</v>
      </c>
      <c r="K104" s="216">
        <v>44.872</v>
      </c>
      <c r="L104" s="36"/>
      <c r="M104" s="36"/>
      <c r="N104" s="36"/>
      <c r="O104" s="36"/>
      <c r="P104" s="36"/>
      <c r="Q104" s="36"/>
      <c r="R104" s="36"/>
      <c r="S104" s="36"/>
      <c r="T104" s="36"/>
      <c r="U104" s="39"/>
      <c r="V104" s="36"/>
      <c r="W104" s="36"/>
      <c r="X104" s="36"/>
      <c r="Y104" s="36"/>
      <c r="Z104" s="36"/>
      <c r="AA104" s="35"/>
      <c r="AB104" s="36"/>
      <c r="AC104" s="36"/>
      <c r="AD104" s="36"/>
      <c r="AE104" s="39"/>
      <c r="AF104" s="36"/>
      <c r="AG104" s="36"/>
      <c r="AH104" s="36"/>
      <c r="AI104" s="39"/>
      <c r="AJ104" s="36"/>
      <c r="AK104" s="36"/>
      <c r="AL104" s="36"/>
      <c r="AM104" s="39"/>
      <c r="AN104" s="36"/>
      <c r="AO104" s="36"/>
    </row>
    <row r="105" spans="9:41" ht="15" customHeight="1">
      <c r="I105" s="28"/>
      <c r="J105">
        <v>1983</v>
      </c>
      <c r="K105" s="216">
        <v>47.823</v>
      </c>
      <c r="L105" s="36"/>
      <c r="M105" s="36"/>
      <c r="N105" s="36"/>
      <c r="O105" s="36"/>
      <c r="P105" s="36"/>
      <c r="Q105" s="36"/>
      <c r="R105" s="36"/>
      <c r="S105" s="36"/>
      <c r="T105" s="36"/>
      <c r="U105" s="39"/>
      <c r="V105" s="36"/>
      <c r="W105" s="36"/>
      <c r="X105" s="36"/>
      <c r="Y105" s="36"/>
      <c r="Z105" s="36"/>
      <c r="AA105" s="35"/>
      <c r="AB105" s="36"/>
      <c r="AC105" s="36"/>
      <c r="AD105" s="36"/>
      <c r="AE105" s="39"/>
      <c r="AF105" s="36"/>
      <c r="AG105" s="36"/>
      <c r="AH105" s="36"/>
      <c r="AI105" s="39"/>
      <c r="AJ105" s="36"/>
      <c r="AK105" s="36"/>
      <c r="AL105" s="36"/>
      <c r="AM105" s="39"/>
      <c r="AN105" s="36"/>
      <c r="AO105" s="36"/>
    </row>
    <row r="106" spans="9:41" ht="15" customHeight="1">
      <c r="I106" s="28"/>
      <c r="J106">
        <v>1984</v>
      </c>
      <c r="K106" s="216">
        <v>49.805</v>
      </c>
      <c r="L106" s="36"/>
      <c r="M106" s="36"/>
      <c r="N106" s="36"/>
      <c r="O106" s="36"/>
      <c r="P106" s="36"/>
      <c r="Q106" s="36"/>
      <c r="R106" s="36"/>
      <c r="S106" s="36"/>
      <c r="T106" s="36"/>
      <c r="U106" s="39"/>
      <c r="V106" s="36"/>
      <c r="W106" s="36"/>
      <c r="X106" s="36"/>
      <c r="Y106" s="36"/>
      <c r="Z106" s="36"/>
      <c r="AA106" s="35"/>
      <c r="AB106" s="36"/>
      <c r="AC106" s="36"/>
      <c r="AD106" s="36"/>
      <c r="AE106" s="39"/>
      <c r="AF106" s="36"/>
      <c r="AG106" s="36"/>
      <c r="AH106" s="36"/>
      <c r="AI106" s="39"/>
      <c r="AJ106" s="36"/>
      <c r="AK106" s="36"/>
      <c r="AL106" s="36"/>
      <c r="AM106" s="39"/>
      <c r="AN106" s="36"/>
      <c r="AO106" s="36"/>
    </row>
    <row r="107" spans="9:41" ht="15" customHeight="1">
      <c r="I107" s="28"/>
      <c r="J107">
        <v>1985</v>
      </c>
      <c r="K107" s="216">
        <v>53.301000000000002</v>
      </c>
      <c r="L107" s="36"/>
      <c r="M107" s="36"/>
      <c r="N107" s="36"/>
      <c r="O107" s="36"/>
      <c r="P107" s="36"/>
      <c r="Q107" s="36"/>
      <c r="R107" s="36"/>
      <c r="S107" s="36"/>
      <c r="T107" s="36"/>
      <c r="U107" s="39"/>
      <c r="V107" s="36"/>
      <c r="W107" s="36"/>
      <c r="X107" s="36"/>
      <c r="Y107" s="36"/>
      <c r="Z107" s="36"/>
      <c r="AA107" s="35"/>
      <c r="AB107" s="36"/>
      <c r="AC107" s="36"/>
      <c r="AD107" s="36"/>
      <c r="AE107" s="39"/>
      <c r="AF107" s="36"/>
      <c r="AG107" s="36"/>
      <c r="AH107" s="36"/>
      <c r="AI107" s="39"/>
      <c r="AJ107" s="36"/>
      <c r="AK107" s="36"/>
      <c r="AL107" s="36"/>
      <c r="AM107" s="39"/>
      <c r="AN107" s="36"/>
      <c r="AO107" s="36"/>
    </row>
    <row r="108" spans="9:41" ht="15" customHeight="1">
      <c r="I108" s="28"/>
      <c r="J108">
        <v>1986</v>
      </c>
      <c r="K108" s="216">
        <v>55.837000000000003</v>
      </c>
      <c r="L108" s="36"/>
      <c r="M108" s="36"/>
      <c r="N108" s="36"/>
      <c r="O108" s="36"/>
      <c r="P108" s="36"/>
      <c r="Q108" s="36"/>
      <c r="R108" s="36"/>
      <c r="S108" s="36"/>
      <c r="T108" s="36"/>
      <c r="U108" s="39"/>
      <c r="V108" s="36"/>
      <c r="W108" s="36"/>
      <c r="X108" s="36"/>
      <c r="Y108" s="36"/>
      <c r="Z108" s="36"/>
      <c r="AA108" s="35"/>
      <c r="AB108" s="36"/>
      <c r="AC108" s="36"/>
      <c r="AD108" s="36"/>
      <c r="AE108" s="39"/>
      <c r="AF108" s="36"/>
      <c r="AG108" s="36"/>
      <c r="AH108" s="36"/>
      <c r="AI108" s="39"/>
      <c r="AJ108" s="36"/>
      <c r="AK108" s="36"/>
      <c r="AL108" s="36"/>
      <c r="AM108" s="39"/>
      <c r="AN108" s="36"/>
      <c r="AO108" s="36"/>
    </row>
    <row r="109" spans="9:41" ht="15" customHeight="1">
      <c r="I109" s="28"/>
      <c r="J109">
        <v>1987</v>
      </c>
      <c r="K109" s="216">
        <v>57.103999999999999</v>
      </c>
      <c r="L109" s="36"/>
      <c r="M109" s="36"/>
      <c r="N109" s="36"/>
      <c r="O109" s="36"/>
      <c r="P109" s="36"/>
      <c r="Q109" s="36"/>
      <c r="R109" s="36"/>
      <c r="S109" s="36"/>
      <c r="T109" s="36"/>
      <c r="U109" s="39"/>
      <c r="V109" s="36"/>
      <c r="W109" s="36"/>
      <c r="X109" s="36"/>
      <c r="Y109" s="36"/>
      <c r="Z109" s="36"/>
      <c r="AA109" s="35"/>
      <c r="AB109" s="36"/>
      <c r="AC109" s="36"/>
      <c r="AD109" s="36"/>
      <c r="AE109" s="39"/>
      <c r="AF109" s="36"/>
      <c r="AG109" s="36"/>
      <c r="AH109" s="36"/>
      <c r="AI109" s="39"/>
      <c r="AJ109" s="36"/>
      <c r="AK109" s="36"/>
      <c r="AL109" s="36"/>
      <c r="AM109" s="39"/>
      <c r="AN109" s="36"/>
      <c r="AO109" s="36"/>
    </row>
    <row r="110" spans="9:41" ht="15" customHeight="1">
      <c r="I110" s="28"/>
      <c r="J110">
        <v>1988</v>
      </c>
      <c r="K110" s="216">
        <v>57.17</v>
      </c>
      <c r="L110" s="36"/>
      <c r="M110" s="36"/>
      <c r="N110" s="36"/>
      <c r="O110" s="36"/>
      <c r="P110" s="36"/>
      <c r="Q110" s="36"/>
      <c r="R110" s="36"/>
      <c r="S110" s="36"/>
      <c r="T110" s="36"/>
      <c r="U110" s="39"/>
      <c r="V110" s="36"/>
      <c r="W110" s="36"/>
      <c r="X110" s="36"/>
      <c r="Y110" s="36"/>
      <c r="Z110" s="36"/>
      <c r="AA110" s="35"/>
      <c r="AB110" s="36"/>
      <c r="AC110" s="36"/>
      <c r="AD110" s="36"/>
      <c r="AE110" s="39"/>
      <c r="AF110" s="36"/>
      <c r="AG110" s="36"/>
      <c r="AH110" s="36"/>
      <c r="AI110" s="39"/>
      <c r="AJ110" s="36"/>
      <c r="AK110" s="36"/>
      <c r="AL110" s="36"/>
      <c r="AM110" s="39"/>
      <c r="AN110" s="36"/>
      <c r="AO110" s="36"/>
    </row>
    <row r="111" spans="9:41" ht="15" customHeight="1">
      <c r="I111" s="28"/>
      <c r="J111">
        <v>1989</v>
      </c>
      <c r="K111" s="216">
        <v>56.073999999999998</v>
      </c>
      <c r="L111" s="36"/>
      <c r="M111" s="36"/>
      <c r="N111" s="36"/>
      <c r="O111" s="36"/>
      <c r="P111" s="36"/>
      <c r="Q111" s="36"/>
      <c r="R111" s="36"/>
      <c r="S111" s="36"/>
      <c r="T111" s="36"/>
      <c r="U111" s="39"/>
      <c r="V111" s="36"/>
      <c r="W111" s="36"/>
      <c r="X111" s="36"/>
      <c r="Y111" s="36"/>
      <c r="Z111" s="36"/>
      <c r="AA111" s="35"/>
      <c r="AB111" s="36"/>
      <c r="AC111" s="36"/>
      <c r="AD111" s="36"/>
      <c r="AE111" s="39"/>
      <c r="AF111" s="36"/>
      <c r="AG111" s="36"/>
      <c r="AH111" s="36"/>
      <c r="AI111" s="39"/>
      <c r="AJ111" s="36"/>
      <c r="AK111" s="36"/>
      <c r="AL111" s="36"/>
      <c r="AM111" s="39"/>
      <c r="AN111" s="36"/>
      <c r="AO111" s="36"/>
    </row>
    <row r="112" spans="9:41" ht="15" customHeight="1">
      <c r="I112" s="28"/>
      <c r="J112">
        <v>1990</v>
      </c>
      <c r="K112" s="216">
        <v>56.088000000000001</v>
      </c>
      <c r="L112" s="36"/>
      <c r="M112" s="36"/>
      <c r="N112" s="36"/>
      <c r="O112" s="36"/>
      <c r="P112" s="36"/>
      <c r="Q112" s="36"/>
      <c r="R112" s="36"/>
      <c r="S112" s="36"/>
      <c r="T112" s="36"/>
      <c r="U112" s="39"/>
      <c r="V112" s="36"/>
      <c r="W112" s="36"/>
      <c r="X112" s="36"/>
      <c r="Y112" s="36"/>
      <c r="Z112" s="36"/>
      <c r="AA112" s="35"/>
      <c r="AB112" s="36"/>
      <c r="AC112" s="36"/>
      <c r="AD112" s="36"/>
      <c r="AE112" s="39"/>
      <c r="AF112" s="36"/>
      <c r="AG112" s="36"/>
      <c r="AH112" s="36"/>
      <c r="AI112" s="39"/>
      <c r="AJ112" s="36"/>
      <c r="AK112" s="36"/>
      <c r="AL112" s="36"/>
      <c r="AM112" s="39"/>
      <c r="AN112" s="36"/>
      <c r="AO112" s="36"/>
    </row>
    <row r="113" spans="9:41" ht="15" customHeight="1">
      <c r="I113" s="28"/>
      <c r="J113">
        <v>1991</v>
      </c>
      <c r="K113" s="216">
        <v>57.768000000000001</v>
      </c>
      <c r="L113" s="36"/>
      <c r="M113" s="36"/>
      <c r="N113" s="36"/>
      <c r="O113" s="36"/>
      <c r="P113" s="36"/>
      <c r="Q113" s="36"/>
      <c r="R113" s="36"/>
      <c r="S113" s="36"/>
      <c r="T113" s="36"/>
      <c r="U113" s="39"/>
      <c r="V113" s="36"/>
      <c r="W113" s="36"/>
      <c r="X113" s="36"/>
      <c r="Y113" s="36"/>
      <c r="Z113" s="36"/>
      <c r="AA113" s="35"/>
      <c r="AB113" s="36"/>
      <c r="AC113" s="36"/>
      <c r="AD113" s="36"/>
      <c r="AE113" s="39"/>
      <c r="AF113" s="36"/>
      <c r="AG113" s="36"/>
      <c r="AH113" s="36"/>
      <c r="AI113" s="39"/>
      <c r="AJ113" s="36"/>
      <c r="AK113" s="36"/>
      <c r="AL113" s="36"/>
      <c r="AM113" s="39"/>
      <c r="AN113" s="36"/>
      <c r="AO113" s="36"/>
    </row>
    <row r="114" spans="9:41" ht="15" customHeight="1">
      <c r="I114" s="28"/>
      <c r="J114">
        <v>1992</v>
      </c>
      <c r="K114" s="216">
        <v>60.796999999999997</v>
      </c>
      <c r="L114" s="36"/>
      <c r="M114" s="36"/>
      <c r="N114" s="36"/>
      <c r="O114" s="36"/>
      <c r="P114" s="36"/>
      <c r="Q114" s="36"/>
      <c r="R114" s="36"/>
      <c r="S114" s="36"/>
      <c r="T114" s="36"/>
      <c r="U114" s="39"/>
      <c r="V114" s="36"/>
      <c r="W114" s="36"/>
      <c r="X114" s="36"/>
      <c r="Y114" s="36"/>
      <c r="Z114" s="36"/>
      <c r="AA114" s="35"/>
      <c r="AB114" s="36"/>
      <c r="AC114" s="36"/>
      <c r="AD114" s="36"/>
      <c r="AE114" s="39"/>
      <c r="AF114" s="36"/>
      <c r="AG114" s="36"/>
      <c r="AH114" s="36"/>
      <c r="AI114" s="39"/>
      <c r="AJ114" s="36"/>
      <c r="AK114" s="36"/>
      <c r="AL114" s="36"/>
      <c r="AM114" s="39"/>
      <c r="AN114" s="36"/>
      <c r="AO114" s="36"/>
    </row>
    <row r="115" spans="9:41" ht="15" customHeight="1">
      <c r="I115" s="28"/>
      <c r="J115">
        <v>1993</v>
      </c>
      <c r="K115" s="216">
        <v>63.957999999999998</v>
      </c>
      <c r="L115" s="36"/>
      <c r="M115" s="36"/>
      <c r="N115" s="36"/>
      <c r="O115" s="36"/>
      <c r="P115" s="36"/>
      <c r="Q115" s="36"/>
      <c r="R115" s="36"/>
      <c r="S115" s="36"/>
      <c r="T115" s="36"/>
      <c r="U115" s="39"/>
      <c r="V115" s="36"/>
      <c r="W115" s="36"/>
      <c r="X115" s="36"/>
      <c r="Y115" s="36"/>
      <c r="Z115" s="36"/>
      <c r="AA115" s="35"/>
      <c r="AB115" s="36"/>
      <c r="AC115" s="36"/>
      <c r="AD115" s="36"/>
      <c r="AE115" s="39"/>
      <c r="AF115" s="36"/>
      <c r="AG115" s="36"/>
      <c r="AH115" s="36"/>
      <c r="AI115" s="39"/>
      <c r="AJ115" s="36"/>
      <c r="AK115" s="36"/>
      <c r="AL115" s="36"/>
      <c r="AM115" s="39"/>
      <c r="AN115" s="36"/>
      <c r="AO115" s="36"/>
    </row>
    <row r="116" spans="9:41" ht="15" customHeight="1">
      <c r="I116" s="28"/>
      <c r="J116">
        <v>1994</v>
      </c>
      <c r="K116" s="216">
        <v>65.027000000000001</v>
      </c>
      <c r="L116" s="36"/>
      <c r="M116" s="36"/>
      <c r="N116" s="36"/>
      <c r="O116" s="36"/>
      <c r="P116" s="36"/>
      <c r="Q116" s="36"/>
      <c r="R116" s="36"/>
      <c r="S116" s="36"/>
      <c r="T116" s="36"/>
      <c r="U116" s="39"/>
      <c r="V116" s="36"/>
      <c r="W116" s="36"/>
      <c r="X116" s="36"/>
      <c r="Y116" s="36"/>
      <c r="Z116" s="36"/>
      <c r="AA116" s="35"/>
      <c r="AB116" s="36"/>
      <c r="AC116" s="36"/>
      <c r="AD116" s="36"/>
      <c r="AE116" s="39"/>
      <c r="AF116" s="36"/>
      <c r="AG116" s="36"/>
      <c r="AH116" s="36"/>
      <c r="AI116" s="39"/>
      <c r="AJ116" s="36"/>
      <c r="AK116" s="36"/>
      <c r="AL116" s="36"/>
      <c r="AM116" s="39"/>
      <c r="AN116" s="36"/>
      <c r="AO116" s="36"/>
    </row>
    <row r="117" spans="9:41" ht="15" customHeight="1">
      <c r="I117" s="28"/>
      <c r="J117">
        <v>1995</v>
      </c>
      <c r="K117" s="216">
        <v>65.835999999999999</v>
      </c>
      <c r="L117" s="36"/>
      <c r="M117" s="36"/>
      <c r="N117" s="36"/>
      <c r="O117" s="36"/>
      <c r="P117" s="36"/>
      <c r="Q117" s="36"/>
      <c r="R117" s="36"/>
      <c r="S117" s="36"/>
      <c r="T117" s="36"/>
      <c r="U117" s="39"/>
      <c r="V117" s="36"/>
      <c r="W117" s="36"/>
      <c r="X117" s="36"/>
      <c r="Y117" s="36"/>
      <c r="Z117" s="36"/>
      <c r="AA117" s="35"/>
      <c r="AB117" s="36"/>
      <c r="AC117" s="36"/>
      <c r="AD117" s="36"/>
      <c r="AE117" s="39"/>
      <c r="AF117" s="36"/>
      <c r="AG117" s="36"/>
      <c r="AH117" s="36"/>
      <c r="AI117" s="39"/>
      <c r="AJ117" s="36"/>
      <c r="AK117" s="36"/>
      <c r="AL117" s="36"/>
      <c r="AM117" s="39"/>
      <c r="AN117" s="36"/>
      <c r="AO117" s="36"/>
    </row>
    <row r="118" spans="9:41" ht="15" customHeight="1">
      <c r="I118" s="28"/>
      <c r="J118">
        <v>1996</v>
      </c>
      <c r="K118" s="216">
        <v>65.245999999999995</v>
      </c>
      <c r="L118" s="36"/>
      <c r="M118" s="36"/>
      <c r="N118" s="36"/>
      <c r="O118" s="36"/>
      <c r="P118" s="36"/>
      <c r="Q118" s="36"/>
      <c r="R118" s="36"/>
      <c r="S118" s="36"/>
      <c r="T118" s="36"/>
      <c r="U118" s="39"/>
      <c r="V118" s="36"/>
      <c r="W118" s="36"/>
      <c r="X118" s="36"/>
      <c r="Y118" s="36"/>
      <c r="Z118" s="36"/>
      <c r="AA118" s="35"/>
      <c r="AB118" s="36"/>
      <c r="AC118" s="36"/>
      <c r="AD118" s="36"/>
      <c r="AE118" s="39"/>
      <c r="AF118" s="36"/>
      <c r="AG118" s="36"/>
      <c r="AH118" s="36"/>
      <c r="AI118" s="39"/>
      <c r="AJ118" s="36"/>
      <c r="AK118" s="36"/>
      <c r="AL118" s="36"/>
      <c r="AM118" s="39"/>
      <c r="AN118" s="36"/>
      <c r="AO118" s="36"/>
    </row>
    <row r="119" spans="9:41" ht="15" customHeight="1">
      <c r="I119" s="28"/>
      <c r="J119">
        <v>1997</v>
      </c>
      <c r="K119" s="216">
        <v>63.32</v>
      </c>
      <c r="L119" s="36"/>
      <c r="M119" s="36"/>
      <c r="N119" s="36"/>
      <c r="O119" s="36"/>
      <c r="P119" s="36"/>
      <c r="Q119" s="36"/>
      <c r="R119" s="36"/>
      <c r="S119" s="36"/>
      <c r="T119" s="36"/>
      <c r="U119" s="39"/>
      <c r="V119" s="36"/>
      <c r="W119" s="36"/>
      <c r="X119" s="36"/>
      <c r="Y119" s="36"/>
      <c r="Z119" s="36"/>
      <c r="AA119" s="35"/>
      <c r="AB119" s="36"/>
      <c r="AC119" s="36"/>
      <c r="AD119" s="36"/>
      <c r="AE119" s="39"/>
      <c r="AF119" s="36"/>
      <c r="AG119" s="36"/>
      <c r="AH119" s="36"/>
      <c r="AI119" s="39"/>
      <c r="AJ119" s="36"/>
      <c r="AK119" s="36"/>
      <c r="AL119" s="36"/>
      <c r="AM119" s="39"/>
      <c r="AN119" s="36"/>
      <c r="AO119" s="36"/>
    </row>
    <row r="120" spans="9:41" ht="15" customHeight="1">
      <c r="I120" s="28"/>
      <c r="J120">
        <v>1998</v>
      </c>
      <c r="K120" s="216">
        <v>63.436999999999998</v>
      </c>
      <c r="L120" s="36"/>
      <c r="M120" s="36"/>
      <c r="N120" s="36"/>
      <c r="O120" s="36"/>
      <c r="P120" s="36"/>
      <c r="Q120" s="36"/>
      <c r="R120" s="36"/>
      <c r="S120" s="36"/>
      <c r="T120" s="36"/>
      <c r="U120" s="39"/>
      <c r="V120" s="36"/>
      <c r="W120" s="36"/>
      <c r="X120" s="36"/>
      <c r="Y120" s="36"/>
      <c r="Z120" s="36"/>
      <c r="AA120" s="35"/>
      <c r="AB120" s="36"/>
      <c r="AC120" s="36"/>
      <c r="AD120" s="36"/>
      <c r="AE120" s="39"/>
      <c r="AF120" s="36"/>
      <c r="AG120" s="36"/>
      <c r="AH120" s="36"/>
      <c r="AI120" s="39"/>
      <c r="AJ120" s="36"/>
      <c r="AK120" s="36"/>
      <c r="AL120" s="36"/>
      <c r="AM120" s="39"/>
      <c r="AN120" s="36"/>
      <c r="AO120" s="36"/>
    </row>
    <row r="121" spans="9:41" ht="15" customHeight="1">
      <c r="I121" s="28"/>
      <c r="J121">
        <v>1999</v>
      </c>
      <c r="K121" s="216">
        <v>64.768000000000001</v>
      </c>
      <c r="L121" s="36"/>
      <c r="M121" s="36"/>
      <c r="N121" s="36"/>
      <c r="O121" s="36"/>
      <c r="P121" s="36"/>
      <c r="Q121" s="36"/>
      <c r="R121" s="36"/>
      <c r="S121" s="36"/>
      <c r="T121" s="36"/>
      <c r="U121" s="39"/>
      <c r="V121" s="36"/>
      <c r="W121" s="36"/>
      <c r="X121" s="36"/>
      <c r="Y121" s="36"/>
      <c r="Z121" s="36"/>
      <c r="AA121" s="35"/>
      <c r="AB121" s="36"/>
      <c r="AC121" s="36"/>
      <c r="AD121" s="36"/>
      <c r="AE121" s="39"/>
      <c r="AF121" s="36"/>
      <c r="AG121" s="36"/>
      <c r="AH121" s="36"/>
      <c r="AI121" s="39"/>
      <c r="AJ121" s="36"/>
      <c r="AK121" s="36"/>
      <c r="AL121" s="36"/>
      <c r="AM121" s="39"/>
      <c r="AN121" s="36"/>
      <c r="AO121" s="36"/>
    </row>
    <row r="122" spans="9:41" ht="15" customHeight="1">
      <c r="I122" s="28"/>
      <c r="J122">
        <v>2000</v>
      </c>
      <c r="K122" s="216">
        <v>61.313000000000002</v>
      </c>
      <c r="L122" s="36"/>
      <c r="M122" s="36"/>
      <c r="N122" s="36"/>
      <c r="O122" s="36"/>
      <c r="P122" s="36"/>
      <c r="Q122" s="36"/>
      <c r="R122" s="36"/>
      <c r="S122" s="36"/>
      <c r="T122" s="36"/>
      <c r="U122" s="39"/>
      <c r="V122" s="36"/>
      <c r="W122" s="36"/>
      <c r="X122" s="36"/>
      <c r="Y122" s="36"/>
      <c r="Z122" s="36"/>
      <c r="AA122" s="35"/>
      <c r="AB122" s="36"/>
      <c r="AC122" s="36"/>
      <c r="AD122" s="36"/>
      <c r="AE122" s="39"/>
      <c r="AF122" s="36"/>
      <c r="AG122" s="36"/>
      <c r="AH122" s="36"/>
      <c r="AI122" s="39"/>
      <c r="AJ122" s="36"/>
      <c r="AK122" s="36"/>
      <c r="AL122" s="36"/>
      <c r="AM122" s="39"/>
      <c r="AN122" s="36"/>
      <c r="AO122" s="36"/>
    </row>
    <row r="123" spans="9:41" ht="15" customHeight="1">
      <c r="I123" s="28"/>
      <c r="J123">
        <v>2001</v>
      </c>
      <c r="K123" s="216">
        <v>63.859000000000002</v>
      </c>
      <c r="L123" s="36"/>
      <c r="M123" s="36"/>
      <c r="N123" s="36"/>
      <c r="O123" s="36"/>
      <c r="P123" s="36"/>
      <c r="Q123" s="36"/>
      <c r="R123" s="36"/>
      <c r="S123" s="36"/>
      <c r="T123" s="36"/>
      <c r="U123" s="39"/>
      <c r="V123" s="36"/>
      <c r="W123" s="36"/>
      <c r="X123" s="36"/>
      <c r="Y123" s="36"/>
      <c r="Z123" s="36"/>
      <c r="AA123" s="35"/>
      <c r="AB123" s="36"/>
      <c r="AC123" s="36"/>
      <c r="AD123" s="36"/>
      <c r="AE123" s="39"/>
      <c r="AF123" s="36"/>
      <c r="AG123" s="36"/>
      <c r="AH123" s="36"/>
      <c r="AI123" s="39"/>
      <c r="AJ123" s="36"/>
      <c r="AK123" s="36"/>
      <c r="AL123" s="36"/>
      <c r="AM123" s="39"/>
      <c r="AN123" s="36"/>
      <c r="AO123" s="36"/>
    </row>
    <row r="124" spans="9:41" ht="15" customHeight="1">
      <c r="I124" s="28"/>
      <c r="J124">
        <v>2002</v>
      </c>
      <c r="K124" s="216">
        <v>65.707999999999998</v>
      </c>
      <c r="L124" s="36"/>
      <c r="M124" s="36"/>
      <c r="N124" s="36"/>
      <c r="O124" s="36"/>
      <c r="P124" s="36"/>
      <c r="Q124" s="36"/>
      <c r="R124" s="36"/>
      <c r="S124" s="36"/>
      <c r="T124" s="36"/>
      <c r="U124" s="39"/>
      <c r="V124" s="36"/>
      <c r="W124" s="36"/>
      <c r="X124" s="36"/>
      <c r="Y124" s="36"/>
      <c r="Z124" s="36"/>
      <c r="AA124" s="35"/>
      <c r="AB124" s="36"/>
      <c r="AC124" s="36"/>
      <c r="AD124" s="36"/>
      <c r="AE124" s="39"/>
      <c r="AF124" s="36"/>
      <c r="AG124" s="36"/>
      <c r="AH124" s="36"/>
      <c r="AI124" s="39"/>
      <c r="AJ124" s="36"/>
      <c r="AK124" s="36"/>
      <c r="AL124" s="36"/>
      <c r="AM124" s="39"/>
      <c r="AN124" s="36"/>
      <c r="AO124" s="36"/>
    </row>
    <row r="125" spans="9:41" ht="15" customHeight="1">
      <c r="I125" s="28"/>
      <c r="J125">
        <v>2003</v>
      </c>
      <c r="K125" s="216">
        <v>66.944999999999993</v>
      </c>
      <c r="L125" s="36"/>
      <c r="M125" s="36"/>
      <c r="N125" s="36"/>
      <c r="O125" s="36"/>
      <c r="P125" s="36"/>
      <c r="Q125" s="36"/>
      <c r="R125" s="36"/>
      <c r="S125" s="36"/>
      <c r="T125" s="36"/>
      <c r="U125" s="39"/>
      <c r="V125" s="36"/>
      <c r="W125" s="36"/>
      <c r="X125" s="36"/>
      <c r="Y125" s="36"/>
      <c r="Z125" s="36"/>
      <c r="AA125" s="35"/>
      <c r="AB125" s="36"/>
      <c r="AC125" s="36"/>
      <c r="AD125" s="36"/>
      <c r="AE125" s="39"/>
      <c r="AF125" s="36"/>
      <c r="AG125" s="36"/>
      <c r="AH125" s="36"/>
      <c r="AI125" s="39"/>
      <c r="AJ125" s="36"/>
      <c r="AK125" s="36"/>
      <c r="AL125" s="36"/>
      <c r="AM125" s="39"/>
      <c r="AN125" s="36"/>
      <c r="AO125" s="36"/>
    </row>
    <row r="126" spans="9:41" ht="15" customHeight="1">
      <c r="I126" s="28"/>
      <c r="J126">
        <v>2004</v>
      </c>
      <c r="K126" s="216">
        <v>68.644000000000005</v>
      </c>
      <c r="L126" s="36"/>
      <c r="M126" s="36"/>
      <c r="N126" s="36"/>
      <c r="O126" s="36"/>
      <c r="P126" s="36"/>
      <c r="Q126" s="36"/>
      <c r="R126" s="36"/>
      <c r="S126" s="36"/>
      <c r="T126" s="36"/>
      <c r="U126" s="39"/>
      <c r="V126" s="36"/>
      <c r="W126" s="36"/>
      <c r="X126" s="36"/>
      <c r="Y126" s="36"/>
      <c r="Z126" s="36"/>
      <c r="AA126" s="35"/>
      <c r="AB126" s="36"/>
      <c r="AC126" s="36"/>
      <c r="AD126" s="36"/>
      <c r="AE126" s="39"/>
      <c r="AF126" s="36"/>
      <c r="AG126" s="36"/>
      <c r="AH126" s="36"/>
      <c r="AI126" s="39"/>
      <c r="AJ126" s="36"/>
      <c r="AK126" s="36"/>
      <c r="AL126" s="36"/>
      <c r="AM126" s="39"/>
      <c r="AN126" s="36"/>
      <c r="AO126" s="36"/>
    </row>
    <row r="127" spans="9:41" ht="15" customHeight="1">
      <c r="I127" s="28"/>
      <c r="J127">
        <v>2005</v>
      </c>
      <c r="K127" s="216">
        <v>66.495000000000005</v>
      </c>
      <c r="L127" s="36"/>
      <c r="M127" s="36"/>
      <c r="N127" s="36"/>
      <c r="O127" s="36"/>
      <c r="P127" s="36"/>
      <c r="Q127" s="36"/>
      <c r="R127" s="36"/>
      <c r="S127" s="36"/>
      <c r="T127" s="36"/>
      <c r="U127" s="39"/>
      <c r="V127" s="36"/>
      <c r="W127" s="36"/>
      <c r="X127" s="36"/>
      <c r="Y127" s="36"/>
      <c r="Z127" s="36"/>
      <c r="AA127" s="35"/>
      <c r="AB127" s="36"/>
      <c r="AC127" s="36"/>
      <c r="AD127" s="36"/>
      <c r="AE127" s="39"/>
      <c r="AF127" s="36"/>
      <c r="AG127" s="36"/>
      <c r="AH127" s="36"/>
      <c r="AI127" s="39"/>
      <c r="AJ127" s="36"/>
      <c r="AK127" s="36"/>
      <c r="AL127" s="36"/>
      <c r="AM127" s="39"/>
      <c r="AN127" s="36"/>
      <c r="AO127" s="36"/>
    </row>
    <row r="128" spans="9:41" ht="15" customHeight="1">
      <c r="I128" s="28"/>
      <c r="J128">
        <v>2006</v>
      </c>
      <c r="K128" s="216">
        <v>62.615000000000002</v>
      </c>
      <c r="L128" s="36"/>
      <c r="M128" s="36"/>
      <c r="N128" s="36"/>
      <c r="O128" s="36"/>
      <c r="P128" s="36"/>
      <c r="Q128" s="36"/>
      <c r="R128" s="36"/>
      <c r="S128" s="36"/>
      <c r="T128" s="36"/>
      <c r="U128" s="39"/>
      <c r="V128" s="36"/>
      <c r="W128" s="36"/>
      <c r="X128" s="36"/>
      <c r="Y128" s="36"/>
      <c r="Z128" s="36"/>
      <c r="AA128" s="35"/>
      <c r="AB128" s="36"/>
      <c r="AC128" s="36"/>
      <c r="AD128" s="36"/>
      <c r="AE128" s="39"/>
      <c r="AF128" s="36"/>
      <c r="AG128" s="36"/>
      <c r="AH128" s="36"/>
      <c r="AI128" s="39"/>
      <c r="AJ128" s="36"/>
      <c r="AK128" s="36"/>
      <c r="AL128" s="36"/>
      <c r="AM128" s="39"/>
      <c r="AN128" s="36"/>
      <c r="AO128" s="36"/>
    </row>
    <row r="129" spans="9:41" ht="15" customHeight="1">
      <c r="I129" s="28"/>
      <c r="J129">
        <v>2007</v>
      </c>
      <c r="K129" s="216">
        <v>59.811999999999998</v>
      </c>
      <c r="L129" s="36"/>
      <c r="M129" s="36"/>
      <c r="N129" s="36"/>
      <c r="O129" s="36"/>
      <c r="P129" s="36"/>
      <c r="Q129" s="36"/>
      <c r="R129" s="36"/>
      <c r="S129" s="36"/>
      <c r="T129" s="36"/>
      <c r="U129" s="39"/>
      <c r="V129" s="36"/>
      <c r="W129" s="36"/>
      <c r="X129" s="36"/>
      <c r="Y129" s="36"/>
      <c r="Z129" s="36"/>
      <c r="AA129" s="35"/>
      <c r="AB129" s="36"/>
      <c r="AC129" s="36"/>
      <c r="AD129" s="36"/>
      <c r="AE129" s="39"/>
      <c r="AF129" s="36"/>
      <c r="AG129" s="36"/>
      <c r="AH129" s="36"/>
      <c r="AI129" s="39"/>
      <c r="AJ129" s="36"/>
      <c r="AK129" s="36"/>
      <c r="AL129" s="36"/>
      <c r="AM129" s="39"/>
      <c r="AN129" s="36"/>
      <c r="AO129" s="36"/>
    </row>
    <row r="130" spans="9:41" ht="15" customHeight="1">
      <c r="I130" s="28"/>
      <c r="J130">
        <v>2008</v>
      </c>
      <c r="K130" s="216">
        <v>62.249000000000002</v>
      </c>
      <c r="L130" s="36"/>
      <c r="M130" s="36"/>
      <c r="N130" s="36"/>
      <c r="O130" s="36"/>
      <c r="P130" s="36"/>
      <c r="Q130" s="36"/>
      <c r="R130" s="36"/>
      <c r="S130" s="36"/>
      <c r="T130" s="36"/>
      <c r="U130" s="39"/>
      <c r="V130" s="36"/>
      <c r="W130" s="36"/>
      <c r="X130" s="36"/>
      <c r="Y130" s="36"/>
      <c r="Z130" s="36"/>
      <c r="AA130" s="35"/>
      <c r="AB130" s="36"/>
      <c r="AC130" s="36"/>
      <c r="AD130" s="36"/>
      <c r="AE130" s="39"/>
      <c r="AF130" s="36"/>
      <c r="AG130" s="36"/>
      <c r="AH130" s="36"/>
      <c r="AI130" s="39"/>
      <c r="AJ130" s="36"/>
      <c r="AK130" s="36"/>
      <c r="AL130" s="36"/>
      <c r="AM130" s="39"/>
      <c r="AN130" s="36"/>
      <c r="AO130" s="36"/>
    </row>
    <row r="131" spans="9:41" ht="15" customHeight="1">
      <c r="I131" s="28"/>
      <c r="J131">
        <v>2009</v>
      </c>
      <c r="K131" s="216">
        <v>72.721000000000004</v>
      </c>
      <c r="L131" s="36"/>
      <c r="M131" s="36"/>
      <c r="N131" s="36"/>
      <c r="O131" s="36"/>
      <c r="P131" s="36"/>
      <c r="Q131" s="36"/>
      <c r="R131" s="36"/>
      <c r="S131" s="36"/>
      <c r="T131" s="36"/>
      <c r="U131" s="39"/>
      <c r="V131" s="36"/>
      <c r="W131" s="36"/>
      <c r="X131" s="36"/>
      <c r="Y131" s="36"/>
      <c r="Z131" s="36"/>
      <c r="AA131" s="35"/>
      <c r="AB131" s="36"/>
      <c r="AC131" s="36"/>
      <c r="AD131" s="36"/>
      <c r="AE131" s="39"/>
      <c r="AF131" s="36"/>
      <c r="AG131" s="36"/>
      <c r="AH131" s="36"/>
      <c r="AI131" s="39"/>
      <c r="AJ131" s="36"/>
      <c r="AK131" s="36"/>
      <c r="AL131" s="36"/>
      <c r="AM131" s="39"/>
      <c r="AN131" s="36"/>
      <c r="AO131" s="36"/>
    </row>
    <row r="132" spans="9:41" ht="15" customHeight="1">
      <c r="I132" s="28"/>
      <c r="J132">
        <v>2010</v>
      </c>
      <c r="K132" s="216">
        <v>74.816000000000003</v>
      </c>
      <c r="L132" s="36"/>
      <c r="M132" s="36"/>
      <c r="N132" s="36"/>
      <c r="O132" s="36"/>
      <c r="P132" s="36"/>
      <c r="Q132" s="36"/>
      <c r="R132" s="36"/>
      <c r="S132" s="36"/>
      <c r="T132" s="36"/>
      <c r="U132" s="39"/>
      <c r="V132" s="36"/>
      <c r="W132" s="36"/>
      <c r="X132" s="36"/>
      <c r="Y132" s="36"/>
      <c r="Z132" s="36"/>
      <c r="AA132" s="35"/>
      <c r="AB132" s="36"/>
      <c r="AC132" s="36"/>
      <c r="AD132" s="36"/>
      <c r="AE132" s="39"/>
      <c r="AF132" s="36"/>
      <c r="AG132" s="36"/>
      <c r="AH132" s="36"/>
      <c r="AI132" s="39"/>
      <c r="AJ132" s="36"/>
      <c r="AK132" s="36"/>
      <c r="AL132" s="36"/>
      <c r="AM132" s="39"/>
      <c r="AN132" s="36"/>
      <c r="AO132" s="36"/>
    </row>
    <row r="133" spans="9:41" ht="15" customHeight="1">
      <c r="I133" s="28"/>
      <c r="J133">
        <v>2011</v>
      </c>
      <c r="K133" s="216">
        <v>75.611999999999995</v>
      </c>
      <c r="L133" s="36"/>
      <c r="M133" s="36"/>
      <c r="N133" s="36"/>
      <c r="O133" s="36"/>
      <c r="P133" s="36"/>
      <c r="Q133" s="36"/>
      <c r="R133" s="36"/>
      <c r="S133" s="36"/>
      <c r="T133" s="36"/>
      <c r="U133" s="39"/>
      <c r="V133" s="36"/>
      <c r="W133" s="36"/>
      <c r="X133" s="36"/>
      <c r="Y133" s="36"/>
      <c r="Z133" s="36"/>
      <c r="AA133" s="35"/>
      <c r="AB133" s="36"/>
      <c r="AC133" s="36"/>
      <c r="AD133" s="36"/>
      <c r="AE133" s="39"/>
      <c r="AF133" s="36"/>
      <c r="AG133" s="36"/>
      <c r="AH133" s="36"/>
      <c r="AI133" s="39"/>
      <c r="AJ133" s="36"/>
      <c r="AK133" s="36"/>
      <c r="AL133" s="36"/>
      <c r="AM133" s="39"/>
      <c r="AN133" s="36"/>
      <c r="AO133" s="36"/>
    </row>
    <row r="134" spans="9:41" ht="15" customHeight="1">
      <c r="I134" s="28"/>
      <c r="J134">
        <v>2012</v>
      </c>
      <c r="K134" s="216">
        <v>76.626000000000005</v>
      </c>
      <c r="L134" s="36"/>
      <c r="M134" s="36"/>
      <c r="N134" s="36"/>
      <c r="O134" s="36"/>
      <c r="P134" s="36"/>
      <c r="Q134" s="36"/>
      <c r="R134" s="36"/>
      <c r="S134" s="36"/>
      <c r="T134" s="36"/>
      <c r="U134" s="39"/>
      <c r="V134" s="36"/>
      <c r="W134" s="36"/>
      <c r="X134" s="36"/>
      <c r="Y134" s="36"/>
      <c r="Z134" s="36"/>
      <c r="AA134" s="35"/>
      <c r="AB134" s="36"/>
      <c r="AC134" s="36"/>
      <c r="AD134" s="36"/>
      <c r="AE134" s="39"/>
      <c r="AF134" s="36"/>
      <c r="AG134" s="36"/>
      <c r="AH134" s="36"/>
      <c r="AI134" s="39"/>
      <c r="AJ134" s="36"/>
      <c r="AK134" s="36"/>
      <c r="AL134" s="36"/>
      <c r="AM134" s="39"/>
      <c r="AN134" s="36"/>
      <c r="AO134" s="36"/>
    </row>
    <row r="135" spans="9:41" ht="15" customHeight="1">
      <c r="I135" s="28"/>
      <c r="J135">
        <v>2013</v>
      </c>
      <c r="K135" s="216">
        <v>75.902000000000001</v>
      </c>
      <c r="L135" s="36"/>
      <c r="M135" s="36"/>
      <c r="N135" s="36"/>
      <c r="O135" s="36"/>
      <c r="P135" s="36"/>
      <c r="Q135" s="36"/>
      <c r="R135" s="36"/>
      <c r="S135" s="36"/>
      <c r="T135" s="36"/>
      <c r="U135" s="39"/>
      <c r="V135" s="36"/>
      <c r="W135" s="36"/>
      <c r="X135" s="36"/>
      <c r="Y135" s="36"/>
      <c r="Z135" s="36"/>
      <c r="AA135" s="35"/>
      <c r="AB135" s="36"/>
      <c r="AC135" s="36"/>
      <c r="AD135" s="36"/>
      <c r="AE135" s="39"/>
      <c r="AF135" s="36"/>
      <c r="AG135" s="36"/>
      <c r="AH135" s="36"/>
      <c r="AI135" s="39"/>
      <c r="AJ135" s="36"/>
      <c r="AK135" s="36"/>
      <c r="AL135" s="36"/>
      <c r="AM135" s="39"/>
      <c r="AN135" s="36"/>
      <c r="AO135" s="36"/>
    </row>
    <row r="136" spans="9:41" ht="15" customHeight="1">
      <c r="I136" s="28"/>
      <c r="J136">
        <v>2014</v>
      </c>
      <c r="K136" s="216">
        <v>76.391000000000005</v>
      </c>
      <c r="L136" s="36"/>
      <c r="M136" s="36"/>
      <c r="N136" s="36"/>
      <c r="O136" s="36"/>
      <c r="P136" s="36"/>
      <c r="Q136" s="36"/>
      <c r="R136" s="36"/>
      <c r="S136" s="36"/>
      <c r="T136" s="36"/>
      <c r="U136" s="39"/>
      <c r="V136" s="36"/>
      <c r="W136" s="36"/>
      <c r="X136" s="36"/>
      <c r="Y136" s="36"/>
      <c r="Z136" s="36"/>
      <c r="AA136" s="35"/>
      <c r="AB136" s="36"/>
      <c r="AC136" s="36"/>
      <c r="AD136" s="36"/>
      <c r="AE136" s="39"/>
      <c r="AF136" s="36"/>
      <c r="AG136" s="36"/>
      <c r="AH136" s="36"/>
      <c r="AI136" s="39"/>
      <c r="AJ136" s="36"/>
      <c r="AK136" s="36"/>
      <c r="AL136" s="36"/>
      <c r="AM136" s="39"/>
      <c r="AN136" s="36"/>
      <c r="AO136" s="36"/>
    </row>
    <row r="137" spans="9:41" ht="15" customHeight="1">
      <c r="I137" s="28"/>
      <c r="J137">
        <v>2015</v>
      </c>
      <c r="K137" s="216">
        <v>77.858999999999995</v>
      </c>
      <c r="L137" s="36"/>
      <c r="M137" s="36"/>
      <c r="N137" s="36"/>
      <c r="O137" s="36"/>
      <c r="P137" s="36"/>
      <c r="Q137" s="36"/>
      <c r="R137" s="36"/>
      <c r="S137" s="36"/>
      <c r="T137" s="36"/>
      <c r="U137" s="39"/>
      <c r="V137" s="36"/>
      <c r="W137" s="36"/>
      <c r="X137" s="36"/>
      <c r="Y137" s="36"/>
      <c r="Z137" s="36"/>
      <c r="AA137" s="35"/>
      <c r="AB137" s="36"/>
      <c r="AC137" s="36"/>
      <c r="AD137" s="36"/>
      <c r="AE137" s="39"/>
      <c r="AF137" s="36"/>
      <c r="AG137" s="36"/>
      <c r="AH137" s="36"/>
      <c r="AI137" s="39"/>
      <c r="AJ137" s="36"/>
      <c r="AK137" s="36"/>
      <c r="AL137" s="36"/>
      <c r="AM137" s="39"/>
      <c r="AN137" s="36"/>
      <c r="AO137" s="36"/>
    </row>
    <row r="138" spans="9:41" ht="15" customHeight="1">
      <c r="I138" s="28"/>
      <c r="J138">
        <v>2016</v>
      </c>
      <c r="K138" s="216">
        <v>81.501999999999995</v>
      </c>
      <c r="L138" s="36"/>
      <c r="M138" s="36"/>
      <c r="N138" s="36"/>
      <c r="O138" s="36"/>
      <c r="P138" s="36"/>
      <c r="Q138" s="36"/>
      <c r="R138" s="36"/>
      <c r="S138" s="36"/>
      <c r="T138" s="36"/>
      <c r="U138" s="39"/>
      <c r="V138" s="36"/>
      <c r="W138" s="36"/>
      <c r="X138" s="36"/>
      <c r="Y138" s="36"/>
      <c r="Z138" s="36"/>
      <c r="AA138" s="35"/>
      <c r="AB138" s="36"/>
      <c r="AC138" s="36"/>
      <c r="AD138" s="36"/>
      <c r="AE138" s="39"/>
      <c r="AF138" s="36"/>
      <c r="AG138" s="36"/>
      <c r="AH138" s="36"/>
      <c r="AI138" s="39"/>
      <c r="AJ138" s="36"/>
      <c r="AK138" s="36"/>
      <c r="AL138" s="36"/>
      <c r="AM138" s="39"/>
      <c r="AN138" s="36"/>
      <c r="AO138" s="36"/>
    </row>
    <row r="139" spans="9:41" ht="15" customHeight="1">
      <c r="I139" s="28"/>
      <c r="J139">
        <v>2017</v>
      </c>
      <c r="K139" s="216">
        <v>80.519000000000005</v>
      </c>
      <c r="L139" s="36"/>
      <c r="M139" s="36"/>
      <c r="N139" s="36"/>
      <c r="O139" s="36"/>
      <c r="P139" s="36"/>
      <c r="Q139" s="36"/>
      <c r="R139" s="36"/>
      <c r="S139" s="36"/>
      <c r="T139" s="36"/>
      <c r="U139" s="39"/>
      <c r="V139" s="36"/>
      <c r="W139" s="36"/>
      <c r="X139" s="36"/>
      <c r="Y139" s="36"/>
      <c r="Z139" s="36"/>
      <c r="AA139" s="35"/>
      <c r="AB139" s="36"/>
      <c r="AC139" s="36"/>
      <c r="AD139" s="36"/>
      <c r="AE139" s="39"/>
      <c r="AF139" s="36"/>
      <c r="AG139" s="36"/>
      <c r="AH139" s="36"/>
      <c r="AI139" s="39"/>
      <c r="AJ139" s="36"/>
      <c r="AK139" s="36"/>
      <c r="AL139" s="36"/>
      <c r="AM139" s="39"/>
      <c r="AN139" s="36"/>
      <c r="AO139" s="36"/>
    </row>
    <row r="140" spans="9:41" ht="15" customHeight="1">
      <c r="I140" s="28"/>
      <c r="J140">
        <v>2018</v>
      </c>
      <c r="K140" s="216">
        <v>80.674999999999997</v>
      </c>
      <c r="L140" s="36"/>
      <c r="M140" s="36"/>
      <c r="N140" s="36"/>
      <c r="O140" s="36"/>
      <c r="P140" s="36"/>
      <c r="Q140" s="36"/>
      <c r="R140" s="36"/>
      <c r="S140" s="36"/>
      <c r="T140" s="36"/>
      <c r="U140" s="39"/>
      <c r="V140" s="36"/>
      <c r="W140" s="36"/>
      <c r="X140" s="36"/>
      <c r="Y140" s="36"/>
      <c r="Z140" s="36"/>
      <c r="AA140" s="35"/>
      <c r="AB140" s="36"/>
      <c r="AC140" s="36"/>
      <c r="AD140" s="36"/>
      <c r="AE140" s="39"/>
      <c r="AF140" s="36"/>
      <c r="AG140" s="36"/>
      <c r="AH140" s="36"/>
      <c r="AI140" s="39"/>
      <c r="AJ140" s="36"/>
      <c r="AK140" s="36"/>
      <c r="AL140" s="36"/>
      <c r="AM140" s="39"/>
      <c r="AN140" s="36"/>
      <c r="AO140" s="36"/>
    </row>
    <row r="141" spans="9:41" ht="15" customHeight="1">
      <c r="I141" s="28"/>
      <c r="J141">
        <v>2019</v>
      </c>
      <c r="K141" s="216">
        <v>82.173000000000002</v>
      </c>
      <c r="L141" s="36"/>
      <c r="M141" s="36"/>
      <c r="N141" s="36"/>
      <c r="O141" s="36"/>
      <c r="P141" s="36"/>
      <c r="Q141" s="36"/>
      <c r="R141" s="36"/>
      <c r="S141" s="36"/>
      <c r="T141" s="36"/>
      <c r="U141" s="39"/>
      <c r="V141" s="36"/>
      <c r="W141" s="36"/>
      <c r="X141" s="36"/>
      <c r="Y141" s="36"/>
      <c r="Z141" s="36"/>
      <c r="AA141" s="35"/>
      <c r="AB141" s="36"/>
      <c r="AC141" s="36"/>
      <c r="AD141" s="36"/>
      <c r="AE141" s="39"/>
      <c r="AF141" s="36"/>
      <c r="AG141" s="36"/>
      <c r="AH141" s="36"/>
      <c r="AI141" s="39"/>
      <c r="AJ141" s="36"/>
      <c r="AK141" s="36"/>
      <c r="AL141" s="36"/>
      <c r="AM141" s="39"/>
      <c r="AN141" s="36"/>
      <c r="AO141" s="36"/>
    </row>
    <row r="142" spans="9:41" ht="15" customHeight="1">
      <c r="I142" s="28"/>
      <c r="J142">
        <v>2020</v>
      </c>
      <c r="K142" s="216">
        <v>97.55</v>
      </c>
      <c r="L142" s="36"/>
      <c r="M142" s="36"/>
      <c r="N142" s="36"/>
      <c r="O142" s="36"/>
      <c r="P142" s="36"/>
      <c r="Q142" s="36"/>
      <c r="R142" s="36"/>
      <c r="S142" s="36"/>
      <c r="T142" s="36"/>
      <c r="U142" s="39"/>
      <c r="V142" s="36"/>
      <c r="W142" s="36"/>
      <c r="X142" s="36"/>
      <c r="Y142" s="36"/>
      <c r="Z142" s="36"/>
      <c r="AA142" s="35"/>
      <c r="AB142" s="36"/>
      <c r="AC142" s="36"/>
      <c r="AD142" s="36"/>
      <c r="AE142" s="39"/>
      <c r="AF142" s="36"/>
      <c r="AG142" s="36"/>
      <c r="AH142" s="36"/>
      <c r="AI142" s="39"/>
      <c r="AJ142" s="36"/>
      <c r="AK142" s="36"/>
      <c r="AL142" s="36"/>
      <c r="AM142" s="39"/>
      <c r="AN142" s="36"/>
      <c r="AO142" s="36"/>
    </row>
    <row r="143" spans="9:41" ht="15" customHeight="1">
      <c r="I143" s="28"/>
      <c r="J143">
        <v>2021</v>
      </c>
      <c r="K143" s="216">
        <v>92.715000000000003</v>
      </c>
      <c r="L143" s="36"/>
      <c r="M143" s="36"/>
      <c r="N143" s="36"/>
      <c r="O143" s="36"/>
      <c r="P143" s="36"/>
      <c r="Q143" s="36"/>
      <c r="R143" s="36"/>
      <c r="S143" s="36"/>
      <c r="T143" s="36"/>
      <c r="U143" s="39"/>
      <c r="V143" s="36"/>
      <c r="W143" s="36"/>
      <c r="X143" s="36"/>
      <c r="Y143" s="36"/>
      <c r="Z143" s="36"/>
      <c r="AA143" s="35"/>
      <c r="AB143" s="36"/>
      <c r="AC143" s="36"/>
      <c r="AD143" s="36"/>
      <c r="AE143" s="39"/>
      <c r="AF143" s="36"/>
      <c r="AG143" s="36"/>
      <c r="AH143" s="36"/>
      <c r="AI143" s="39"/>
      <c r="AJ143" s="36"/>
      <c r="AK143" s="36"/>
      <c r="AL143" s="36"/>
      <c r="AM143" s="39"/>
      <c r="AN143" s="36"/>
      <c r="AO143" s="36"/>
    </row>
    <row r="144" spans="9:41" ht="15" customHeight="1">
      <c r="I144" s="28"/>
      <c r="J144">
        <v>2022</v>
      </c>
      <c r="K144" s="216">
        <v>89.221999999999994</v>
      </c>
      <c r="L144" s="36"/>
      <c r="M144" s="36"/>
      <c r="N144" s="36"/>
      <c r="O144" s="36"/>
      <c r="P144" s="36"/>
      <c r="Q144" s="36"/>
      <c r="R144" s="36"/>
      <c r="S144" s="36"/>
      <c r="T144" s="36"/>
      <c r="U144" s="39"/>
      <c r="V144" s="36"/>
      <c r="W144" s="36"/>
      <c r="X144" s="36"/>
      <c r="Y144" s="36"/>
      <c r="Z144" s="36"/>
      <c r="AA144" s="35"/>
      <c r="AB144" s="36"/>
      <c r="AC144" s="36"/>
      <c r="AD144" s="36"/>
      <c r="AE144" s="39"/>
      <c r="AF144" s="36"/>
      <c r="AG144" s="36"/>
      <c r="AH144" s="36"/>
      <c r="AI144" s="39"/>
      <c r="AJ144" s="36"/>
      <c r="AK144" s="36"/>
      <c r="AL144" s="36"/>
      <c r="AM144" s="39"/>
      <c r="AN144" s="36"/>
      <c r="AO144" s="36"/>
    </row>
    <row r="145" spans="9:41" ht="15" customHeight="1">
      <c r="I145" s="28"/>
      <c r="J145">
        <v>2023</v>
      </c>
      <c r="K145" s="216">
        <v>90.852000000000004</v>
      </c>
      <c r="L145" s="36"/>
      <c r="M145" s="36"/>
      <c r="N145" s="36"/>
      <c r="O145" s="36"/>
      <c r="P145" s="36"/>
      <c r="Q145" s="36"/>
      <c r="R145" s="36"/>
      <c r="S145" s="36"/>
      <c r="T145" s="36"/>
      <c r="U145" s="39"/>
      <c r="V145" s="36"/>
      <c r="W145" s="36"/>
      <c r="X145" s="36"/>
      <c r="Y145" s="36"/>
      <c r="Z145" s="36"/>
      <c r="AA145" s="35"/>
      <c r="AB145" s="36"/>
      <c r="AC145" s="36"/>
      <c r="AD145" s="36"/>
      <c r="AE145" s="39"/>
      <c r="AF145" s="36"/>
      <c r="AG145" s="36"/>
      <c r="AH145" s="36"/>
      <c r="AI145" s="39"/>
      <c r="AJ145" s="36"/>
      <c r="AK145" s="36"/>
      <c r="AL145" s="36"/>
      <c r="AM145" s="39"/>
      <c r="AN145" s="36"/>
      <c r="AO145" s="36"/>
    </row>
    <row r="146" spans="9:41" ht="15" customHeight="1">
      <c r="I146" s="28"/>
      <c r="J146">
        <v>2024</v>
      </c>
      <c r="K146" s="216">
        <v>91.897999999999996</v>
      </c>
      <c r="L146" s="36"/>
      <c r="M146" s="36"/>
      <c r="N146" s="36"/>
      <c r="O146" s="36"/>
      <c r="P146" s="36"/>
      <c r="Q146" s="36"/>
      <c r="R146" s="36"/>
      <c r="S146" s="36"/>
      <c r="T146" s="36"/>
      <c r="U146" s="39"/>
      <c r="V146" s="36"/>
      <c r="W146" s="36"/>
      <c r="X146" s="36"/>
      <c r="Y146" s="36"/>
      <c r="Z146" s="36"/>
      <c r="AA146" s="35"/>
      <c r="AB146" s="36"/>
      <c r="AC146" s="36"/>
      <c r="AD146" s="36"/>
      <c r="AE146" s="39"/>
      <c r="AF146" s="36"/>
      <c r="AG146" s="36"/>
      <c r="AH146" s="36"/>
      <c r="AI146" s="39"/>
      <c r="AJ146" s="36"/>
      <c r="AK146" s="36"/>
      <c r="AL146" s="36"/>
      <c r="AM146" s="39"/>
      <c r="AN146" s="36"/>
      <c r="AO146" s="36"/>
    </row>
    <row r="147" spans="9:41" ht="15" customHeight="1">
      <c r="I147" s="28"/>
      <c r="J147">
        <v>2025</v>
      </c>
      <c r="K147" s="216">
        <v>93.953999999999994</v>
      </c>
      <c r="L147" s="36"/>
      <c r="M147" s="36"/>
      <c r="N147" s="36"/>
      <c r="O147" s="36"/>
      <c r="P147" s="36"/>
      <c r="Q147" s="36"/>
      <c r="R147" s="36"/>
      <c r="S147" s="36"/>
      <c r="T147" s="36"/>
      <c r="U147" s="39"/>
      <c r="V147" s="36"/>
      <c r="W147" s="36"/>
      <c r="X147" s="36"/>
      <c r="Y147" s="36"/>
      <c r="Z147" s="36"/>
      <c r="AA147" s="35"/>
      <c r="AB147" s="36"/>
      <c r="AC147" s="36"/>
      <c r="AD147" s="36"/>
      <c r="AE147" s="39"/>
      <c r="AF147" s="36"/>
      <c r="AG147" s="36"/>
      <c r="AH147" s="36"/>
      <c r="AI147" s="39"/>
      <c r="AJ147" s="36"/>
      <c r="AK147" s="36"/>
      <c r="AL147" s="36"/>
      <c r="AM147" s="39"/>
      <c r="AN147" s="36"/>
      <c r="AO147" s="36"/>
    </row>
    <row r="148" spans="9:41" ht="15" customHeight="1">
      <c r="I148" s="28"/>
      <c r="J148">
        <v>2026</v>
      </c>
      <c r="K148" s="216">
        <v>93.801000000000002</v>
      </c>
      <c r="L148" s="36"/>
      <c r="M148" s="36"/>
      <c r="N148" s="36"/>
      <c r="O148" s="36"/>
      <c r="P148" s="36"/>
      <c r="Q148" s="36"/>
      <c r="R148" s="36"/>
      <c r="S148" s="36"/>
      <c r="T148" s="36"/>
      <c r="U148" s="39"/>
      <c r="V148" s="36"/>
      <c r="W148" s="36"/>
      <c r="X148" s="36"/>
      <c r="Y148" s="36"/>
      <c r="Z148" s="36"/>
      <c r="AA148" s="35"/>
      <c r="AB148" s="36"/>
      <c r="AC148" s="36"/>
      <c r="AD148" s="36"/>
      <c r="AE148" s="39"/>
      <c r="AF148" s="36"/>
      <c r="AG148" s="36"/>
      <c r="AH148" s="36"/>
      <c r="AI148" s="39"/>
      <c r="AJ148" s="36"/>
      <c r="AK148" s="36"/>
      <c r="AL148" s="36"/>
      <c r="AM148" s="39"/>
      <c r="AN148" s="36"/>
      <c r="AO148" s="36"/>
    </row>
    <row r="149" spans="9:41" ht="15" customHeight="1">
      <c r="I149" s="28"/>
      <c r="J149"/>
      <c r="K149" s="216"/>
      <c r="L149" s="36"/>
      <c r="M149" s="36"/>
      <c r="N149" s="36"/>
      <c r="O149" s="36"/>
      <c r="P149" s="36"/>
      <c r="Q149" s="36"/>
      <c r="R149" s="36"/>
      <c r="S149" s="36"/>
      <c r="T149" s="36"/>
      <c r="U149" s="39"/>
      <c r="V149" s="36"/>
      <c r="W149" s="36"/>
      <c r="X149" s="36"/>
      <c r="Y149" s="36"/>
      <c r="Z149" s="36"/>
      <c r="AA149" s="35"/>
      <c r="AB149" s="36"/>
      <c r="AC149" s="36"/>
      <c r="AD149" s="36"/>
      <c r="AE149" s="39"/>
      <c r="AF149" s="36"/>
      <c r="AG149" s="36"/>
      <c r="AH149" s="36"/>
      <c r="AI149" s="39"/>
      <c r="AJ149" s="36"/>
      <c r="AK149" s="36"/>
      <c r="AL149" s="36"/>
      <c r="AM149" s="39"/>
      <c r="AN149" s="36"/>
      <c r="AO149" s="36"/>
    </row>
    <row r="150" spans="9:41" ht="15" customHeight="1">
      <c r="I150" s="28"/>
      <c r="J150"/>
      <c r="K150" s="216"/>
      <c r="L150" s="36"/>
      <c r="M150" s="36"/>
      <c r="N150" s="36"/>
      <c r="O150" s="36"/>
      <c r="P150" s="36"/>
      <c r="Q150" s="36"/>
      <c r="R150" s="36"/>
      <c r="S150" s="36"/>
      <c r="T150" s="36"/>
      <c r="U150" s="39"/>
      <c r="V150" s="36"/>
      <c r="W150" s="36"/>
      <c r="X150" s="36"/>
      <c r="Y150" s="36"/>
      <c r="Z150" s="36"/>
      <c r="AA150" s="35"/>
      <c r="AB150" s="36"/>
      <c r="AC150" s="36"/>
      <c r="AD150" s="36"/>
      <c r="AE150" s="39"/>
      <c r="AF150" s="36"/>
      <c r="AG150" s="36"/>
      <c r="AH150" s="36"/>
      <c r="AI150" s="39"/>
      <c r="AJ150" s="36"/>
      <c r="AK150" s="36"/>
      <c r="AL150" s="36"/>
      <c r="AM150" s="39"/>
      <c r="AN150" s="36"/>
      <c r="AO150" s="36"/>
    </row>
    <row r="151" spans="9:41" ht="15" customHeight="1">
      <c r="I151" s="28"/>
      <c r="J151"/>
      <c r="K151" s="216"/>
      <c r="L151" s="36"/>
      <c r="M151" s="36"/>
      <c r="N151" s="36"/>
      <c r="O151" s="36"/>
      <c r="P151" s="36"/>
      <c r="Q151" s="36"/>
      <c r="R151" s="36"/>
      <c r="S151" s="36"/>
      <c r="T151" s="36"/>
      <c r="U151" s="39"/>
      <c r="V151" s="36"/>
      <c r="W151" s="36"/>
      <c r="X151" s="36"/>
      <c r="Y151" s="36"/>
      <c r="Z151" s="36"/>
      <c r="AA151" s="35"/>
      <c r="AB151" s="36"/>
      <c r="AC151" s="36"/>
      <c r="AD151" s="36"/>
      <c r="AE151" s="39"/>
      <c r="AF151" s="36"/>
      <c r="AG151" s="36"/>
      <c r="AH151" s="36"/>
      <c r="AI151" s="39"/>
      <c r="AJ151" s="36"/>
      <c r="AK151" s="36"/>
      <c r="AL151" s="36"/>
      <c r="AM151" s="39"/>
      <c r="AN151" s="36"/>
      <c r="AO151" s="36"/>
    </row>
    <row r="152" spans="9:41" ht="15" customHeight="1">
      <c r="I152" s="28"/>
      <c r="J152"/>
      <c r="K152" s="216"/>
      <c r="L152" s="36"/>
      <c r="M152" s="36"/>
      <c r="N152" s="36"/>
      <c r="O152" s="36"/>
      <c r="P152" s="36"/>
      <c r="Q152" s="36"/>
      <c r="R152" s="36"/>
      <c r="S152" s="36"/>
      <c r="T152" s="36"/>
      <c r="U152" s="39"/>
      <c r="V152" s="36"/>
      <c r="W152" s="36"/>
      <c r="X152" s="36"/>
      <c r="Y152" s="36"/>
      <c r="Z152" s="36"/>
      <c r="AA152" s="35"/>
      <c r="AB152" s="36"/>
      <c r="AC152" s="36"/>
      <c r="AD152" s="36"/>
      <c r="AE152" s="39"/>
      <c r="AF152" s="36"/>
      <c r="AG152" s="36"/>
      <c r="AH152" s="36"/>
      <c r="AI152" s="39"/>
      <c r="AJ152" s="36"/>
      <c r="AK152" s="36"/>
      <c r="AL152" s="36"/>
      <c r="AM152" s="39"/>
      <c r="AN152" s="36"/>
      <c r="AO152" s="36"/>
    </row>
    <row r="153" spans="9:41" ht="15" customHeight="1">
      <c r="I153" s="28"/>
      <c r="J153" s="39"/>
      <c r="K153" s="28"/>
      <c r="L153" s="36"/>
      <c r="M153" s="36"/>
      <c r="N153" s="36"/>
      <c r="O153" s="36"/>
      <c r="P153" s="36"/>
      <c r="Q153" s="36"/>
      <c r="R153" s="36"/>
      <c r="S153" s="36"/>
      <c r="T153" s="36"/>
      <c r="U153" s="39"/>
      <c r="V153" s="36"/>
      <c r="W153" s="36"/>
      <c r="X153" s="36"/>
      <c r="Y153" s="36"/>
      <c r="Z153" s="36"/>
      <c r="AA153" s="35"/>
      <c r="AB153" s="36"/>
      <c r="AC153" s="36"/>
      <c r="AD153" s="36"/>
      <c r="AE153" s="39"/>
      <c r="AF153" s="36"/>
      <c r="AG153" s="36"/>
      <c r="AH153" s="36"/>
      <c r="AI153" s="39"/>
      <c r="AJ153" s="36"/>
      <c r="AK153" s="36"/>
      <c r="AL153" s="36"/>
      <c r="AM153" s="39"/>
      <c r="AN153" s="36"/>
      <c r="AO153" s="36"/>
    </row>
    <row r="154" spans="9:41" ht="15" customHeight="1">
      <c r="I154" s="28"/>
      <c r="J154" s="39"/>
      <c r="K154" s="28"/>
      <c r="L154" s="36"/>
      <c r="M154" s="36"/>
      <c r="N154" s="36"/>
      <c r="O154" s="36"/>
      <c r="P154" s="36"/>
      <c r="Q154" s="36"/>
      <c r="R154" s="36"/>
      <c r="S154" s="36"/>
      <c r="T154" s="36"/>
      <c r="U154" s="39"/>
      <c r="V154" s="36"/>
      <c r="W154" s="36"/>
      <c r="X154" s="36"/>
      <c r="Y154" s="36"/>
      <c r="Z154" s="36"/>
      <c r="AA154" s="35"/>
      <c r="AB154" s="36"/>
      <c r="AC154" s="36"/>
      <c r="AD154" s="36"/>
      <c r="AE154" s="39"/>
      <c r="AF154" s="36"/>
      <c r="AG154" s="36"/>
      <c r="AH154" s="36"/>
      <c r="AI154" s="39"/>
      <c r="AJ154" s="36"/>
      <c r="AK154" s="36"/>
      <c r="AL154" s="36"/>
      <c r="AM154" s="39"/>
      <c r="AN154" s="36"/>
      <c r="AO154" s="36"/>
    </row>
    <row r="155" spans="9:41" ht="15" customHeight="1">
      <c r="I155" s="28"/>
      <c r="J155" s="39"/>
      <c r="K155" s="28"/>
      <c r="L155" s="36"/>
      <c r="M155" s="36"/>
      <c r="N155" s="36"/>
      <c r="O155" s="36"/>
      <c r="P155" s="36"/>
      <c r="Q155" s="36"/>
      <c r="R155" s="36"/>
      <c r="S155" s="36"/>
      <c r="T155" s="36"/>
      <c r="U155" s="39"/>
      <c r="V155" s="36"/>
      <c r="W155" s="36"/>
      <c r="X155" s="36"/>
      <c r="Y155" s="36"/>
      <c r="Z155" s="36"/>
      <c r="AA155" s="35"/>
      <c r="AB155" s="36"/>
      <c r="AC155" s="36"/>
      <c r="AD155" s="36"/>
      <c r="AE155" s="39"/>
      <c r="AF155" s="36"/>
      <c r="AG155" s="36"/>
      <c r="AH155" s="36"/>
      <c r="AI155" s="39"/>
      <c r="AJ155" s="36"/>
      <c r="AK155" s="36"/>
      <c r="AL155" s="36"/>
      <c r="AM155" s="39"/>
      <c r="AN155" s="36"/>
      <c r="AO155" s="36"/>
    </row>
    <row r="156" spans="9:41" ht="15" customHeight="1">
      <c r="I156" s="28"/>
      <c r="J156" s="39"/>
      <c r="K156" s="28"/>
      <c r="L156" s="36"/>
      <c r="M156" s="36"/>
      <c r="N156" s="36"/>
      <c r="O156" s="36"/>
      <c r="P156" s="36"/>
      <c r="Q156" s="36"/>
      <c r="R156" s="36"/>
      <c r="S156" s="36"/>
      <c r="T156" s="36"/>
      <c r="U156" s="39"/>
      <c r="V156" s="36"/>
      <c r="W156" s="36"/>
      <c r="X156" s="36"/>
      <c r="Y156" s="36"/>
      <c r="Z156" s="36"/>
      <c r="AA156" s="35"/>
      <c r="AB156" s="36"/>
      <c r="AC156" s="36"/>
      <c r="AD156" s="36"/>
      <c r="AE156" s="39"/>
      <c r="AF156" s="36"/>
      <c r="AG156" s="36"/>
      <c r="AH156" s="36"/>
      <c r="AI156" s="39"/>
      <c r="AJ156" s="36"/>
      <c r="AK156" s="36"/>
      <c r="AL156" s="36"/>
      <c r="AM156" s="39"/>
      <c r="AN156" s="36"/>
      <c r="AO156" s="36"/>
    </row>
    <row r="157" spans="9:41" ht="15" customHeight="1">
      <c r="I157" s="28"/>
      <c r="J157" s="39"/>
      <c r="K157" s="28"/>
      <c r="L157" s="36"/>
      <c r="M157" s="36"/>
      <c r="N157" s="36"/>
      <c r="O157" s="36"/>
      <c r="P157" s="36"/>
      <c r="Q157" s="36"/>
      <c r="R157" s="36"/>
      <c r="S157" s="36"/>
      <c r="T157" s="36"/>
      <c r="U157" s="39"/>
      <c r="V157" s="36"/>
      <c r="W157" s="36"/>
      <c r="X157" s="36"/>
      <c r="Y157" s="36"/>
      <c r="Z157" s="36"/>
      <c r="AA157" s="35"/>
      <c r="AB157" s="36"/>
      <c r="AC157" s="36"/>
      <c r="AD157" s="36"/>
      <c r="AE157" s="39"/>
      <c r="AF157" s="36"/>
      <c r="AG157" s="36"/>
      <c r="AH157" s="36"/>
      <c r="AI157" s="39"/>
      <c r="AJ157" s="36"/>
      <c r="AK157" s="36"/>
      <c r="AL157" s="36"/>
      <c r="AM157" s="39"/>
      <c r="AN157" s="36"/>
      <c r="AO157" s="36"/>
    </row>
    <row r="158" spans="9:41" ht="15" customHeight="1">
      <c r="I158" s="28"/>
      <c r="J158" s="39"/>
      <c r="K158" s="28"/>
      <c r="L158" s="36"/>
      <c r="M158" s="36"/>
      <c r="N158" s="36"/>
      <c r="O158" s="36"/>
      <c r="P158" s="36"/>
      <c r="Q158" s="36"/>
      <c r="R158" s="36"/>
      <c r="S158" s="36"/>
      <c r="T158" s="36"/>
      <c r="U158" s="39"/>
      <c r="V158" s="36"/>
      <c r="W158" s="36"/>
      <c r="X158" s="36"/>
      <c r="Y158" s="36"/>
      <c r="Z158" s="36"/>
      <c r="AA158" s="35"/>
      <c r="AB158" s="36"/>
      <c r="AC158" s="36"/>
      <c r="AD158" s="36"/>
      <c r="AE158" s="39"/>
      <c r="AF158" s="36"/>
      <c r="AG158" s="36"/>
      <c r="AH158" s="36"/>
      <c r="AI158" s="39"/>
      <c r="AJ158" s="36"/>
      <c r="AK158" s="36"/>
      <c r="AL158" s="36"/>
      <c r="AM158" s="39"/>
      <c r="AN158" s="36"/>
      <c r="AO158" s="36"/>
    </row>
    <row r="159" spans="9:41" ht="15" customHeight="1">
      <c r="I159" s="28"/>
      <c r="J159" s="39"/>
      <c r="K159" s="28"/>
      <c r="L159" s="36"/>
      <c r="M159" s="36"/>
      <c r="N159" s="36"/>
      <c r="O159" s="36"/>
      <c r="P159" s="36"/>
      <c r="Q159" s="36"/>
      <c r="R159" s="36"/>
      <c r="S159" s="36"/>
      <c r="T159" s="36"/>
      <c r="U159" s="39"/>
      <c r="V159" s="36"/>
      <c r="W159" s="36"/>
      <c r="X159" s="36"/>
      <c r="Y159" s="36"/>
      <c r="Z159" s="36"/>
      <c r="AA159" s="35"/>
      <c r="AB159" s="36"/>
      <c r="AC159" s="36"/>
      <c r="AD159" s="36"/>
      <c r="AE159" s="39"/>
      <c r="AF159" s="36"/>
      <c r="AG159" s="36"/>
      <c r="AH159" s="36"/>
      <c r="AI159" s="39"/>
      <c r="AJ159" s="36"/>
      <c r="AK159" s="36"/>
      <c r="AL159" s="36"/>
      <c r="AM159" s="39"/>
      <c r="AN159" s="36"/>
      <c r="AO159" s="36"/>
    </row>
    <row r="160" spans="9:41" ht="15" customHeight="1">
      <c r="I160" s="28"/>
      <c r="J160" s="39"/>
      <c r="K160" s="28"/>
      <c r="L160" s="36"/>
      <c r="M160" s="36"/>
      <c r="N160" s="36"/>
      <c r="O160" s="36"/>
      <c r="P160" s="36"/>
      <c r="Q160" s="36"/>
      <c r="R160" s="36"/>
      <c r="S160" s="36"/>
      <c r="T160" s="36"/>
      <c r="U160" s="39"/>
      <c r="V160" s="36"/>
      <c r="W160" s="36"/>
      <c r="X160" s="36"/>
      <c r="Y160" s="36"/>
      <c r="Z160" s="36"/>
      <c r="AA160" s="35"/>
      <c r="AB160" s="36"/>
      <c r="AC160" s="36"/>
      <c r="AD160" s="36"/>
      <c r="AE160" s="39"/>
      <c r="AF160" s="36"/>
      <c r="AG160" s="36"/>
      <c r="AH160" s="36"/>
      <c r="AI160" s="39"/>
      <c r="AJ160" s="36"/>
      <c r="AK160" s="36"/>
      <c r="AL160" s="36"/>
      <c r="AM160" s="39"/>
      <c r="AN160" s="36"/>
      <c r="AO160" s="36"/>
    </row>
    <row r="161" spans="9:41" ht="15" customHeight="1">
      <c r="I161" s="28"/>
      <c r="J161" s="39"/>
      <c r="K161" s="28"/>
      <c r="L161" s="36"/>
      <c r="M161" s="36"/>
      <c r="N161" s="36"/>
      <c r="O161" s="36"/>
      <c r="P161" s="36"/>
      <c r="Q161" s="36"/>
      <c r="R161" s="36"/>
      <c r="S161" s="36"/>
      <c r="T161" s="36"/>
      <c r="U161" s="39"/>
      <c r="V161" s="36"/>
      <c r="W161" s="36"/>
      <c r="X161" s="36"/>
      <c r="Y161" s="36"/>
      <c r="Z161" s="36"/>
      <c r="AA161" s="35"/>
      <c r="AB161" s="36"/>
      <c r="AC161" s="36"/>
      <c r="AD161" s="36"/>
      <c r="AE161" s="39"/>
      <c r="AF161" s="36"/>
      <c r="AG161" s="36"/>
      <c r="AH161" s="36"/>
      <c r="AI161" s="39"/>
      <c r="AJ161" s="36"/>
      <c r="AK161" s="36"/>
      <c r="AL161" s="36"/>
      <c r="AM161" s="39"/>
      <c r="AN161" s="36"/>
      <c r="AO161" s="36"/>
    </row>
    <row r="162" spans="9:41" ht="15" customHeight="1">
      <c r="I162" s="28"/>
      <c r="J162" s="39"/>
      <c r="K162" s="28"/>
      <c r="L162" s="36"/>
      <c r="M162" s="36"/>
      <c r="N162" s="36"/>
      <c r="O162" s="36"/>
      <c r="P162" s="36"/>
      <c r="Q162" s="36"/>
      <c r="R162" s="36"/>
      <c r="S162" s="36"/>
      <c r="T162" s="36"/>
      <c r="U162" s="39"/>
      <c r="V162" s="36"/>
      <c r="W162" s="36"/>
      <c r="X162" s="36"/>
      <c r="Y162" s="36"/>
      <c r="Z162" s="36"/>
      <c r="AA162" s="35"/>
      <c r="AB162" s="36"/>
      <c r="AC162" s="36"/>
      <c r="AD162" s="36"/>
      <c r="AE162" s="39"/>
      <c r="AF162" s="36"/>
      <c r="AG162" s="36"/>
      <c r="AH162" s="36"/>
      <c r="AI162" s="39"/>
      <c r="AJ162" s="36"/>
      <c r="AK162" s="36"/>
      <c r="AL162" s="36"/>
      <c r="AM162" s="39"/>
      <c r="AN162" s="36"/>
      <c r="AO162" s="36"/>
    </row>
    <row r="163" spans="9:41" ht="15" customHeight="1">
      <c r="I163" s="28"/>
      <c r="J163" s="39"/>
      <c r="K163" s="28"/>
      <c r="L163" s="36"/>
      <c r="M163" s="36"/>
      <c r="N163" s="36"/>
      <c r="O163" s="36"/>
      <c r="P163" s="36"/>
      <c r="Q163" s="36"/>
      <c r="R163" s="36"/>
      <c r="S163" s="36"/>
      <c r="T163" s="36"/>
      <c r="U163" s="39"/>
      <c r="V163" s="36"/>
      <c r="W163" s="36"/>
      <c r="X163" s="36"/>
      <c r="Y163" s="36"/>
      <c r="Z163" s="36"/>
      <c r="AA163" s="35"/>
      <c r="AB163" s="36"/>
      <c r="AC163" s="36"/>
      <c r="AD163" s="36"/>
      <c r="AE163" s="39"/>
      <c r="AF163" s="36"/>
      <c r="AG163" s="36"/>
      <c r="AH163" s="36"/>
      <c r="AI163" s="39"/>
      <c r="AJ163" s="36"/>
      <c r="AK163" s="36"/>
      <c r="AL163" s="36"/>
      <c r="AM163" s="39"/>
      <c r="AN163" s="36"/>
      <c r="AO163" s="36"/>
    </row>
    <row r="164" spans="9:41" ht="15" customHeight="1">
      <c r="I164" s="28"/>
      <c r="J164" s="39"/>
      <c r="K164" s="28"/>
      <c r="L164" s="36"/>
      <c r="M164" s="36"/>
      <c r="N164" s="36"/>
      <c r="O164" s="36"/>
      <c r="P164" s="36"/>
      <c r="Q164" s="36"/>
      <c r="R164" s="36"/>
      <c r="S164" s="36"/>
      <c r="T164" s="36"/>
      <c r="U164" s="39"/>
      <c r="V164" s="36"/>
      <c r="W164" s="36"/>
      <c r="X164" s="36"/>
      <c r="Y164" s="36"/>
      <c r="Z164" s="36"/>
      <c r="AA164" s="35"/>
      <c r="AB164" s="36"/>
      <c r="AC164" s="36"/>
      <c r="AD164" s="36"/>
      <c r="AE164" s="39"/>
      <c r="AF164" s="36"/>
      <c r="AG164" s="36"/>
      <c r="AH164" s="36"/>
      <c r="AI164" s="39"/>
      <c r="AJ164" s="36"/>
      <c r="AK164" s="36"/>
      <c r="AL164" s="36"/>
      <c r="AM164" s="39"/>
      <c r="AN164" s="36"/>
      <c r="AO164" s="36"/>
    </row>
    <row r="165" spans="9:41" ht="15" customHeight="1">
      <c r="I165" s="28"/>
      <c r="J165" s="39"/>
      <c r="K165" s="28"/>
      <c r="L165" s="36"/>
      <c r="M165" s="36"/>
      <c r="N165" s="36"/>
      <c r="O165" s="36"/>
      <c r="P165" s="36"/>
      <c r="Q165" s="36"/>
      <c r="R165" s="36"/>
      <c r="S165" s="36"/>
      <c r="T165" s="36"/>
      <c r="U165" s="39"/>
      <c r="V165" s="36"/>
      <c r="W165" s="36"/>
      <c r="X165" s="36"/>
      <c r="Y165" s="36"/>
      <c r="Z165" s="36"/>
      <c r="AA165" s="35"/>
      <c r="AB165" s="36"/>
      <c r="AC165" s="36"/>
      <c r="AD165" s="36"/>
      <c r="AE165" s="39"/>
      <c r="AF165" s="36"/>
      <c r="AG165" s="36"/>
      <c r="AH165" s="36"/>
      <c r="AI165" s="39"/>
      <c r="AJ165" s="36"/>
      <c r="AK165" s="36"/>
      <c r="AL165" s="36"/>
      <c r="AM165" s="39"/>
      <c r="AN165" s="36"/>
      <c r="AO165" s="36"/>
    </row>
    <row r="166" spans="9:41" ht="15" customHeight="1">
      <c r="I166" s="28"/>
      <c r="J166" s="39"/>
      <c r="K166" s="28"/>
      <c r="L166" s="36"/>
      <c r="M166" s="36"/>
      <c r="N166" s="36"/>
      <c r="O166" s="36"/>
      <c r="P166" s="36"/>
      <c r="Q166" s="36"/>
      <c r="R166" s="36"/>
      <c r="S166" s="36"/>
      <c r="T166" s="36"/>
      <c r="U166" s="39"/>
      <c r="V166" s="36"/>
      <c r="W166" s="36"/>
      <c r="X166" s="36"/>
      <c r="Y166" s="36"/>
      <c r="Z166" s="36"/>
      <c r="AA166" s="35"/>
      <c r="AB166" s="36"/>
      <c r="AC166" s="36"/>
      <c r="AD166" s="36"/>
      <c r="AE166" s="39"/>
      <c r="AF166" s="36"/>
      <c r="AG166" s="36"/>
      <c r="AH166" s="36"/>
      <c r="AI166" s="39"/>
      <c r="AJ166" s="36"/>
      <c r="AK166" s="36"/>
      <c r="AL166" s="36"/>
      <c r="AM166" s="39"/>
      <c r="AN166" s="36"/>
      <c r="AO166" s="36"/>
    </row>
    <row r="167" spans="9:41" ht="15" customHeight="1">
      <c r="I167" s="28"/>
      <c r="J167" s="39"/>
      <c r="K167" s="28"/>
      <c r="L167" s="36"/>
      <c r="M167" s="36"/>
      <c r="N167" s="36"/>
      <c r="O167" s="36"/>
      <c r="P167" s="36"/>
      <c r="Q167" s="36"/>
      <c r="R167" s="36"/>
      <c r="S167" s="36"/>
      <c r="T167" s="36"/>
      <c r="U167" s="39"/>
      <c r="V167" s="36"/>
      <c r="W167" s="36"/>
      <c r="X167" s="36"/>
      <c r="Y167" s="36"/>
      <c r="Z167" s="36"/>
      <c r="AA167" s="35"/>
      <c r="AB167" s="36"/>
      <c r="AC167" s="36"/>
      <c r="AD167" s="36"/>
      <c r="AE167" s="39"/>
      <c r="AF167" s="36"/>
      <c r="AG167" s="36"/>
      <c r="AH167" s="36"/>
      <c r="AI167" s="39"/>
      <c r="AJ167" s="36"/>
      <c r="AK167" s="36"/>
      <c r="AL167" s="36"/>
      <c r="AM167" s="39"/>
      <c r="AN167" s="36"/>
      <c r="AO167" s="36"/>
    </row>
    <row r="168" spans="9:41" ht="15" customHeight="1">
      <c r="I168" s="28"/>
      <c r="J168" s="39"/>
      <c r="K168" s="28"/>
      <c r="L168" s="36"/>
      <c r="M168" s="36"/>
      <c r="N168" s="36"/>
      <c r="O168" s="36"/>
      <c r="P168" s="36"/>
      <c r="Q168" s="36"/>
      <c r="R168" s="36"/>
      <c r="S168" s="36"/>
      <c r="T168" s="36"/>
      <c r="U168" s="39"/>
      <c r="V168" s="36"/>
      <c r="W168" s="36"/>
      <c r="X168" s="36"/>
      <c r="Y168" s="36"/>
      <c r="Z168" s="36"/>
      <c r="AA168" s="35"/>
      <c r="AB168" s="36"/>
      <c r="AC168" s="36"/>
      <c r="AD168" s="36"/>
      <c r="AE168" s="39"/>
      <c r="AF168" s="36"/>
      <c r="AG168" s="36"/>
      <c r="AH168" s="36"/>
      <c r="AI168" s="39"/>
      <c r="AJ168" s="36"/>
      <c r="AK168" s="36"/>
      <c r="AL168" s="36"/>
      <c r="AM168" s="39"/>
      <c r="AN168" s="36"/>
      <c r="AO168" s="36"/>
    </row>
    <row r="169" spans="9:41" ht="15" customHeight="1">
      <c r="I169" s="28"/>
      <c r="J169" s="39"/>
      <c r="K169" s="28"/>
      <c r="L169" s="36"/>
      <c r="M169" s="36"/>
      <c r="N169" s="36"/>
      <c r="O169" s="36"/>
      <c r="P169" s="36"/>
      <c r="Q169" s="36"/>
      <c r="R169" s="36"/>
      <c r="S169" s="36"/>
      <c r="T169" s="36"/>
      <c r="U169" s="39"/>
      <c r="V169" s="36"/>
      <c r="W169" s="36"/>
      <c r="X169" s="36"/>
      <c r="Y169" s="36"/>
      <c r="Z169" s="36"/>
      <c r="AA169" s="35"/>
      <c r="AB169" s="36"/>
      <c r="AC169" s="36"/>
      <c r="AD169" s="36"/>
      <c r="AE169" s="39"/>
      <c r="AF169" s="36"/>
      <c r="AG169" s="36"/>
      <c r="AH169" s="36"/>
      <c r="AI169" s="39"/>
      <c r="AJ169" s="36"/>
      <c r="AK169" s="36"/>
      <c r="AL169" s="36"/>
      <c r="AM169" s="39"/>
      <c r="AN169" s="36"/>
      <c r="AO169" s="36"/>
    </row>
    <row r="170" spans="9:41" ht="15" customHeight="1">
      <c r="I170" s="28"/>
      <c r="J170" s="39"/>
      <c r="K170" s="28"/>
      <c r="L170" s="36"/>
      <c r="M170" s="36"/>
      <c r="N170" s="36"/>
      <c r="O170" s="36"/>
      <c r="P170" s="36"/>
      <c r="Q170" s="36"/>
      <c r="R170" s="36"/>
      <c r="S170" s="36"/>
      <c r="T170" s="36"/>
      <c r="U170" s="39"/>
      <c r="V170" s="36"/>
      <c r="W170" s="36"/>
      <c r="X170" s="36"/>
      <c r="Y170" s="36"/>
      <c r="Z170" s="36"/>
      <c r="AA170" s="35"/>
      <c r="AB170" s="36"/>
      <c r="AC170" s="36"/>
      <c r="AD170" s="36"/>
      <c r="AE170" s="39"/>
      <c r="AF170" s="36"/>
      <c r="AG170" s="36"/>
      <c r="AH170" s="36"/>
      <c r="AI170" s="39"/>
      <c r="AJ170" s="36"/>
      <c r="AK170" s="36"/>
      <c r="AL170" s="36"/>
      <c r="AM170" s="39"/>
      <c r="AN170" s="36"/>
      <c r="AO170" s="36"/>
    </row>
    <row r="171" spans="9:41" ht="15" customHeight="1">
      <c r="I171" s="28"/>
      <c r="J171" s="39"/>
      <c r="K171" s="28"/>
      <c r="L171" s="36"/>
      <c r="M171" s="36"/>
      <c r="N171" s="36"/>
      <c r="O171" s="36"/>
      <c r="P171" s="36"/>
      <c r="Q171" s="36"/>
      <c r="R171" s="36"/>
      <c r="S171" s="36"/>
      <c r="T171" s="36"/>
      <c r="U171" s="39"/>
      <c r="V171" s="36"/>
      <c r="W171" s="36"/>
      <c r="X171" s="36"/>
      <c r="Y171" s="36"/>
      <c r="Z171" s="36"/>
      <c r="AA171" s="35"/>
      <c r="AB171" s="36"/>
      <c r="AC171" s="36"/>
      <c r="AD171" s="36"/>
      <c r="AE171" s="39"/>
      <c r="AF171" s="36"/>
      <c r="AG171" s="36"/>
      <c r="AH171" s="36"/>
      <c r="AI171" s="39"/>
      <c r="AJ171" s="36"/>
      <c r="AK171" s="36"/>
      <c r="AL171" s="36"/>
      <c r="AM171" s="39"/>
      <c r="AN171" s="36"/>
      <c r="AO171" s="36"/>
    </row>
    <row r="172" spans="9:41" ht="15" customHeight="1">
      <c r="I172" s="28"/>
      <c r="J172" s="39"/>
      <c r="K172" s="28"/>
      <c r="L172" s="36"/>
      <c r="M172" s="36"/>
      <c r="N172" s="36"/>
      <c r="O172" s="36"/>
      <c r="P172" s="36"/>
      <c r="Q172" s="36"/>
      <c r="R172" s="36"/>
      <c r="S172" s="36"/>
      <c r="T172" s="36"/>
      <c r="U172" s="39"/>
      <c r="V172" s="36"/>
      <c r="W172" s="36"/>
      <c r="X172" s="36"/>
      <c r="Y172" s="36"/>
      <c r="Z172" s="36"/>
      <c r="AA172" s="35"/>
      <c r="AB172" s="36"/>
      <c r="AC172" s="36"/>
      <c r="AD172" s="36"/>
      <c r="AE172" s="39"/>
      <c r="AF172" s="36"/>
      <c r="AG172" s="36"/>
      <c r="AH172" s="36"/>
      <c r="AI172" s="39"/>
      <c r="AJ172" s="36"/>
      <c r="AK172" s="36"/>
      <c r="AL172" s="36"/>
      <c r="AM172" s="39"/>
      <c r="AN172" s="36"/>
      <c r="AO172" s="36"/>
    </row>
    <row r="173" spans="9:41" ht="15" customHeight="1">
      <c r="I173" s="28"/>
      <c r="J173" s="39"/>
      <c r="K173" s="28"/>
      <c r="L173" s="36"/>
      <c r="M173" s="36"/>
      <c r="N173" s="36"/>
      <c r="O173" s="36"/>
      <c r="P173" s="36"/>
      <c r="Q173" s="36"/>
      <c r="R173" s="36"/>
      <c r="S173" s="36"/>
      <c r="T173" s="36"/>
      <c r="U173" s="39"/>
      <c r="V173" s="36"/>
      <c r="W173" s="36"/>
      <c r="X173" s="36"/>
      <c r="Y173" s="36"/>
      <c r="Z173" s="36"/>
      <c r="AA173" s="35"/>
      <c r="AB173" s="36"/>
      <c r="AC173" s="36"/>
      <c r="AD173" s="36"/>
      <c r="AE173" s="39"/>
      <c r="AF173" s="36"/>
      <c r="AG173" s="36"/>
      <c r="AH173" s="36"/>
      <c r="AI173" s="39"/>
      <c r="AJ173" s="36"/>
      <c r="AK173" s="36"/>
      <c r="AL173" s="36"/>
      <c r="AM173" s="39"/>
      <c r="AN173" s="36"/>
      <c r="AO173" s="36"/>
    </row>
    <row r="174" spans="9:41" ht="15" customHeight="1">
      <c r="I174" s="28"/>
      <c r="J174" s="39"/>
      <c r="K174" s="28"/>
      <c r="L174" s="36"/>
      <c r="M174" s="36"/>
      <c r="N174" s="36"/>
      <c r="O174" s="36"/>
      <c r="P174" s="36"/>
      <c r="Q174" s="36"/>
      <c r="R174" s="36"/>
      <c r="S174" s="36"/>
      <c r="T174" s="36"/>
      <c r="U174" s="39"/>
      <c r="V174" s="36"/>
      <c r="W174" s="36"/>
      <c r="X174" s="36"/>
      <c r="Y174" s="36"/>
      <c r="Z174" s="36"/>
      <c r="AA174" s="35"/>
      <c r="AB174" s="36"/>
      <c r="AC174" s="36"/>
      <c r="AD174" s="36"/>
      <c r="AE174" s="39"/>
      <c r="AF174" s="36"/>
      <c r="AG174" s="36"/>
      <c r="AH174" s="36"/>
      <c r="AI174" s="39"/>
      <c r="AJ174" s="36"/>
      <c r="AK174" s="36"/>
      <c r="AL174" s="36"/>
      <c r="AM174" s="39"/>
      <c r="AN174" s="36"/>
      <c r="AO174" s="36"/>
    </row>
    <row r="175" spans="9:41" ht="15" customHeight="1">
      <c r="I175" s="28"/>
      <c r="J175" s="39"/>
      <c r="K175" s="28"/>
      <c r="L175" s="36"/>
      <c r="M175" s="36"/>
      <c r="N175" s="36"/>
      <c r="O175" s="36"/>
      <c r="P175" s="36"/>
      <c r="Q175" s="36"/>
      <c r="R175" s="36"/>
      <c r="S175" s="36"/>
      <c r="T175" s="36"/>
      <c r="U175" s="39"/>
      <c r="V175" s="36"/>
      <c r="W175" s="36"/>
      <c r="X175" s="36"/>
      <c r="Y175" s="36"/>
      <c r="Z175" s="36"/>
      <c r="AA175" s="35"/>
      <c r="AB175" s="36"/>
      <c r="AC175" s="36"/>
      <c r="AD175" s="36"/>
      <c r="AE175" s="39"/>
      <c r="AF175" s="36"/>
      <c r="AG175" s="36"/>
      <c r="AH175" s="36"/>
      <c r="AI175" s="39"/>
      <c r="AJ175" s="36"/>
      <c r="AK175" s="36"/>
      <c r="AL175" s="36"/>
      <c r="AM175" s="39"/>
      <c r="AN175" s="36"/>
      <c r="AO175" s="36"/>
    </row>
    <row r="176" spans="9:41" ht="15" customHeight="1">
      <c r="I176" s="28"/>
      <c r="J176" s="39"/>
      <c r="K176" s="28"/>
      <c r="L176" s="36"/>
      <c r="M176" s="36"/>
      <c r="N176" s="36"/>
      <c r="O176" s="36"/>
      <c r="P176" s="36"/>
      <c r="Q176" s="36"/>
      <c r="R176" s="36"/>
      <c r="S176" s="36"/>
      <c r="T176" s="36"/>
      <c r="U176" s="39"/>
      <c r="V176" s="36"/>
      <c r="W176" s="36"/>
      <c r="X176" s="36"/>
      <c r="Y176" s="36"/>
      <c r="Z176" s="36"/>
      <c r="AA176" s="35"/>
      <c r="AB176" s="36"/>
      <c r="AC176" s="36"/>
      <c r="AD176" s="36"/>
      <c r="AE176" s="39"/>
      <c r="AF176" s="36"/>
      <c r="AG176" s="36"/>
      <c r="AH176" s="36"/>
      <c r="AI176" s="39"/>
      <c r="AJ176" s="36"/>
      <c r="AK176" s="36"/>
      <c r="AL176" s="36"/>
      <c r="AM176" s="39"/>
      <c r="AN176" s="36"/>
      <c r="AO176" s="36"/>
    </row>
    <row r="177" spans="9:41" ht="15" customHeight="1">
      <c r="I177" s="28"/>
      <c r="J177" s="39"/>
      <c r="K177" s="28"/>
      <c r="L177" s="36"/>
      <c r="M177" s="36"/>
      <c r="N177" s="36"/>
      <c r="O177" s="36"/>
      <c r="P177" s="36"/>
      <c r="Q177" s="36"/>
      <c r="R177" s="36"/>
      <c r="S177" s="36"/>
      <c r="T177" s="36"/>
      <c r="U177" s="39"/>
      <c r="V177" s="36"/>
      <c r="W177" s="36"/>
      <c r="X177" s="36"/>
      <c r="Y177" s="36"/>
      <c r="Z177" s="36"/>
      <c r="AA177" s="35"/>
      <c r="AB177" s="36"/>
      <c r="AC177" s="36"/>
      <c r="AD177" s="36"/>
      <c r="AE177" s="39"/>
      <c r="AF177" s="36"/>
      <c r="AG177" s="36"/>
      <c r="AH177" s="36"/>
      <c r="AI177" s="39"/>
      <c r="AJ177" s="36"/>
      <c r="AK177" s="36"/>
      <c r="AL177" s="36"/>
      <c r="AM177" s="39"/>
      <c r="AN177" s="36"/>
      <c r="AO177" s="36"/>
    </row>
    <row r="178" spans="9:41" ht="15" customHeight="1">
      <c r="I178" s="28"/>
      <c r="J178" s="39"/>
      <c r="K178" s="28"/>
      <c r="L178" s="36"/>
      <c r="M178" s="36"/>
      <c r="N178" s="36"/>
      <c r="O178" s="36"/>
      <c r="P178" s="36"/>
      <c r="Q178" s="36"/>
      <c r="R178" s="36"/>
      <c r="S178" s="36"/>
      <c r="T178" s="36"/>
      <c r="U178" s="39"/>
      <c r="V178" s="36"/>
      <c r="W178" s="36"/>
      <c r="X178" s="36"/>
      <c r="Y178" s="36"/>
      <c r="Z178" s="36"/>
      <c r="AA178" s="35"/>
      <c r="AB178" s="36"/>
      <c r="AC178" s="36"/>
      <c r="AD178" s="36"/>
      <c r="AE178" s="39"/>
      <c r="AF178" s="36"/>
      <c r="AG178" s="36"/>
      <c r="AH178" s="36"/>
      <c r="AI178" s="39"/>
      <c r="AJ178" s="36"/>
      <c r="AK178" s="36"/>
      <c r="AL178" s="36"/>
      <c r="AM178" s="39"/>
      <c r="AN178" s="36"/>
      <c r="AO178" s="36"/>
    </row>
    <row r="179" spans="9:41" ht="15" customHeight="1">
      <c r="I179" s="28"/>
      <c r="J179" s="39"/>
      <c r="K179" s="28"/>
      <c r="L179" s="36"/>
      <c r="M179" s="36"/>
      <c r="N179" s="36"/>
      <c r="O179" s="36"/>
      <c r="P179" s="36"/>
      <c r="Q179" s="36"/>
      <c r="R179" s="36"/>
      <c r="S179" s="36"/>
      <c r="T179" s="36"/>
      <c r="U179" s="39"/>
      <c r="V179" s="36"/>
      <c r="W179" s="36"/>
      <c r="X179" s="36"/>
      <c r="Y179" s="36"/>
      <c r="Z179" s="36"/>
      <c r="AA179" s="35"/>
      <c r="AB179" s="36"/>
      <c r="AC179" s="36"/>
      <c r="AD179" s="36"/>
      <c r="AE179" s="39"/>
      <c r="AF179" s="36"/>
      <c r="AG179" s="36"/>
      <c r="AH179" s="36"/>
      <c r="AI179" s="39"/>
      <c r="AJ179" s="36"/>
      <c r="AK179" s="36"/>
      <c r="AL179" s="36"/>
      <c r="AM179" s="39"/>
      <c r="AN179" s="36"/>
      <c r="AO179" s="36"/>
    </row>
    <row r="180" spans="9:41" ht="15" customHeight="1">
      <c r="I180" s="28"/>
      <c r="J180" s="39"/>
      <c r="K180" s="28"/>
      <c r="L180" s="36"/>
      <c r="M180" s="36"/>
      <c r="N180" s="36"/>
      <c r="O180" s="36"/>
      <c r="P180" s="36"/>
      <c r="Q180" s="36"/>
      <c r="R180" s="36"/>
      <c r="S180" s="36"/>
      <c r="T180" s="36"/>
      <c r="U180" s="39"/>
      <c r="V180" s="36"/>
      <c r="W180" s="36"/>
      <c r="X180" s="36"/>
      <c r="Y180" s="36"/>
      <c r="Z180" s="36"/>
      <c r="AA180" s="35"/>
      <c r="AB180" s="36"/>
      <c r="AC180" s="36"/>
      <c r="AD180" s="36"/>
      <c r="AE180" s="39"/>
      <c r="AF180" s="36"/>
      <c r="AG180" s="36"/>
      <c r="AH180" s="36"/>
      <c r="AI180" s="39"/>
      <c r="AJ180" s="36"/>
      <c r="AK180" s="36"/>
      <c r="AL180" s="36"/>
      <c r="AM180" s="39"/>
      <c r="AN180" s="36"/>
      <c r="AO180" s="36"/>
    </row>
    <row r="181" spans="9:41" ht="15" customHeight="1">
      <c r="I181" s="28"/>
      <c r="J181" s="39"/>
      <c r="K181" s="28"/>
      <c r="L181" s="36"/>
      <c r="M181" s="36"/>
      <c r="N181" s="36"/>
      <c r="O181" s="36"/>
      <c r="P181" s="36"/>
      <c r="Q181" s="36"/>
      <c r="R181" s="36"/>
      <c r="S181" s="36"/>
      <c r="T181" s="36"/>
      <c r="U181" s="39"/>
      <c r="V181" s="36"/>
      <c r="W181" s="36"/>
      <c r="X181" s="36"/>
      <c r="Y181" s="36"/>
      <c r="Z181" s="36"/>
      <c r="AA181" s="35"/>
      <c r="AB181" s="36"/>
      <c r="AC181" s="36"/>
      <c r="AD181" s="36"/>
      <c r="AE181" s="39"/>
      <c r="AF181" s="36"/>
      <c r="AG181" s="36"/>
      <c r="AH181" s="36"/>
      <c r="AI181" s="39"/>
      <c r="AJ181" s="36"/>
      <c r="AK181" s="36"/>
      <c r="AL181" s="36"/>
      <c r="AM181" s="39"/>
      <c r="AN181" s="36"/>
      <c r="AO181" s="36"/>
    </row>
    <row r="182" spans="9:41" ht="15" customHeight="1">
      <c r="I182" s="28"/>
      <c r="J182" s="39"/>
      <c r="K182" s="28"/>
      <c r="L182" s="36"/>
      <c r="M182" s="36"/>
      <c r="N182" s="36"/>
      <c r="O182" s="36"/>
      <c r="P182" s="36"/>
      <c r="Q182" s="36"/>
      <c r="R182" s="36"/>
      <c r="S182" s="36"/>
      <c r="T182" s="36"/>
      <c r="U182" s="39"/>
      <c r="V182" s="36"/>
      <c r="W182" s="36"/>
      <c r="X182" s="36"/>
      <c r="Y182" s="36"/>
      <c r="Z182" s="36"/>
      <c r="AA182" s="35"/>
      <c r="AB182" s="36"/>
      <c r="AC182" s="36"/>
      <c r="AD182" s="36"/>
      <c r="AE182" s="39"/>
      <c r="AF182" s="36"/>
      <c r="AG182" s="36"/>
      <c r="AH182" s="36"/>
      <c r="AI182" s="39"/>
      <c r="AJ182" s="36"/>
      <c r="AK182" s="36"/>
      <c r="AL182" s="36"/>
      <c r="AM182" s="39"/>
      <c r="AN182" s="36"/>
      <c r="AO182" s="36"/>
    </row>
    <row r="183" spans="9:41" ht="15" customHeight="1">
      <c r="I183" s="28"/>
      <c r="J183" s="39"/>
      <c r="K183" s="28"/>
      <c r="L183" s="36"/>
      <c r="M183" s="36"/>
      <c r="N183" s="36"/>
      <c r="O183" s="36"/>
      <c r="P183" s="36"/>
      <c r="Q183" s="36"/>
      <c r="R183" s="36"/>
      <c r="S183" s="36"/>
      <c r="T183" s="36"/>
      <c r="U183" s="39"/>
      <c r="V183" s="36"/>
      <c r="W183" s="36"/>
      <c r="X183" s="36"/>
      <c r="Y183" s="36"/>
      <c r="Z183" s="36"/>
      <c r="AA183" s="35"/>
      <c r="AB183" s="36"/>
      <c r="AC183" s="36"/>
      <c r="AD183" s="36"/>
      <c r="AE183" s="39"/>
      <c r="AF183" s="36"/>
      <c r="AG183" s="36"/>
      <c r="AH183" s="36"/>
      <c r="AI183" s="39"/>
      <c r="AJ183" s="36"/>
      <c r="AK183" s="36"/>
      <c r="AL183" s="36"/>
      <c r="AM183" s="39"/>
      <c r="AN183" s="36"/>
      <c r="AO183" s="36"/>
    </row>
    <row r="184" spans="9:41" ht="15" customHeight="1">
      <c r="I184" s="28"/>
      <c r="J184" s="39"/>
      <c r="K184" s="28"/>
      <c r="L184" s="36"/>
      <c r="M184" s="36"/>
      <c r="N184" s="36"/>
      <c r="O184" s="36"/>
      <c r="P184" s="36"/>
      <c r="Q184" s="36"/>
      <c r="R184" s="36"/>
      <c r="S184" s="36"/>
      <c r="T184" s="36"/>
      <c r="U184" s="39"/>
      <c r="V184" s="36"/>
      <c r="W184" s="36"/>
      <c r="X184" s="36"/>
      <c r="Y184" s="36"/>
      <c r="Z184" s="36"/>
      <c r="AA184" s="35"/>
      <c r="AB184" s="36"/>
      <c r="AC184" s="36"/>
      <c r="AD184" s="36"/>
      <c r="AE184" s="39"/>
      <c r="AF184" s="36"/>
      <c r="AG184" s="36"/>
      <c r="AH184" s="36"/>
      <c r="AI184" s="39"/>
      <c r="AJ184" s="36"/>
      <c r="AK184" s="36"/>
      <c r="AL184" s="36"/>
      <c r="AM184" s="39"/>
      <c r="AN184" s="36"/>
      <c r="AO184" s="36"/>
    </row>
    <row r="185" spans="9:41" ht="15" customHeight="1">
      <c r="I185" s="28"/>
      <c r="J185" s="39"/>
      <c r="K185" s="28"/>
      <c r="L185" s="36"/>
      <c r="M185" s="36"/>
      <c r="N185" s="36"/>
      <c r="O185" s="36"/>
      <c r="P185" s="36"/>
      <c r="Q185" s="36"/>
      <c r="R185" s="36"/>
      <c r="S185" s="36"/>
      <c r="T185" s="36"/>
      <c r="U185" s="39"/>
      <c r="V185" s="36"/>
      <c r="W185" s="36"/>
      <c r="X185" s="36"/>
      <c r="Y185" s="36"/>
      <c r="Z185" s="36"/>
      <c r="AA185" s="35"/>
      <c r="AB185" s="36"/>
      <c r="AC185" s="36"/>
      <c r="AD185" s="36"/>
      <c r="AE185" s="39"/>
      <c r="AF185" s="36"/>
      <c r="AG185" s="36"/>
      <c r="AH185" s="36"/>
      <c r="AI185" s="39"/>
      <c r="AJ185" s="36"/>
      <c r="AK185" s="36"/>
      <c r="AL185" s="36"/>
      <c r="AM185" s="39"/>
      <c r="AN185" s="36"/>
      <c r="AO185" s="36"/>
    </row>
    <row r="186" spans="9:41" ht="15" customHeight="1">
      <c r="I186" s="28"/>
      <c r="J186" s="39"/>
      <c r="K186" s="28"/>
      <c r="L186" s="36"/>
      <c r="M186" s="36"/>
      <c r="N186" s="36"/>
      <c r="O186" s="36"/>
      <c r="P186" s="36"/>
      <c r="Q186" s="36"/>
      <c r="R186" s="36"/>
      <c r="S186" s="36"/>
      <c r="T186" s="36"/>
      <c r="U186" s="39"/>
      <c r="V186" s="36"/>
      <c r="W186" s="36"/>
      <c r="X186" s="36"/>
      <c r="Y186" s="36"/>
      <c r="Z186" s="36"/>
      <c r="AA186" s="35"/>
      <c r="AB186" s="36"/>
      <c r="AC186" s="36"/>
      <c r="AD186" s="36"/>
      <c r="AE186" s="39"/>
      <c r="AF186" s="36"/>
      <c r="AG186" s="36"/>
      <c r="AH186" s="36"/>
      <c r="AI186" s="39"/>
      <c r="AJ186" s="36"/>
      <c r="AK186" s="36"/>
      <c r="AL186" s="36"/>
      <c r="AM186" s="39"/>
      <c r="AN186" s="36"/>
      <c r="AO186" s="36"/>
    </row>
    <row r="187" spans="9:41" ht="15" customHeight="1">
      <c r="I187" s="28"/>
      <c r="J187" s="39"/>
      <c r="K187" s="28"/>
      <c r="L187" s="36"/>
      <c r="M187" s="36"/>
      <c r="N187" s="36"/>
      <c r="O187" s="36"/>
      <c r="P187" s="36"/>
      <c r="Q187" s="36"/>
      <c r="R187" s="36"/>
      <c r="S187" s="36"/>
      <c r="T187" s="36"/>
      <c r="U187" s="39"/>
      <c r="V187" s="36"/>
      <c r="W187" s="36"/>
      <c r="X187" s="36"/>
      <c r="Y187" s="36"/>
      <c r="Z187" s="36"/>
      <c r="AA187" s="35"/>
      <c r="AB187" s="36"/>
      <c r="AC187" s="36"/>
      <c r="AD187" s="36"/>
      <c r="AE187" s="39"/>
      <c r="AF187" s="36"/>
      <c r="AG187" s="36"/>
      <c r="AH187" s="36"/>
      <c r="AI187" s="39"/>
      <c r="AJ187" s="36"/>
      <c r="AK187" s="36"/>
      <c r="AL187" s="36"/>
      <c r="AM187" s="39"/>
      <c r="AN187" s="36"/>
      <c r="AO187" s="36"/>
    </row>
    <row r="188" spans="9:41" ht="15" customHeight="1">
      <c r="I188" s="28"/>
      <c r="J188" s="39"/>
      <c r="K188" s="28"/>
      <c r="L188" s="36"/>
      <c r="M188" s="36"/>
      <c r="N188" s="36"/>
      <c r="O188" s="36"/>
      <c r="P188" s="36"/>
      <c r="Q188" s="36"/>
      <c r="R188" s="36"/>
      <c r="S188" s="36"/>
      <c r="T188" s="36"/>
      <c r="U188" s="39"/>
      <c r="V188" s="36"/>
      <c r="W188" s="36"/>
      <c r="X188" s="36"/>
      <c r="Y188" s="36"/>
      <c r="Z188" s="36"/>
      <c r="AA188" s="35"/>
      <c r="AB188" s="36"/>
      <c r="AC188" s="36"/>
      <c r="AD188" s="36"/>
      <c r="AE188" s="39"/>
      <c r="AF188" s="36"/>
      <c r="AG188" s="36"/>
      <c r="AH188" s="36"/>
      <c r="AI188" s="39"/>
      <c r="AJ188" s="36"/>
      <c r="AK188" s="36"/>
      <c r="AL188" s="36"/>
      <c r="AM188" s="39"/>
      <c r="AN188" s="36"/>
      <c r="AO188" s="36"/>
    </row>
    <row r="189" spans="9:41" ht="15" customHeight="1">
      <c r="I189" s="28"/>
      <c r="J189" s="39"/>
      <c r="K189" s="28"/>
      <c r="L189" s="36"/>
      <c r="M189" s="36"/>
      <c r="N189" s="36"/>
      <c r="O189" s="36"/>
      <c r="P189" s="36"/>
      <c r="Q189" s="36"/>
      <c r="R189" s="36"/>
      <c r="S189" s="36"/>
      <c r="T189" s="36"/>
      <c r="U189" s="39"/>
      <c r="V189" s="36"/>
      <c r="W189" s="36"/>
      <c r="X189" s="36"/>
      <c r="Y189" s="36"/>
      <c r="Z189" s="36"/>
      <c r="AA189" s="35"/>
      <c r="AB189" s="36"/>
      <c r="AC189" s="36"/>
      <c r="AD189" s="36"/>
      <c r="AE189" s="39"/>
      <c r="AF189" s="36"/>
      <c r="AG189" s="36"/>
      <c r="AH189" s="36"/>
      <c r="AI189" s="39"/>
      <c r="AJ189" s="36"/>
      <c r="AK189" s="36"/>
      <c r="AL189" s="36"/>
      <c r="AM189" s="39"/>
      <c r="AN189" s="36"/>
      <c r="AO189" s="36"/>
    </row>
    <row r="190" spans="9:41" ht="15" customHeight="1">
      <c r="I190" s="28"/>
      <c r="J190" s="39"/>
      <c r="K190" s="28"/>
      <c r="L190" s="36"/>
      <c r="M190" s="36"/>
      <c r="N190" s="36"/>
      <c r="O190" s="36"/>
      <c r="P190" s="36"/>
      <c r="Q190" s="36"/>
      <c r="R190" s="36"/>
      <c r="S190" s="36"/>
      <c r="T190" s="36"/>
      <c r="U190" s="39"/>
      <c r="V190" s="36"/>
      <c r="W190" s="36"/>
      <c r="X190" s="36"/>
      <c r="Y190" s="36"/>
      <c r="Z190" s="36"/>
      <c r="AA190" s="35"/>
      <c r="AB190" s="36"/>
      <c r="AC190" s="36"/>
      <c r="AD190" s="36"/>
      <c r="AE190" s="39"/>
      <c r="AF190" s="36"/>
      <c r="AG190" s="36"/>
      <c r="AH190" s="36"/>
      <c r="AI190" s="39"/>
      <c r="AJ190" s="36"/>
      <c r="AK190" s="36"/>
      <c r="AL190" s="36"/>
      <c r="AM190" s="39"/>
      <c r="AN190" s="36"/>
      <c r="AO190" s="36"/>
    </row>
    <row r="191" spans="9:41" ht="15" customHeight="1">
      <c r="I191" s="28"/>
      <c r="J191" s="39"/>
      <c r="K191" s="28"/>
      <c r="L191" s="36"/>
      <c r="M191" s="36"/>
      <c r="N191" s="36"/>
      <c r="O191" s="36"/>
      <c r="P191" s="36"/>
      <c r="Q191" s="36"/>
      <c r="R191" s="36"/>
      <c r="S191" s="36"/>
      <c r="T191" s="36"/>
      <c r="U191" s="39"/>
      <c r="V191" s="36"/>
      <c r="W191" s="36"/>
      <c r="X191" s="36"/>
      <c r="Y191" s="36"/>
      <c r="Z191" s="36"/>
      <c r="AA191" s="35"/>
      <c r="AB191" s="36"/>
      <c r="AC191" s="36"/>
      <c r="AD191" s="36"/>
      <c r="AE191" s="39"/>
      <c r="AF191" s="36"/>
      <c r="AG191" s="36"/>
      <c r="AH191" s="36"/>
      <c r="AI191" s="39"/>
      <c r="AJ191" s="36"/>
      <c r="AK191" s="36"/>
      <c r="AL191" s="36"/>
      <c r="AM191" s="39"/>
      <c r="AN191" s="36"/>
      <c r="AO191" s="36"/>
    </row>
    <row r="192" spans="9:41" ht="15" customHeight="1">
      <c r="I192" s="28"/>
      <c r="J192" s="39"/>
      <c r="K192" s="28"/>
      <c r="L192" s="36"/>
      <c r="M192" s="36"/>
      <c r="N192" s="36"/>
      <c r="O192" s="36"/>
      <c r="P192" s="36"/>
      <c r="Q192" s="36"/>
      <c r="R192" s="36"/>
      <c r="S192" s="36"/>
      <c r="T192" s="36"/>
      <c r="U192" s="39"/>
      <c r="V192" s="36"/>
      <c r="W192" s="36"/>
      <c r="X192" s="36"/>
      <c r="Y192" s="36"/>
      <c r="Z192" s="36"/>
      <c r="AA192" s="35"/>
      <c r="AB192" s="36"/>
      <c r="AC192" s="36"/>
      <c r="AD192" s="36"/>
      <c r="AE192" s="39"/>
      <c r="AF192" s="36"/>
      <c r="AG192" s="36"/>
      <c r="AH192" s="36"/>
      <c r="AI192" s="39"/>
      <c r="AJ192" s="36"/>
      <c r="AK192" s="36"/>
      <c r="AL192" s="36"/>
      <c r="AM192" s="39"/>
      <c r="AN192" s="36"/>
      <c r="AO192" s="36"/>
    </row>
    <row r="193" spans="9:41" ht="15" customHeight="1">
      <c r="I193" s="28"/>
      <c r="J193" s="39"/>
      <c r="K193" s="28"/>
      <c r="L193" s="36"/>
      <c r="M193" s="36"/>
      <c r="N193" s="36"/>
      <c r="O193" s="36"/>
      <c r="P193" s="36"/>
      <c r="Q193" s="36"/>
      <c r="R193" s="36"/>
      <c r="S193" s="36"/>
      <c r="T193" s="36"/>
      <c r="U193" s="39"/>
      <c r="V193" s="36"/>
      <c r="W193" s="36"/>
      <c r="X193" s="36"/>
      <c r="Y193" s="36"/>
      <c r="Z193" s="36"/>
      <c r="AA193" s="35"/>
      <c r="AB193" s="36"/>
      <c r="AC193" s="36"/>
      <c r="AD193" s="36"/>
      <c r="AE193" s="39"/>
      <c r="AF193" s="36"/>
      <c r="AG193" s="36"/>
      <c r="AH193" s="36"/>
      <c r="AI193" s="39"/>
      <c r="AJ193" s="36"/>
      <c r="AK193" s="36"/>
      <c r="AL193" s="36"/>
      <c r="AM193" s="39"/>
      <c r="AN193" s="36"/>
      <c r="AO193" s="36"/>
    </row>
    <row r="194" spans="9:41" ht="15" customHeight="1">
      <c r="I194" s="28"/>
      <c r="J194" s="39"/>
      <c r="K194" s="28"/>
      <c r="L194" s="36"/>
      <c r="M194" s="36"/>
      <c r="N194" s="36"/>
      <c r="O194" s="36"/>
      <c r="P194" s="36"/>
      <c r="Q194" s="36"/>
      <c r="R194" s="36"/>
      <c r="S194" s="36"/>
      <c r="T194" s="36"/>
      <c r="U194" s="39"/>
      <c r="V194" s="36"/>
      <c r="W194" s="36"/>
      <c r="X194" s="36"/>
      <c r="Y194" s="36"/>
      <c r="Z194" s="36"/>
      <c r="AA194" s="35"/>
      <c r="AB194" s="36"/>
      <c r="AC194" s="36"/>
      <c r="AD194" s="36"/>
      <c r="AE194" s="39"/>
      <c r="AF194" s="36"/>
      <c r="AG194" s="36"/>
      <c r="AH194" s="36"/>
      <c r="AI194" s="39"/>
      <c r="AJ194" s="36"/>
      <c r="AK194" s="36"/>
      <c r="AL194" s="36"/>
      <c r="AM194" s="39"/>
      <c r="AN194" s="36"/>
      <c r="AO194" s="36"/>
    </row>
    <row r="195" spans="9:41" ht="15" customHeight="1">
      <c r="I195" s="28"/>
      <c r="J195" s="39"/>
      <c r="K195" s="28"/>
      <c r="L195" s="36"/>
      <c r="M195" s="36"/>
      <c r="N195" s="36"/>
      <c r="O195" s="36"/>
      <c r="P195" s="36"/>
      <c r="Q195" s="36"/>
      <c r="R195" s="36"/>
      <c r="S195" s="36"/>
      <c r="T195" s="36"/>
      <c r="U195" s="39"/>
      <c r="V195" s="36"/>
      <c r="W195" s="36"/>
      <c r="X195" s="36"/>
      <c r="Y195" s="36"/>
      <c r="Z195" s="36"/>
      <c r="AA195" s="35"/>
      <c r="AB195" s="36"/>
      <c r="AC195" s="36"/>
      <c r="AD195" s="36"/>
      <c r="AE195" s="39"/>
      <c r="AF195" s="36"/>
      <c r="AG195" s="36"/>
      <c r="AH195" s="36"/>
      <c r="AI195" s="39"/>
      <c r="AJ195" s="36"/>
      <c r="AK195" s="36"/>
      <c r="AL195" s="36"/>
      <c r="AM195" s="39"/>
      <c r="AN195" s="36"/>
      <c r="AO195" s="36"/>
    </row>
    <row r="196" spans="9:41" ht="15" customHeight="1">
      <c r="I196" s="28"/>
      <c r="J196" s="39"/>
      <c r="K196" s="28"/>
      <c r="L196" s="36"/>
      <c r="M196" s="36"/>
      <c r="N196" s="36"/>
      <c r="O196" s="36"/>
      <c r="P196" s="36"/>
      <c r="Q196" s="36"/>
      <c r="R196" s="36"/>
      <c r="S196" s="36"/>
      <c r="T196" s="36"/>
      <c r="U196" s="39"/>
      <c r="V196" s="36"/>
      <c r="W196" s="36"/>
      <c r="X196" s="36"/>
      <c r="Y196" s="36"/>
      <c r="Z196" s="36"/>
      <c r="AA196" s="35"/>
      <c r="AB196" s="36"/>
      <c r="AC196" s="36"/>
      <c r="AD196" s="36"/>
      <c r="AE196" s="39"/>
      <c r="AF196" s="36"/>
      <c r="AG196" s="36"/>
      <c r="AH196" s="36"/>
      <c r="AI196" s="39"/>
      <c r="AJ196" s="36"/>
      <c r="AK196" s="36"/>
      <c r="AL196" s="36"/>
      <c r="AM196" s="39"/>
      <c r="AN196" s="36"/>
      <c r="AO196" s="36"/>
    </row>
    <row r="197" spans="9:41" ht="15" customHeight="1">
      <c r="I197" s="28"/>
      <c r="J197" s="39"/>
      <c r="K197" s="28"/>
      <c r="L197" s="36"/>
      <c r="M197" s="36"/>
      <c r="N197" s="36"/>
      <c r="O197" s="36"/>
      <c r="P197" s="36"/>
      <c r="Q197" s="36"/>
      <c r="R197" s="36"/>
      <c r="S197" s="36"/>
      <c r="T197" s="36"/>
      <c r="U197" s="39"/>
      <c r="V197" s="36"/>
      <c r="W197" s="36"/>
      <c r="X197" s="36"/>
      <c r="Y197" s="36"/>
      <c r="Z197" s="36"/>
      <c r="AA197" s="35"/>
      <c r="AB197" s="36"/>
      <c r="AC197" s="36"/>
      <c r="AD197" s="36"/>
      <c r="AE197" s="39"/>
      <c r="AF197" s="36"/>
      <c r="AG197" s="36"/>
      <c r="AH197" s="36"/>
      <c r="AI197" s="39"/>
      <c r="AJ197" s="36"/>
      <c r="AK197" s="36"/>
      <c r="AL197" s="36"/>
      <c r="AM197" s="39"/>
      <c r="AN197" s="36"/>
      <c r="AO197" s="36"/>
    </row>
    <row r="198" spans="9:41" ht="15" customHeight="1">
      <c r="I198" s="28"/>
      <c r="J198" s="39"/>
      <c r="K198" s="28"/>
      <c r="L198" s="36"/>
      <c r="M198" s="36"/>
      <c r="N198" s="36"/>
      <c r="O198" s="36"/>
      <c r="P198" s="36"/>
      <c r="Q198" s="36"/>
      <c r="R198" s="36"/>
      <c r="S198" s="36"/>
      <c r="T198" s="36"/>
      <c r="U198" s="39"/>
      <c r="V198" s="36"/>
      <c r="W198" s="36"/>
      <c r="X198" s="36"/>
      <c r="Y198" s="36"/>
      <c r="Z198" s="36"/>
      <c r="AA198" s="35"/>
      <c r="AB198" s="36"/>
      <c r="AC198" s="36"/>
      <c r="AD198" s="36"/>
      <c r="AE198" s="39"/>
      <c r="AF198" s="36"/>
      <c r="AG198" s="36"/>
      <c r="AH198" s="36"/>
      <c r="AI198" s="39"/>
      <c r="AJ198" s="36"/>
      <c r="AK198" s="36"/>
      <c r="AL198" s="36"/>
      <c r="AM198" s="39"/>
      <c r="AN198" s="36"/>
      <c r="AO198" s="36"/>
    </row>
    <row r="199" spans="9:41" ht="15" customHeight="1">
      <c r="I199" s="28"/>
      <c r="J199" s="39"/>
      <c r="K199" s="28"/>
      <c r="L199" s="36"/>
      <c r="M199" s="36"/>
      <c r="N199" s="36"/>
      <c r="O199" s="36"/>
      <c r="P199" s="36"/>
      <c r="Q199" s="36"/>
      <c r="R199" s="36"/>
      <c r="S199" s="36"/>
      <c r="T199" s="36"/>
      <c r="U199" s="39"/>
      <c r="V199" s="36"/>
      <c r="W199" s="36"/>
      <c r="X199" s="36"/>
      <c r="Y199" s="36"/>
      <c r="Z199" s="36"/>
      <c r="AA199" s="35"/>
      <c r="AB199" s="36"/>
      <c r="AC199" s="36"/>
      <c r="AD199" s="36"/>
      <c r="AE199" s="39"/>
      <c r="AF199" s="36"/>
      <c r="AG199" s="36"/>
      <c r="AH199" s="36"/>
      <c r="AI199" s="39"/>
      <c r="AJ199" s="36"/>
      <c r="AK199" s="36"/>
      <c r="AL199" s="36"/>
      <c r="AM199" s="39"/>
      <c r="AN199" s="36"/>
      <c r="AO199" s="36"/>
    </row>
    <row r="200" spans="9:41" ht="15" customHeight="1">
      <c r="I200" s="28"/>
      <c r="J200" s="39"/>
      <c r="K200" s="28"/>
      <c r="L200" s="36"/>
      <c r="M200" s="36"/>
      <c r="N200" s="36"/>
      <c r="O200" s="36"/>
      <c r="P200" s="36"/>
      <c r="Q200" s="36"/>
      <c r="R200" s="36"/>
      <c r="S200" s="36"/>
      <c r="T200" s="36"/>
      <c r="U200" s="39"/>
      <c r="V200" s="36"/>
      <c r="W200" s="36"/>
      <c r="X200" s="36"/>
      <c r="Y200" s="36"/>
      <c r="Z200" s="36"/>
      <c r="AA200" s="35"/>
      <c r="AB200" s="36"/>
      <c r="AC200" s="36"/>
      <c r="AD200" s="36"/>
      <c r="AE200" s="39"/>
      <c r="AF200" s="36"/>
      <c r="AG200" s="36"/>
      <c r="AH200" s="36"/>
      <c r="AI200" s="39"/>
      <c r="AJ200" s="36"/>
      <c r="AK200" s="36"/>
      <c r="AL200" s="36"/>
      <c r="AM200" s="39"/>
      <c r="AN200" s="36"/>
      <c r="AO200" s="36"/>
    </row>
    <row r="201" spans="9:41" ht="15" customHeight="1">
      <c r="I201" s="28"/>
      <c r="J201" s="39"/>
      <c r="K201" s="28"/>
      <c r="L201" s="36"/>
      <c r="M201" s="36"/>
      <c r="N201" s="36"/>
      <c r="O201" s="36"/>
      <c r="P201" s="36"/>
      <c r="Q201" s="36"/>
      <c r="R201" s="36"/>
      <c r="S201" s="36"/>
      <c r="T201" s="36"/>
      <c r="U201" s="39"/>
      <c r="V201" s="36"/>
      <c r="W201" s="36"/>
      <c r="X201" s="36"/>
      <c r="Y201" s="36"/>
      <c r="Z201" s="36"/>
      <c r="AA201" s="35"/>
      <c r="AB201" s="36"/>
      <c r="AC201" s="36"/>
      <c r="AD201" s="36"/>
      <c r="AE201" s="39"/>
      <c r="AF201" s="36"/>
      <c r="AG201" s="36"/>
      <c r="AH201" s="36"/>
      <c r="AI201" s="39"/>
      <c r="AJ201" s="36"/>
      <c r="AK201" s="36"/>
      <c r="AL201" s="36"/>
      <c r="AM201" s="39"/>
      <c r="AN201" s="36"/>
      <c r="AO201" s="36"/>
    </row>
    <row r="202" spans="9:41" ht="15" customHeight="1">
      <c r="I202" s="28"/>
      <c r="J202" s="39"/>
      <c r="K202" s="28"/>
      <c r="L202" s="36"/>
      <c r="M202" s="36"/>
      <c r="N202" s="36"/>
      <c r="O202" s="36"/>
      <c r="P202" s="36"/>
      <c r="Q202" s="36"/>
      <c r="R202" s="36"/>
      <c r="S202" s="36"/>
      <c r="T202" s="36"/>
      <c r="U202" s="39"/>
      <c r="V202" s="36"/>
      <c r="W202" s="36"/>
      <c r="X202" s="36"/>
      <c r="Y202" s="36"/>
      <c r="Z202" s="36"/>
      <c r="AA202" s="35"/>
      <c r="AB202" s="36"/>
      <c r="AC202" s="36"/>
      <c r="AD202" s="36"/>
      <c r="AE202" s="39"/>
      <c r="AF202" s="36"/>
      <c r="AG202" s="36"/>
      <c r="AH202" s="36"/>
      <c r="AI202" s="39"/>
      <c r="AJ202" s="36"/>
      <c r="AK202" s="36"/>
      <c r="AL202" s="36"/>
      <c r="AM202" s="39"/>
      <c r="AN202" s="36"/>
      <c r="AO202" s="36"/>
    </row>
    <row r="203" spans="9:41" ht="15" customHeight="1">
      <c r="I203" s="28"/>
      <c r="J203" s="39"/>
      <c r="K203" s="28"/>
      <c r="L203" s="36"/>
      <c r="M203" s="36"/>
      <c r="N203" s="36"/>
      <c r="O203" s="36"/>
      <c r="P203" s="36"/>
      <c r="Q203" s="36"/>
      <c r="R203" s="36"/>
      <c r="S203" s="36"/>
      <c r="T203" s="36"/>
      <c r="U203" s="39"/>
      <c r="V203" s="36"/>
      <c r="W203" s="36"/>
      <c r="X203" s="36"/>
      <c r="Y203" s="36"/>
      <c r="Z203" s="36"/>
      <c r="AA203" s="35"/>
      <c r="AB203" s="36"/>
      <c r="AC203" s="36"/>
      <c r="AD203" s="36"/>
      <c r="AE203" s="39"/>
      <c r="AF203" s="36"/>
      <c r="AG203" s="36"/>
      <c r="AH203" s="36"/>
      <c r="AI203" s="39"/>
      <c r="AJ203" s="36"/>
      <c r="AK203" s="36"/>
      <c r="AL203" s="36"/>
      <c r="AM203" s="39"/>
      <c r="AN203" s="36"/>
      <c r="AO203" s="36"/>
    </row>
    <row r="204" spans="9:41" ht="15" customHeight="1">
      <c r="I204" s="28"/>
      <c r="J204" s="39"/>
      <c r="K204" s="28"/>
      <c r="L204" s="36"/>
      <c r="M204" s="36"/>
      <c r="N204" s="36"/>
      <c r="O204" s="36"/>
      <c r="P204" s="36"/>
      <c r="Q204" s="36"/>
      <c r="R204" s="36"/>
      <c r="S204" s="36"/>
      <c r="T204" s="36"/>
      <c r="U204" s="39"/>
      <c r="V204" s="36"/>
      <c r="W204" s="36"/>
      <c r="X204" s="36"/>
      <c r="Y204" s="36"/>
      <c r="Z204" s="36"/>
      <c r="AA204" s="35"/>
      <c r="AB204" s="36"/>
      <c r="AC204" s="36"/>
      <c r="AD204" s="36"/>
      <c r="AE204" s="39"/>
      <c r="AF204" s="36"/>
      <c r="AG204" s="36"/>
      <c r="AH204" s="36"/>
      <c r="AI204" s="39"/>
      <c r="AJ204" s="36"/>
      <c r="AK204" s="36"/>
      <c r="AL204" s="36"/>
      <c r="AM204" s="39"/>
      <c r="AN204" s="36"/>
      <c r="AO204" s="36"/>
    </row>
    <row r="205" spans="9:41" ht="15" customHeight="1">
      <c r="I205" s="28"/>
      <c r="J205" s="39"/>
      <c r="K205" s="28"/>
      <c r="L205" s="36"/>
      <c r="M205" s="36"/>
      <c r="N205" s="36"/>
      <c r="O205" s="36"/>
      <c r="P205" s="36"/>
      <c r="Q205" s="36"/>
      <c r="R205" s="36"/>
      <c r="S205" s="36"/>
      <c r="T205" s="36"/>
      <c r="U205" s="39"/>
      <c r="V205" s="36"/>
      <c r="W205" s="36"/>
      <c r="X205" s="36"/>
      <c r="Y205" s="36"/>
      <c r="Z205" s="36"/>
      <c r="AA205" s="35"/>
      <c r="AB205" s="36"/>
      <c r="AC205" s="36"/>
      <c r="AD205" s="36"/>
      <c r="AE205" s="39"/>
      <c r="AF205" s="36"/>
      <c r="AG205" s="36"/>
      <c r="AH205" s="36"/>
      <c r="AI205" s="39"/>
      <c r="AJ205" s="36"/>
      <c r="AK205" s="36"/>
      <c r="AL205" s="36"/>
      <c r="AM205" s="39"/>
      <c r="AN205" s="36"/>
      <c r="AO205" s="36"/>
    </row>
    <row r="206" spans="9:41" ht="15" customHeight="1">
      <c r="I206" s="28"/>
      <c r="J206" s="39"/>
      <c r="K206" s="28"/>
      <c r="L206" s="36"/>
      <c r="M206" s="36"/>
      <c r="N206" s="36"/>
      <c r="O206" s="36"/>
      <c r="P206" s="36"/>
      <c r="Q206" s="36"/>
      <c r="R206" s="36"/>
      <c r="S206" s="36"/>
      <c r="T206" s="36"/>
      <c r="U206" s="39"/>
      <c r="V206" s="36"/>
      <c r="W206" s="36"/>
      <c r="X206" s="36"/>
      <c r="Y206" s="36"/>
      <c r="Z206" s="36"/>
      <c r="AA206" s="35"/>
      <c r="AB206" s="36"/>
      <c r="AC206" s="36"/>
      <c r="AD206" s="36"/>
      <c r="AE206" s="39"/>
      <c r="AF206" s="36"/>
      <c r="AG206" s="36"/>
      <c r="AH206" s="36"/>
      <c r="AI206" s="39"/>
      <c r="AJ206" s="36"/>
      <c r="AK206" s="36"/>
      <c r="AL206" s="36"/>
      <c r="AM206" s="39"/>
      <c r="AN206" s="36"/>
      <c r="AO206" s="36"/>
    </row>
    <row r="207" spans="9:41" ht="15" customHeight="1">
      <c r="I207" s="28"/>
      <c r="J207" s="39"/>
      <c r="K207" s="28"/>
      <c r="L207" s="36"/>
      <c r="M207" s="36"/>
      <c r="N207" s="36"/>
      <c r="O207" s="36"/>
      <c r="P207" s="36"/>
      <c r="Q207" s="36"/>
      <c r="R207" s="36"/>
      <c r="S207" s="36"/>
      <c r="T207" s="36"/>
      <c r="U207" s="39"/>
      <c r="V207" s="36"/>
      <c r="W207" s="36"/>
      <c r="X207" s="36"/>
      <c r="Y207" s="36"/>
      <c r="Z207" s="36"/>
      <c r="AA207" s="35"/>
      <c r="AB207" s="36"/>
      <c r="AC207" s="36"/>
      <c r="AD207" s="36"/>
      <c r="AE207" s="39"/>
      <c r="AF207" s="36"/>
      <c r="AG207" s="36"/>
      <c r="AH207" s="36"/>
      <c r="AI207" s="39"/>
      <c r="AJ207" s="36"/>
      <c r="AK207" s="36"/>
      <c r="AL207" s="36"/>
      <c r="AM207" s="39"/>
      <c r="AN207" s="36"/>
      <c r="AO207" s="36"/>
    </row>
    <row r="208" spans="9:41" ht="15" customHeight="1">
      <c r="I208" s="28"/>
      <c r="J208" s="39"/>
      <c r="K208" s="28"/>
      <c r="L208" s="36"/>
      <c r="M208" s="36"/>
      <c r="N208" s="36"/>
      <c r="O208" s="36"/>
      <c r="P208" s="36"/>
      <c r="Q208" s="36"/>
      <c r="R208" s="36"/>
      <c r="S208" s="36"/>
      <c r="T208" s="36"/>
      <c r="U208" s="39"/>
      <c r="V208" s="36"/>
      <c r="W208" s="36"/>
      <c r="X208" s="36"/>
      <c r="Y208" s="36"/>
      <c r="Z208" s="36"/>
      <c r="AA208" s="35"/>
      <c r="AB208" s="36"/>
      <c r="AC208" s="36"/>
      <c r="AD208" s="36"/>
      <c r="AE208" s="39"/>
      <c r="AF208" s="36"/>
      <c r="AG208" s="36"/>
      <c r="AH208" s="36"/>
      <c r="AI208" s="39"/>
      <c r="AJ208" s="36"/>
      <c r="AK208" s="36"/>
      <c r="AL208" s="36"/>
      <c r="AM208" s="39"/>
      <c r="AN208" s="36"/>
      <c r="AO208" s="36"/>
    </row>
    <row r="209" spans="9:41" ht="15" customHeight="1">
      <c r="I209" s="28"/>
      <c r="J209" s="39"/>
      <c r="K209" s="28"/>
      <c r="L209" s="36"/>
      <c r="M209" s="36"/>
      <c r="N209" s="36"/>
      <c r="O209" s="36"/>
      <c r="P209" s="36"/>
      <c r="Q209" s="36"/>
      <c r="R209" s="36"/>
      <c r="S209" s="36"/>
      <c r="T209" s="36"/>
      <c r="U209" s="39"/>
      <c r="V209" s="36"/>
      <c r="W209" s="36"/>
      <c r="X209" s="36"/>
      <c r="Y209" s="36"/>
      <c r="Z209" s="36"/>
      <c r="AA209" s="35"/>
      <c r="AB209" s="36"/>
      <c r="AC209" s="36"/>
      <c r="AD209" s="36"/>
      <c r="AE209" s="39"/>
      <c r="AF209" s="36"/>
      <c r="AG209" s="36"/>
      <c r="AH209" s="36"/>
      <c r="AI209" s="39"/>
      <c r="AJ209" s="36"/>
      <c r="AK209" s="36"/>
      <c r="AL209" s="36"/>
      <c r="AM209" s="39"/>
      <c r="AN209" s="36"/>
      <c r="AO209" s="36"/>
    </row>
    <row r="210" spans="9:41" ht="15" customHeight="1">
      <c r="I210" s="28"/>
      <c r="J210" s="39"/>
      <c r="K210" s="28"/>
      <c r="L210" s="36"/>
      <c r="M210" s="36"/>
      <c r="N210" s="36"/>
      <c r="O210" s="36"/>
      <c r="P210" s="36"/>
      <c r="Q210" s="36"/>
      <c r="R210" s="36"/>
      <c r="S210" s="36"/>
      <c r="T210" s="36"/>
      <c r="U210" s="39"/>
      <c r="V210" s="36"/>
      <c r="W210" s="36"/>
      <c r="X210" s="36"/>
      <c r="Y210" s="36"/>
      <c r="Z210" s="36"/>
      <c r="AA210" s="35"/>
      <c r="AB210" s="36"/>
      <c r="AC210" s="36"/>
      <c r="AD210" s="36"/>
      <c r="AE210" s="39"/>
      <c r="AF210" s="36"/>
      <c r="AG210" s="36"/>
      <c r="AH210" s="36"/>
      <c r="AI210" s="39"/>
      <c r="AJ210" s="36"/>
      <c r="AK210" s="36"/>
      <c r="AL210" s="36"/>
      <c r="AM210" s="39"/>
      <c r="AN210" s="36"/>
      <c r="AO210" s="36"/>
    </row>
    <row r="211" spans="9:41" ht="15" customHeight="1">
      <c r="I211" s="28"/>
      <c r="J211" s="39"/>
      <c r="K211" s="28"/>
      <c r="L211" s="36"/>
      <c r="M211" s="36"/>
      <c r="N211" s="36"/>
      <c r="O211" s="36"/>
      <c r="P211" s="36"/>
      <c r="Q211" s="36"/>
      <c r="R211" s="36"/>
      <c r="S211" s="36"/>
      <c r="T211" s="36"/>
      <c r="U211" s="39"/>
      <c r="V211" s="36"/>
      <c r="W211" s="36"/>
      <c r="X211" s="36"/>
      <c r="Y211" s="36"/>
      <c r="Z211" s="36"/>
      <c r="AA211" s="35"/>
      <c r="AB211" s="36"/>
      <c r="AC211" s="36"/>
      <c r="AD211" s="36"/>
      <c r="AE211" s="39"/>
      <c r="AF211" s="36"/>
      <c r="AG211" s="36"/>
      <c r="AH211" s="36"/>
      <c r="AI211" s="39"/>
      <c r="AJ211" s="36"/>
      <c r="AK211" s="36"/>
      <c r="AL211" s="36"/>
      <c r="AM211" s="39"/>
      <c r="AN211" s="36"/>
      <c r="AO211" s="36"/>
    </row>
    <row r="212" spans="9:41" ht="15" customHeight="1">
      <c r="I212" s="28"/>
      <c r="J212" s="39"/>
      <c r="K212" s="28"/>
      <c r="L212" s="36"/>
      <c r="M212" s="36"/>
      <c r="N212" s="36"/>
      <c r="O212" s="36"/>
      <c r="P212" s="36"/>
      <c r="Q212" s="36"/>
      <c r="R212" s="36"/>
      <c r="S212" s="36"/>
      <c r="T212" s="36"/>
      <c r="U212" s="39"/>
      <c r="V212" s="36"/>
      <c r="W212" s="36"/>
      <c r="X212" s="36"/>
      <c r="Y212" s="36"/>
      <c r="Z212" s="36"/>
      <c r="AA212" s="35"/>
      <c r="AB212" s="36"/>
      <c r="AC212" s="36"/>
      <c r="AD212" s="36"/>
      <c r="AE212" s="39"/>
      <c r="AF212" s="36"/>
      <c r="AG212" s="36"/>
      <c r="AH212" s="36"/>
      <c r="AI212" s="39"/>
      <c r="AJ212" s="36"/>
      <c r="AK212" s="36"/>
      <c r="AL212" s="36"/>
      <c r="AM212" s="39"/>
      <c r="AN212" s="36"/>
      <c r="AO212" s="36"/>
    </row>
    <row r="213" spans="9:41" ht="15" customHeight="1">
      <c r="I213" s="28"/>
      <c r="J213" s="39"/>
      <c r="K213" s="28"/>
      <c r="L213" s="36"/>
      <c r="M213" s="36"/>
      <c r="N213" s="36"/>
      <c r="O213" s="36"/>
      <c r="P213" s="36"/>
      <c r="Q213" s="36"/>
      <c r="R213" s="36"/>
      <c r="S213" s="36"/>
      <c r="T213" s="36"/>
      <c r="U213" s="39"/>
      <c r="V213" s="36"/>
      <c r="W213" s="36"/>
      <c r="X213" s="36"/>
      <c r="Y213" s="36"/>
      <c r="Z213" s="36"/>
      <c r="AA213" s="35"/>
      <c r="AB213" s="36"/>
      <c r="AC213" s="36"/>
      <c r="AD213" s="36"/>
      <c r="AE213" s="39"/>
      <c r="AF213" s="36"/>
      <c r="AG213" s="36"/>
      <c r="AH213" s="36"/>
      <c r="AI213" s="39"/>
      <c r="AJ213" s="36"/>
      <c r="AK213" s="36"/>
      <c r="AL213" s="36"/>
      <c r="AM213" s="39"/>
      <c r="AN213" s="36"/>
      <c r="AO213" s="36"/>
    </row>
    <row r="214" spans="9:41" ht="15" customHeight="1">
      <c r="I214" s="28"/>
      <c r="J214" s="39"/>
      <c r="K214" s="28"/>
      <c r="L214" s="36"/>
      <c r="M214" s="36"/>
      <c r="N214" s="36"/>
      <c r="O214" s="36"/>
      <c r="P214" s="36"/>
      <c r="Q214" s="36"/>
      <c r="R214" s="36"/>
      <c r="S214" s="36"/>
      <c r="T214" s="36"/>
      <c r="U214" s="39"/>
      <c r="V214" s="36"/>
      <c r="W214" s="36"/>
      <c r="X214" s="36"/>
      <c r="Y214" s="36"/>
      <c r="Z214" s="36"/>
      <c r="AA214" s="35"/>
      <c r="AB214" s="36"/>
      <c r="AC214" s="36"/>
      <c r="AD214" s="36"/>
      <c r="AE214" s="39"/>
      <c r="AF214" s="36"/>
      <c r="AG214" s="36"/>
      <c r="AH214" s="36"/>
      <c r="AI214" s="39"/>
      <c r="AJ214" s="36"/>
      <c r="AK214" s="36"/>
      <c r="AL214" s="36"/>
      <c r="AM214" s="39"/>
      <c r="AN214" s="36"/>
      <c r="AO214" s="36"/>
    </row>
    <row r="215" spans="9:41" ht="15" customHeight="1">
      <c r="I215" s="28"/>
      <c r="J215" s="39"/>
      <c r="K215" s="28"/>
      <c r="L215" s="36"/>
      <c r="M215" s="36"/>
      <c r="N215" s="36"/>
      <c r="O215" s="36"/>
      <c r="P215" s="36"/>
      <c r="Q215" s="36"/>
      <c r="R215" s="36"/>
      <c r="S215" s="36"/>
      <c r="T215" s="36"/>
      <c r="U215" s="39"/>
      <c r="V215" s="36"/>
      <c r="W215" s="36"/>
      <c r="X215" s="36"/>
      <c r="Y215" s="36"/>
      <c r="Z215" s="36"/>
      <c r="AA215" s="35"/>
      <c r="AB215" s="36"/>
      <c r="AC215" s="36"/>
      <c r="AD215" s="36"/>
      <c r="AE215" s="39"/>
      <c r="AF215" s="36"/>
      <c r="AG215" s="36"/>
      <c r="AH215" s="36"/>
      <c r="AI215" s="39"/>
      <c r="AJ215" s="36"/>
      <c r="AK215" s="36"/>
      <c r="AL215" s="36"/>
      <c r="AM215" s="39"/>
      <c r="AN215" s="36"/>
      <c r="AO215" s="36"/>
    </row>
    <row r="216" spans="9:41" ht="15" customHeight="1">
      <c r="I216" s="28"/>
      <c r="J216" s="39"/>
      <c r="K216" s="28"/>
      <c r="L216" s="36"/>
      <c r="M216" s="36"/>
      <c r="N216" s="36"/>
      <c r="O216" s="36"/>
      <c r="P216" s="36"/>
      <c r="Q216" s="36"/>
      <c r="R216" s="36"/>
      <c r="S216" s="36"/>
      <c r="T216" s="36"/>
      <c r="U216" s="39"/>
      <c r="V216" s="36"/>
      <c r="W216" s="36"/>
      <c r="X216" s="36"/>
      <c r="Y216" s="36"/>
      <c r="Z216" s="36"/>
      <c r="AA216" s="35"/>
      <c r="AB216" s="36"/>
      <c r="AC216" s="36"/>
      <c r="AD216" s="36"/>
      <c r="AE216" s="39"/>
      <c r="AF216" s="36"/>
      <c r="AG216" s="36"/>
      <c r="AH216" s="36"/>
      <c r="AI216" s="39"/>
      <c r="AJ216" s="36"/>
      <c r="AK216" s="36"/>
      <c r="AL216" s="36"/>
      <c r="AM216" s="39"/>
      <c r="AN216" s="36"/>
      <c r="AO216" s="36"/>
    </row>
    <row r="217" spans="9:41" ht="15" customHeight="1">
      <c r="I217" s="28"/>
      <c r="J217" s="39"/>
      <c r="K217" s="28"/>
      <c r="L217" s="36"/>
      <c r="M217" s="36"/>
      <c r="N217" s="36"/>
      <c r="O217" s="36"/>
      <c r="P217" s="36"/>
      <c r="Q217" s="36"/>
      <c r="R217" s="36"/>
      <c r="S217" s="36"/>
      <c r="T217" s="36"/>
      <c r="U217" s="39"/>
      <c r="V217" s="36"/>
      <c r="W217" s="36"/>
      <c r="X217" s="36"/>
      <c r="Y217" s="36"/>
      <c r="Z217" s="36"/>
      <c r="AA217" s="35"/>
      <c r="AB217" s="36"/>
      <c r="AC217" s="36"/>
      <c r="AD217" s="36"/>
      <c r="AE217" s="39"/>
      <c r="AF217" s="36"/>
      <c r="AG217" s="36"/>
      <c r="AH217" s="36"/>
      <c r="AI217" s="39"/>
      <c r="AJ217" s="36"/>
      <c r="AK217" s="36"/>
      <c r="AL217" s="36"/>
      <c r="AM217" s="39"/>
      <c r="AN217" s="36"/>
      <c r="AO217" s="36"/>
    </row>
    <row r="218" spans="9:41" ht="15" customHeight="1">
      <c r="I218" s="28"/>
      <c r="J218" s="39"/>
      <c r="K218" s="28"/>
      <c r="L218" s="36"/>
      <c r="M218" s="36"/>
      <c r="N218" s="36"/>
      <c r="O218" s="36"/>
      <c r="P218" s="36"/>
      <c r="Q218" s="36"/>
      <c r="R218" s="36"/>
      <c r="S218" s="36"/>
      <c r="T218" s="36"/>
      <c r="U218" s="39"/>
      <c r="V218" s="36"/>
      <c r="W218" s="36"/>
      <c r="X218" s="36"/>
      <c r="Y218" s="36"/>
      <c r="Z218" s="36"/>
      <c r="AA218" s="35"/>
      <c r="AB218" s="36"/>
      <c r="AC218" s="36"/>
      <c r="AD218" s="36"/>
      <c r="AE218" s="39"/>
      <c r="AF218" s="36"/>
      <c r="AG218" s="36"/>
      <c r="AH218" s="36"/>
      <c r="AI218" s="39"/>
      <c r="AJ218" s="36"/>
      <c r="AK218" s="36"/>
      <c r="AL218" s="36"/>
      <c r="AM218" s="39"/>
      <c r="AN218" s="36"/>
      <c r="AO218" s="36"/>
    </row>
    <row r="219" spans="9:41" ht="15" customHeight="1">
      <c r="I219" s="28"/>
      <c r="J219" s="39"/>
      <c r="K219" s="28"/>
      <c r="L219" s="36"/>
      <c r="M219" s="36"/>
      <c r="N219" s="36"/>
      <c r="O219" s="36"/>
      <c r="P219" s="36"/>
      <c r="Q219" s="36"/>
      <c r="R219" s="36"/>
      <c r="S219" s="36"/>
      <c r="T219" s="36"/>
      <c r="U219" s="39"/>
      <c r="V219" s="36"/>
      <c r="W219" s="36"/>
      <c r="X219" s="36"/>
      <c r="Y219" s="36"/>
      <c r="Z219" s="36"/>
      <c r="AA219" s="35"/>
      <c r="AB219" s="36"/>
      <c r="AC219" s="36"/>
      <c r="AD219" s="36"/>
      <c r="AE219" s="39"/>
      <c r="AF219" s="36"/>
      <c r="AG219" s="36"/>
      <c r="AH219" s="36"/>
      <c r="AI219" s="39"/>
      <c r="AJ219" s="36"/>
      <c r="AK219" s="36"/>
      <c r="AL219" s="36"/>
      <c r="AM219" s="39"/>
      <c r="AN219" s="36"/>
      <c r="AO219" s="36"/>
    </row>
    <row r="220" spans="9:41" ht="15" customHeight="1">
      <c r="I220" s="28"/>
      <c r="J220" s="39"/>
      <c r="K220" s="28"/>
      <c r="L220" s="36"/>
      <c r="M220" s="36"/>
      <c r="N220" s="36"/>
      <c r="O220" s="36"/>
      <c r="P220" s="36"/>
      <c r="Q220" s="36"/>
      <c r="R220" s="36"/>
      <c r="S220" s="36"/>
      <c r="T220" s="36"/>
      <c r="U220" s="39"/>
      <c r="V220" s="36"/>
      <c r="W220" s="36"/>
      <c r="X220" s="36"/>
      <c r="Y220" s="36"/>
      <c r="Z220" s="36"/>
      <c r="AA220" s="35"/>
      <c r="AB220" s="36"/>
      <c r="AC220" s="36"/>
      <c r="AD220" s="36"/>
      <c r="AE220" s="39"/>
      <c r="AF220" s="36"/>
      <c r="AG220" s="36"/>
      <c r="AH220" s="36"/>
      <c r="AI220" s="39"/>
      <c r="AJ220" s="36"/>
      <c r="AK220" s="36"/>
      <c r="AL220" s="36"/>
      <c r="AM220" s="39"/>
      <c r="AN220" s="36"/>
      <c r="AO220" s="36"/>
    </row>
    <row r="221" spans="9:41" ht="15" customHeight="1">
      <c r="I221" s="28"/>
      <c r="J221" s="39"/>
      <c r="K221" s="28"/>
      <c r="L221" s="36"/>
      <c r="M221" s="36"/>
      <c r="N221" s="36"/>
      <c r="O221" s="36"/>
      <c r="P221" s="36"/>
      <c r="Q221" s="36"/>
      <c r="R221" s="36"/>
      <c r="S221" s="36"/>
      <c r="T221" s="36"/>
      <c r="U221" s="39"/>
      <c r="V221" s="36"/>
      <c r="W221" s="36"/>
      <c r="X221" s="36"/>
      <c r="Y221" s="36"/>
      <c r="Z221" s="36"/>
      <c r="AA221" s="35"/>
      <c r="AB221" s="36"/>
      <c r="AC221" s="36"/>
      <c r="AD221" s="36"/>
      <c r="AE221" s="39"/>
      <c r="AF221" s="36"/>
      <c r="AG221" s="36"/>
      <c r="AH221" s="36"/>
      <c r="AI221" s="39"/>
      <c r="AJ221" s="36"/>
      <c r="AK221" s="36"/>
      <c r="AL221" s="36"/>
      <c r="AM221" s="39"/>
      <c r="AN221" s="36"/>
      <c r="AO221" s="36"/>
    </row>
    <row r="222" spans="9:41" ht="15" customHeight="1">
      <c r="I222" s="28"/>
      <c r="J222" s="39"/>
      <c r="K222" s="28"/>
      <c r="L222" s="36"/>
      <c r="M222" s="36"/>
      <c r="N222" s="36"/>
      <c r="O222" s="36"/>
      <c r="P222" s="36"/>
      <c r="Q222" s="36"/>
      <c r="R222" s="36"/>
      <c r="S222" s="36"/>
      <c r="T222" s="36"/>
      <c r="U222" s="39"/>
      <c r="V222" s="36"/>
      <c r="W222" s="36"/>
      <c r="X222" s="36"/>
      <c r="Y222" s="36"/>
      <c r="Z222" s="36"/>
      <c r="AA222" s="35"/>
      <c r="AB222" s="36"/>
      <c r="AC222" s="36"/>
      <c r="AD222" s="36"/>
      <c r="AE222" s="39"/>
      <c r="AF222" s="36"/>
      <c r="AG222" s="36"/>
      <c r="AH222" s="36"/>
      <c r="AI222" s="39"/>
      <c r="AJ222" s="36"/>
      <c r="AK222" s="36"/>
      <c r="AL222" s="36"/>
      <c r="AM222" s="39"/>
      <c r="AN222" s="36"/>
      <c r="AO222" s="36"/>
    </row>
    <row r="223" spans="9:41" ht="15" customHeight="1">
      <c r="I223" s="28"/>
      <c r="J223" s="39"/>
      <c r="K223" s="28"/>
      <c r="L223" s="36"/>
      <c r="M223" s="36"/>
      <c r="N223" s="36"/>
      <c r="O223" s="36"/>
      <c r="P223" s="36"/>
      <c r="Q223" s="36"/>
      <c r="R223" s="36"/>
      <c r="S223" s="36"/>
      <c r="T223" s="36"/>
      <c r="U223" s="39"/>
      <c r="V223" s="36"/>
      <c r="W223" s="36"/>
      <c r="X223" s="36"/>
      <c r="Y223" s="36"/>
      <c r="Z223" s="36"/>
      <c r="AA223" s="35"/>
      <c r="AB223" s="36"/>
      <c r="AC223" s="36"/>
      <c r="AD223" s="36"/>
      <c r="AE223" s="39"/>
      <c r="AF223" s="36"/>
      <c r="AG223" s="36"/>
      <c r="AH223" s="36"/>
      <c r="AI223" s="39"/>
      <c r="AJ223" s="36"/>
      <c r="AK223" s="36"/>
      <c r="AL223" s="36"/>
      <c r="AM223" s="39"/>
      <c r="AN223" s="36"/>
      <c r="AO223" s="36"/>
    </row>
    <row r="224" spans="9:41" ht="15" customHeight="1">
      <c r="I224" s="28"/>
      <c r="J224" s="39"/>
      <c r="K224" s="28"/>
      <c r="L224" s="36"/>
      <c r="M224" s="36"/>
      <c r="N224" s="36"/>
      <c r="O224" s="36"/>
      <c r="P224" s="36"/>
      <c r="Q224" s="36"/>
      <c r="R224" s="36"/>
      <c r="S224" s="36"/>
      <c r="T224" s="36"/>
      <c r="U224" s="39"/>
      <c r="V224" s="36"/>
      <c r="W224" s="36"/>
      <c r="X224" s="36"/>
      <c r="Y224" s="36"/>
      <c r="Z224" s="36"/>
      <c r="AA224" s="35"/>
      <c r="AB224" s="36"/>
      <c r="AC224" s="36"/>
      <c r="AD224" s="36"/>
      <c r="AE224" s="39"/>
      <c r="AF224" s="36"/>
      <c r="AG224" s="36"/>
      <c r="AH224" s="36"/>
      <c r="AI224" s="39"/>
      <c r="AJ224" s="36"/>
      <c r="AK224" s="36"/>
      <c r="AL224" s="36"/>
      <c r="AM224" s="39"/>
      <c r="AN224" s="36"/>
      <c r="AO224" s="36"/>
    </row>
    <row r="225" spans="9:41" ht="15" customHeight="1">
      <c r="I225" s="28"/>
      <c r="J225" s="39"/>
      <c r="K225" s="28"/>
      <c r="L225" s="36"/>
      <c r="M225" s="36"/>
      <c r="N225" s="36"/>
      <c r="O225" s="36"/>
      <c r="P225" s="36"/>
      <c r="Q225" s="36"/>
      <c r="R225" s="36"/>
      <c r="S225" s="36"/>
      <c r="T225" s="36"/>
      <c r="U225" s="39"/>
      <c r="V225" s="36"/>
      <c r="W225" s="36"/>
      <c r="X225" s="36"/>
      <c r="Y225" s="36"/>
      <c r="Z225" s="36"/>
      <c r="AA225" s="35"/>
      <c r="AB225" s="36"/>
      <c r="AC225" s="36"/>
      <c r="AD225" s="36"/>
      <c r="AE225" s="39"/>
      <c r="AF225" s="36"/>
      <c r="AG225" s="36"/>
      <c r="AH225" s="36"/>
      <c r="AI225" s="39"/>
      <c r="AJ225" s="36"/>
      <c r="AK225" s="36"/>
      <c r="AL225" s="36"/>
      <c r="AM225" s="39"/>
      <c r="AN225" s="36"/>
      <c r="AO225" s="36"/>
    </row>
    <row r="226" spans="9:41" ht="15" customHeight="1">
      <c r="I226" s="28"/>
      <c r="J226" s="39"/>
      <c r="K226" s="28"/>
      <c r="L226" s="36"/>
      <c r="M226" s="36"/>
      <c r="N226" s="36"/>
      <c r="O226" s="36"/>
      <c r="P226" s="36"/>
      <c r="Q226" s="36"/>
      <c r="R226" s="36"/>
      <c r="S226" s="36"/>
      <c r="T226" s="36"/>
      <c r="U226" s="39"/>
      <c r="V226" s="36"/>
      <c r="W226" s="36"/>
      <c r="X226" s="36"/>
      <c r="Y226" s="36"/>
      <c r="Z226" s="36"/>
      <c r="AA226" s="35"/>
      <c r="AB226" s="36"/>
      <c r="AC226" s="36"/>
      <c r="AD226" s="36"/>
      <c r="AE226" s="39"/>
      <c r="AF226" s="36"/>
      <c r="AG226" s="36"/>
      <c r="AH226" s="36"/>
      <c r="AI226" s="39"/>
      <c r="AJ226" s="36"/>
      <c r="AK226" s="36"/>
      <c r="AL226" s="36"/>
      <c r="AM226" s="39"/>
      <c r="AN226" s="36"/>
      <c r="AO226" s="36"/>
    </row>
    <row r="227" spans="9:41" ht="15" customHeight="1">
      <c r="I227" s="28"/>
      <c r="J227" s="39"/>
      <c r="K227" s="28"/>
      <c r="L227" s="36"/>
      <c r="M227" s="36"/>
      <c r="N227" s="36"/>
      <c r="O227" s="36"/>
      <c r="P227" s="36"/>
      <c r="Q227" s="36"/>
      <c r="R227" s="36"/>
      <c r="S227" s="36"/>
      <c r="T227" s="36"/>
      <c r="U227" s="39"/>
      <c r="V227" s="36"/>
      <c r="W227" s="36"/>
      <c r="X227" s="36"/>
      <c r="Y227" s="36"/>
      <c r="Z227" s="36"/>
      <c r="AA227" s="35"/>
      <c r="AB227" s="36"/>
      <c r="AC227" s="36"/>
      <c r="AD227" s="36"/>
      <c r="AE227" s="39"/>
      <c r="AF227" s="36"/>
      <c r="AG227" s="36"/>
      <c r="AH227" s="36"/>
      <c r="AI227" s="39"/>
      <c r="AJ227" s="36"/>
      <c r="AK227" s="36"/>
      <c r="AL227" s="36"/>
      <c r="AM227" s="39"/>
      <c r="AN227" s="36"/>
      <c r="AO227" s="36"/>
    </row>
    <row r="228" spans="9:41" ht="15" customHeight="1">
      <c r="I228" s="28"/>
      <c r="J228" s="39"/>
      <c r="K228" s="28"/>
      <c r="L228" s="36"/>
      <c r="M228" s="36"/>
      <c r="N228" s="36"/>
      <c r="O228" s="36"/>
      <c r="P228" s="36"/>
      <c r="Q228" s="36"/>
      <c r="R228" s="36"/>
      <c r="S228" s="36"/>
      <c r="T228" s="36"/>
      <c r="U228" s="39"/>
      <c r="V228" s="36"/>
      <c r="W228" s="36"/>
      <c r="X228" s="36"/>
      <c r="Y228" s="36"/>
      <c r="Z228" s="36"/>
      <c r="AA228" s="35"/>
      <c r="AB228" s="36"/>
      <c r="AC228" s="36"/>
      <c r="AD228" s="36"/>
      <c r="AE228" s="39"/>
      <c r="AF228" s="36"/>
      <c r="AG228" s="36"/>
      <c r="AH228" s="36"/>
      <c r="AI228" s="39"/>
      <c r="AJ228" s="36"/>
      <c r="AK228" s="36"/>
      <c r="AL228" s="36"/>
      <c r="AM228" s="39"/>
      <c r="AN228" s="36"/>
      <c r="AO228" s="36"/>
    </row>
    <row r="229" spans="9:41" ht="15" customHeight="1">
      <c r="I229" s="28"/>
      <c r="J229" s="39"/>
      <c r="K229" s="28"/>
      <c r="L229" s="36"/>
      <c r="M229" s="36"/>
      <c r="N229" s="36"/>
      <c r="O229" s="36"/>
      <c r="P229" s="36"/>
      <c r="Q229" s="36"/>
      <c r="R229" s="36"/>
      <c r="S229" s="36"/>
      <c r="T229" s="36"/>
      <c r="U229" s="39"/>
      <c r="V229" s="36"/>
      <c r="W229" s="36"/>
      <c r="X229" s="36"/>
      <c r="Y229" s="36"/>
      <c r="Z229" s="36"/>
      <c r="AA229" s="35"/>
      <c r="AB229" s="36"/>
      <c r="AC229" s="36"/>
      <c r="AD229" s="36"/>
      <c r="AE229" s="39"/>
      <c r="AF229" s="36"/>
      <c r="AG229" s="36"/>
      <c r="AH229" s="36"/>
      <c r="AI229" s="39"/>
      <c r="AJ229" s="36"/>
      <c r="AK229" s="36"/>
      <c r="AL229" s="36"/>
      <c r="AM229" s="39"/>
      <c r="AN229" s="36"/>
      <c r="AO229" s="36"/>
    </row>
    <row r="230" spans="9:41" ht="15" customHeight="1">
      <c r="I230" s="28"/>
      <c r="J230" s="39"/>
      <c r="K230" s="28"/>
      <c r="L230" s="36"/>
      <c r="M230" s="36"/>
      <c r="N230" s="36"/>
      <c r="O230" s="36"/>
      <c r="P230" s="36"/>
      <c r="Q230" s="36"/>
      <c r="R230" s="36"/>
      <c r="S230" s="36"/>
      <c r="T230" s="36"/>
      <c r="U230" s="39"/>
      <c r="V230" s="36"/>
      <c r="W230" s="36"/>
      <c r="X230" s="36"/>
      <c r="Y230" s="36"/>
      <c r="Z230" s="36"/>
      <c r="AA230" s="35"/>
      <c r="AB230" s="36"/>
      <c r="AC230" s="36"/>
      <c r="AD230" s="36"/>
      <c r="AE230" s="39"/>
      <c r="AF230" s="36"/>
      <c r="AG230" s="36"/>
      <c r="AH230" s="36"/>
      <c r="AI230" s="39"/>
      <c r="AJ230" s="36"/>
      <c r="AK230" s="36"/>
      <c r="AL230" s="36"/>
      <c r="AM230" s="39"/>
      <c r="AN230" s="36"/>
      <c r="AO230" s="36"/>
    </row>
    <row r="231" spans="9:41" ht="15" customHeight="1">
      <c r="I231" s="28"/>
      <c r="J231" s="39"/>
      <c r="K231" s="28"/>
      <c r="L231" s="36"/>
      <c r="M231" s="36"/>
      <c r="N231" s="36"/>
      <c r="O231" s="36"/>
      <c r="P231" s="36"/>
      <c r="Q231" s="36"/>
      <c r="R231" s="36"/>
      <c r="S231" s="36"/>
      <c r="T231" s="36"/>
      <c r="U231" s="39"/>
      <c r="V231" s="36"/>
      <c r="W231" s="36"/>
      <c r="X231" s="36"/>
      <c r="Y231" s="36"/>
      <c r="Z231" s="36"/>
      <c r="AA231" s="35"/>
      <c r="AB231" s="36"/>
      <c r="AC231" s="36"/>
      <c r="AD231" s="36"/>
      <c r="AE231" s="39"/>
      <c r="AF231" s="36"/>
      <c r="AG231" s="36"/>
      <c r="AH231" s="36"/>
      <c r="AI231" s="39"/>
      <c r="AJ231" s="36"/>
      <c r="AK231" s="36"/>
      <c r="AL231" s="36"/>
      <c r="AM231" s="39"/>
      <c r="AN231" s="36"/>
      <c r="AO231" s="36"/>
    </row>
    <row r="232" spans="9:41" ht="15" customHeight="1">
      <c r="I232" s="28"/>
      <c r="J232" s="39"/>
      <c r="K232" s="28"/>
      <c r="L232" s="36"/>
      <c r="M232" s="36"/>
      <c r="N232" s="36"/>
      <c r="O232" s="36"/>
      <c r="P232" s="36"/>
      <c r="Q232" s="36"/>
      <c r="R232" s="36"/>
      <c r="S232" s="36"/>
      <c r="T232" s="36"/>
      <c r="U232" s="39"/>
      <c r="V232" s="36"/>
      <c r="W232" s="36"/>
      <c r="X232" s="36"/>
      <c r="Y232" s="36"/>
      <c r="Z232" s="36"/>
      <c r="AA232" s="35"/>
      <c r="AB232" s="36"/>
      <c r="AC232" s="36"/>
      <c r="AD232" s="36"/>
      <c r="AE232" s="39"/>
      <c r="AF232" s="36"/>
      <c r="AG232" s="36"/>
      <c r="AH232" s="36"/>
      <c r="AI232" s="39"/>
      <c r="AJ232" s="36"/>
      <c r="AK232" s="36"/>
      <c r="AL232" s="36"/>
      <c r="AM232" s="39"/>
      <c r="AN232" s="36"/>
      <c r="AO232" s="36"/>
    </row>
    <row r="233" spans="9:41" ht="15" customHeight="1">
      <c r="I233" s="28"/>
      <c r="J233" s="39"/>
      <c r="K233" s="28"/>
      <c r="L233" s="36"/>
      <c r="M233" s="36"/>
      <c r="N233" s="36"/>
      <c r="O233" s="36"/>
      <c r="P233" s="36"/>
      <c r="Q233" s="36"/>
      <c r="R233" s="36"/>
      <c r="S233" s="36"/>
      <c r="T233" s="36"/>
      <c r="U233" s="39"/>
      <c r="V233" s="36"/>
      <c r="W233" s="36"/>
      <c r="X233" s="36"/>
      <c r="Y233" s="36"/>
      <c r="Z233" s="36"/>
      <c r="AA233" s="35"/>
      <c r="AB233" s="36"/>
      <c r="AC233" s="36"/>
      <c r="AD233" s="36"/>
      <c r="AE233" s="39"/>
      <c r="AF233" s="36"/>
      <c r="AG233" s="36"/>
      <c r="AH233" s="36"/>
      <c r="AI233" s="39"/>
      <c r="AJ233" s="36"/>
      <c r="AK233" s="36"/>
      <c r="AL233" s="36"/>
      <c r="AM233" s="39"/>
      <c r="AN233" s="36"/>
      <c r="AO233" s="36"/>
    </row>
    <row r="234" spans="9:41" ht="15" customHeight="1">
      <c r="I234" s="28"/>
      <c r="J234" s="39"/>
      <c r="K234" s="28"/>
      <c r="L234" s="36"/>
      <c r="M234" s="36"/>
      <c r="N234" s="36"/>
      <c r="O234" s="36"/>
      <c r="P234" s="36"/>
      <c r="Q234" s="36"/>
      <c r="R234" s="36"/>
      <c r="S234" s="36"/>
      <c r="T234" s="36"/>
      <c r="U234" s="39"/>
      <c r="V234" s="36"/>
      <c r="W234" s="36"/>
      <c r="X234" s="36"/>
      <c r="Y234" s="36"/>
      <c r="Z234" s="36"/>
      <c r="AA234" s="35"/>
      <c r="AB234" s="36"/>
      <c r="AC234" s="36"/>
      <c r="AD234" s="36"/>
      <c r="AE234" s="39"/>
      <c r="AF234" s="36"/>
      <c r="AG234" s="36"/>
      <c r="AH234" s="36"/>
      <c r="AI234" s="39"/>
      <c r="AJ234" s="36"/>
      <c r="AK234" s="36"/>
      <c r="AL234" s="36"/>
      <c r="AM234" s="39"/>
      <c r="AN234" s="36"/>
      <c r="AO234" s="36"/>
    </row>
    <row r="235" spans="9:41" ht="15" customHeight="1">
      <c r="I235" s="28"/>
      <c r="J235" s="39"/>
      <c r="K235" s="28"/>
      <c r="L235" s="36"/>
      <c r="M235" s="36"/>
      <c r="N235" s="36"/>
      <c r="O235" s="36"/>
      <c r="P235" s="36"/>
      <c r="Q235" s="36"/>
      <c r="R235" s="36"/>
      <c r="S235" s="36"/>
      <c r="T235" s="36"/>
      <c r="U235" s="39"/>
      <c r="V235" s="36"/>
      <c r="W235" s="36"/>
      <c r="X235" s="36"/>
      <c r="Y235" s="36"/>
      <c r="Z235" s="36"/>
      <c r="AA235" s="35"/>
      <c r="AB235" s="36"/>
      <c r="AC235" s="36"/>
      <c r="AD235" s="36"/>
      <c r="AE235" s="39"/>
      <c r="AF235" s="36"/>
      <c r="AG235" s="36"/>
      <c r="AH235" s="36"/>
      <c r="AI235" s="39"/>
      <c r="AJ235" s="36"/>
      <c r="AK235" s="36"/>
      <c r="AL235" s="36"/>
      <c r="AM235" s="39"/>
      <c r="AN235" s="36"/>
      <c r="AO235" s="36"/>
    </row>
    <row r="236" spans="9:41" ht="15" customHeight="1">
      <c r="I236" s="28"/>
      <c r="J236" s="39"/>
      <c r="K236" s="28"/>
      <c r="L236" s="36"/>
      <c r="M236" s="36"/>
      <c r="N236" s="36"/>
      <c r="O236" s="36"/>
      <c r="P236" s="36"/>
      <c r="Q236" s="36"/>
      <c r="R236" s="36"/>
      <c r="S236" s="36"/>
      <c r="T236" s="36"/>
      <c r="U236" s="39"/>
      <c r="V236" s="36"/>
      <c r="W236" s="36"/>
      <c r="X236" s="36"/>
      <c r="Y236" s="36"/>
      <c r="Z236" s="36"/>
      <c r="AA236" s="35"/>
      <c r="AB236" s="36"/>
      <c r="AC236" s="36"/>
      <c r="AD236" s="36"/>
      <c r="AE236" s="39"/>
      <c r="AF236" s="36"/>
      <c r="AG236" s="36"/>
      <c r="AH236" s="36"/>
      <c r="AI236" s="39"/>
      <c r="AJ236" s="36"/>
      <c r="AK236" s="36"/>
      <c r="AL236" s="36"/>
      <c r="AM236" s="39"/>
      <c r="AN236" s="36"/>
      <c r="AO236" s="36"/>
    </row>
    <row r="237" spans="9:41" ht="15" customHeight="1">
      <c r="I237" s="28"/>
      <c r="J237" s="39"/>
      <c r="K237" s="28"/>
      <c r="L237" s="36"/>
      <c r="M237" s="36"/>
      <c r="N237" s="36"/>
      <c r="O237" s="36"/>
      <c r="P237" s="36"/>
      <c r="Q237" s="36"/>
      <c r="R237" s="36"/>
      <c r="S237" s="36"/>
      <c r="T237" s="36"/>
      <c r="U237" s="39"/>
      <c r="V237" s="36"/>
      <c r="W237" s="36"/>
      <c r="X237" s="36"/>
      <c r="Y237" s="36"/>
      <c r="Z237" s="36"/>
      <c r="AA237" s="35"/>
      <c r="AB237" s="36"/>
      <c r="AC237" s="36"/>
      <c r="AD237" s="36"/>
      <c r="AE237" s="39"/>
      <c r="AF237" s="36"/>
      <c r="AG237" s="36"/>
      <c r="AH237" s="36"/>
      <c r="AI237" s="39"/>
      <c r="AJ237" s="36"/>
      <c r="AK237" s="36"/>
      <c r="AL237" s="36"/>
      <c r="AM237" s="39"/>
      <c r="AN237" s="36"/>
      <c r="AO237" s="36"/>
    </row>
    <row r="238" spans="9:41" ht="15" customHeight="1">
      <c r="I238" s="28"/>
      <c r="J238" s="39"/>
      <c r="K238" s="28"/>
      <c r="L238" s="36"/>
      <c r="M238" s="36"/>
      <c r="N238" s="36"/>
      <c r="O238" s="36"/>
      <c r="P238" s="36"/>
      <c r="Q238" s="36"/>
      <c r="R238" s="36"/>
      <c r="S238" s="36"/>
      <c r="T238" s="36"/>
      <c r="U238" s="39"/>
      <c r="V238" s="36"/>
      <c r="W238" s="36"/>
      <c r="X238" s="36"/>
      <c r="Y238" s="36"/>
      <c r="Z238" s="36"/>
      <c r="AA238" s="35"/>
      <c r="AB238" s="36"/>
      <c r="AC238" s="36"/>
      <c r="AD238" s="36"/>
      <c r="AE238" s="39"/>
      <c r="AF238" s="36"/>
      <c r="AG238" s="36"/>
      <c r="AH238" s="36"/>
      <c r="AI238" s="39"/>
      <c r="AJ238" s="36"/>
      <c r="AK238" s="36"/>
      <c r="AL238" s="36"/>
      <c r="AM238" s="39"/>
      <c r="AN238" s="36"/>
      <c r="AO238" s="36"/>
    </row>
    <row r="239" spans="9:41" ht="15" customHeight="1">
      <c r="I239" s="28"/>
      <c r="J239" s="39"/>
      <c r="K239" s="28"/>
      <c r="L239" s="36"/>
      <c r="M239" s="36"/>
      <c r="N239" s="36"/>
      <c r="O239" s="36"/>
      <c r="P239" s="36"/>
      <c r="Q239" s="36"/>
      <c r="R239" s="36"/>
      <c r="S239" s="36"/>
      <c r="T239" s="36"/>
      <c r="U239" s="39"/>
      <c r="V239" s="36"/>
      <c r="W239" s="36"/>
      <c r="X239" s="36"/>
      <c r="Y239" s="36"/>
      <c r="Z239" s="36"/>
      <c r="AA239" s="35"/>
      <c r="AB239" s="36"/>
      <c r="AC239" s="36"/>
      <c r="AD239" s="36"/>
      <c r="AE239" s="39"/>
      <c r="AF239" s="36"/>
      <c r="AG239" s="36"/>
      <c r="AH239" s="36"/>
      <c r="AI239" s="39"/>
      <c r="AJ239" s="36"/>
      <c r="AK239" s="36"/>
      <c r="AL239" s="36"/>
      <c r="AM239" s="39"/>
      <c r="AN239" s="36"/>
      <c r="AO239" s="36"/>
    </row>
    <row r="240" spans="9:41" ht="15" customHeight="1">
      <c r="I240" s="28"/>
      <c r="J240" s="39"/>
      <c r="K240" s="28"/>
      <c r="L240" s="36"/>
      <c r="M240" s="36"/>
      <c r="N240" s="36"/>
      <c r="O240" s="36"/>
      <c r="P240" s="36"/>
      <c r="Q240" s="36"/>
      <c r="R240" s="36"/>
      <c r="S240" s="36"/>
      <c r="T240" s="36"/>
      <c r="U240" s="39"/>
      <c r="V240" s="36"/>
      <c r="W240" s="36"/>
      <c r="X240" s="36"/>
      <c r="Y240" s="36"/>
      <c r="Z240" s="36"/>
      <c r="AA240" s="35"/>
      <c r="AB240" s="36"/>
      <c r="AC240" s="36"/>
      <c r="AD240" s="36"/>
      <c r="AE240" s="39"/>
      <c r="AF240" s="36"/>
      <c r="AG240" s="36"/>
      <c r="AH240" s="36"/>
      <c r="AI240" s="39"/>
      <c r="AJ240" s="36"/>
      <c r="AK240" s="36"/>
      <c r="AL240" s="36"/>
      <c r="AM240" s="39"/>
      <c r="AN240" s="36"/>
      <c r="AO240" s="36"/>
    </row>
    <row r="241" spans="9:41" ht="15" customHeight="1">
      <c r="I241" s="28"/>
      <c r="J241" s="39"/>
      <c r="K241" s="28"/>
      <c r="L241" s="36"/>
      <c r="M241" s="36"/>
      <c r="N241" s="36"/>
      <c r="O241" s="36"/>
      <c r="P241" s="36"/>
      <c r="Q241" s="36"/>
      <c r="R241" s="36"/>
      <c r="S241" s="36"/>
      <c r="T241" s="36"/>
      <c r="U241" s="39"/>
      <c r="V241" s="36"/>
      <c r="W241" s="36"/>
      <c r="X241" s="36"/>
      <c r="Y241" s="36"/>
      <c r="Z241" s="36"/>
      <c r="AA241" s="35"/>
      <c r="AB241" s="36"/>
      <c r="AC241" s="36"/>
      <c r="AD241" s="36"/>
      <c r="AE241" s="39"/>
      <c r="AF241" s="36"/>
      <c r="AG241" s="36"/>
      <c r="AH241" s="36"/>
      <c r="AI241" s="39"/>
      <c r="AJ241" s="36"/>
      <c r="AK241" s="36"/>
      <c r="AL241" s="36"/>
      <c r="AM241" s="39"/>
      <c r="AN241" s="36"/>
      <c r="AO241" s="36"/>
    </row>
    <row r="242" spans="9:41" ht="15" customHeight="1">
      <c r="I242" s="28"/>
      <c r="J242" s="39"/>
      <c r="K242" s="28"/>
      <c r="L242" s="36"/>
      <c r="M242" s="36"/>
      <c r="N242" s="36"/>
      <c r="O242" s="36"/>
      <c r="P242" s="36"/>
      <c r="Q242" s="36"/>
      <c r="R242" s="36"/>
      <c r="S242" s="36"/>
      <c r="T242" s="36"/>
      <c r="U242" s="39"/>
      <c r="V242" s="36"/>
      <c r="W242" s="36"/>
      <c r="X242" s="36"/>
      <c r="Y242" s="36"/>
      <c r="Z242" s="36"/>
      <c r="AA242" s="35"/>
      <c r="AB242" s="36"/>
      <c r="AC242" s="36"/>
      <c r="AD242" s="36"/>
      <c r="AE242" s="39"/>
      <c r="AF242" s="36"/>
      <c r="AG242" s="36"/>
      <c r="AH242" s="36"/>
      <c r="AI242" s="39"/>
      <c r="AJ242" s="36"/>
      <c r="AK242" s="36"/>
      <c r="AL242" s="36"/>
      <c r="AM242" s="39"/>
      <c r="AN242" s="36"/>
      <c r="AO242" s="36"/>
    </row>
    <row r="243" spans="9:41" ht="15" customHeight="1">
      <c r="I243" s="28"/>
      <c r="J243" s="39"/>
      <c r="K243" s="28"/>
      <c r="L243" s="36"/>
      <c r="M243" s="36"/>
      <c r="N243" s="36"/>
      <c r="O243" s="36"/>
      <c r="P243" s="36"/>
      <c r="Q243" s="36"/>
      <c r="R243" s="36"/>
      <c r="S243" s="36"/>
      <c r="T243" s="36"/>
      <c r="U243" s="39"/>
      <c r="V243" s="36"/>
      <c r="W243" s="36"/>
      <c r="X243" s="36"/>
      <c r="Y243" s="36"/>
      <c r="Z243" s="36"/>
      <c r="AA243" s="35"/>
      <c r="AB243" s="36"/>
      <c r="AC243" s="36"/>
      <c r="AD243" s="36"/>
      <c r="AE243" s="39"/>
      <c r="AF243" s="36"/>
      <c r="AG243" s="36"/>
      <c r="AH243" s="36"/>
      <c r="AI243" s="39"/>
      <c r="AJ243" s="36"/>
      <c r="AK243" s="36"/>
      <c r="AL243" s="36"/>
      <c r="AM243" s="39"/>
      <c r="AN243" s="36"/>
      <c r="AO243" s="36"/>
    </row>
    <row r="244" spans="9:41" ht="15" customHeight="1">
      <c r="I244" s="28"/>
      <c r="J244" s="39"/>
      <c r="K244" s="28"/>
      <c r="L244" s="36"/>
      <c r="M244" s="36"/>
      <c r="N244" s="36"/>
      <c r="O244" s="36"/>
      <c r="P244" s="36"/>
      <c r="Q244" s="36"/>
      <c r="R244" s="36"/>
      <c r="S244" s="36"/>
      <c r="T244" s="36"/>
      <c r="U244" s="39"/>
      <c r="V244" s="36"/>
      <c r="W244" s="36"/>
      <c r="X244" s="36"/>
      <c r="Y244" s="36"/>
      <c r="Z244" s="36"/>
      <c r="AA244" s="35"/>
      <c r="AB244" s="36"/>
      <c r="AC244" s="36"/>
      <c r="AD244" s="36"/>
      <c r="AE244" s="39"/>
      <c r="AF244" s="36"/>
      <c r="AG244" s="36"/>
      <c r="AH244" s="36"/>
      <c r="AI244" s="39"/>
      <c r="AJ244" s="36"/>
      <c r="AK244" s="36"/>
      <c r="AL244" s="36"/>
      <c r="AM244" s="39"/>
      <c r="AN244" s="36"/>
      <c r="AO244" s="36"/>
    </row>
    <row r="245" spans="9:41" ht="15" customHeight="1">
      <c r="I245" s="28"/>
      <c r="J245" s="39"/>
      <c r="K245" s="28"/>
      <c r="L245" s="36"/>
      <c r="M245" s="36"/>
      <c r="N245" s="36"/>
      <c r="O245" s="36"/>
      <c r="P245" s="36"/>
      <c r="Q245" s="36"/>
      <c r="R245" s="36"/>
      <c r="S245" s="36"/>
      <c r="T245" s="36"/>
      <c r="U245" s="39"/>
      <c r="V245" s="36"/>
      <c r="W245" s="36"/>
      <c r="X245" s="36"/>
      <c r="Y245" s="36"/>
      <c r="Z245" s="36"/>
      <c r="AA245" s="35"/>
      <c r="AB245" s="36"/>
      <c r="AC245" s="36"/>
      <c r="AD245" s="36"/>
      <c r="AE245" s="39"/>
      <c r="AF245" s="36"/>
      <c r="AG245" s="36"/>
      <c r="AH245" s="36"/>
      <c r="AI245" s="39"/>
      <c r="AJ245" s="36"/>
      <c r="AK245" s="36"/>
      <c r="AL245" s="36"/>
      <c r="AM245" s="39"/>
      <c r="AN245" s="36"/>
      <c r="AO245" s="36"/>
    </row>
    <row r="246" spans="9:41" ht="15" customHeight="1">
      <c r="I246" s="28"/>
      <c r="J246" s="39"/>
      <c r="K246" s="28"/>
      <c r="L246" s="36"/>
      <c r="M246" s="36"/>
      <c r="N246" s="36"/>
      <c r="O246" s="36"/>
      <c r="P246" s="36"/>
      <c r="Q246" s="36"/>
      <c r="R246" s="36"/>
      <c r="S246" s="36"/>
      <c r="T246" s="36"/>
      <c r="U246" s="39"/>
      <c r="V246" s="36"/>
      <c r="W246" s="36"/>
      <c r="X246" s="36"/>
      <c r="Y246" s="36"/>
      <c r="Z246" s="36"/>
      <c r="AA246" s="35"/>
      <c r="AB246" s="36"/>
      <c r="AC246" s="36"/>
      <c r="AD246" s="36"/>
      <c r="AE246" s="39"/>
      <c r="AF246" s="36"/>
      <c r="AG246" s="36"/>
      <c r="AH246" s="36"/>
      <c r="AI246" s="39"/>
      <c r="AJ246" s="36"/>
      <c r="AK246" s="36"/>
      <c r="AL246" s="36"/>
      <c r="AM246" s="39"/>
      <c r="AN246" s="36"/>
      <c r="AO246" s="36"/>
    </row>
    <row r="247" spans="9:41" ht="15" customHeight="1">
      <c r="I247" s="28"/>
      <c r="J247" s="39"/>
      <c r="K247" s="28"/>
      <c r="L247" s="36"/>
      <c r="M247" s="36"/>
      <c r="N247" s="36"/>
      <c r="O247" s="36"/>
      <c r="P247" s="36"/>
      <c r="Q247" s="36"/>
      <c r="R247" s="36"/>
      <c r="S247" s="36"/>
      <c r="T247" s="36"/>
      <c r="U247" s="39"/>
      <c r="V247" s="36"/>
      <c r="W247" s="36"/>
      <c r="X247" s="36"/>
      <c r="Y247" s="36"/>
      <c r="Z247" s="36"/>
      <c r="AA247" s="35"/>
      <c r="AB247" s="36"/>
      <c r="AC247" s="36"/>
      <c r="AD247" s="36"/>
      <c r="AE247" s="39"/>
      <c r="AF247" s="36"/>
      <c r="AG247" s="36"/>
      <c r="AH247" s="36"/>
      <c r="AI247" s="39"/>
      <c r="AJ247" s="36"/>
      <c r="AK247" s="36"/>
      <c r="AL247" s="36"/>
      <c r="AM247" s="39"/>
      <c r="AN247" s="36"/>
      <c r="AO247" s="36"/>
    </row>
    <row r="248" spans="9:41" ht="15" customHeight="1">
      <c r="I248" s="28"/>
      <c r="J248" s="39"/>
      <c r="K248" s="28"/>
      <c r="L248" s="36"/>
      <c r="M248" s="36"/>
      <c r="N248" s="36"/>
      <c r="O248" s="36"/>
      <c r="P248" s="36"/>
      <c r="Q248" s="36"/>
      <c r="R248" s="36"/>
      <c r="S248" s="36"/>
      <c r="T248" s="36"/>
      <c r="U248" s="39"/>
      <c r="V248" s="36"/>
      <c r="W248" s="36"/>
      <c r="X248" s="36"/>
      <c r="Y248" s="36"/>
      <c r="Z248" s="36"/>
      <c r="AA248" s="35"/>
      <c r="AB248" s="36"/>
      <c r="AC248" s="36"/>
      <c r="AD248" s="36"/>
      <c r="AE248" s="39"/>
      <c r="AF248" s="36"/>
      <c r="AG248" s="36"/>
      <c r="AH248" s="36"/>
      <c r="AI248" s="39"/>
      <c r="AJ248" s="36"/>
      <c r="AK248" s="36"/>
      <c r="AL248" s="36"/>
      <c r="AM248" s="39"/>
      <c r="AN248" s="36"/>
      <c r="AO248" s="36"/>
    </row>
    <row r="249" spans="9:41" ht="15" customHeight="1">
      <c r="I249" s="28"/>
      <c r="J249" s="39"/>
      <c r="K249" s="28"/>
      <c r="L249" s="36"/>
      <c r="M249" s="36"/>
      <c r="N249" s="36"/>
      <c r="O249" s="36"/>
      <c r="P249" s="36"/>
      <c r="Q249" s="36"/>
      <c r="R249" s="36"/>
      <c r="S249" s="36"/>
      <c r="T249" s="36"/>
      <c r="U249" s="39"/>
      <c r="V249" s="36"/>
      <c r="W249" s="36"/>
      <c r="X249" s="36"/>
      <c r="Y249" s="36"/>
      <c r="Z249" s="36"/>
      <c r="AA249" s="35"/>
      <c r="AB249" s="36"/>
      <c r="AC249" s="36"/>
      <c r="AD249" s="36"/>
      <c r="AE249" s="39"/>
      <c r="AF249" s="36"/>
      <c r="AG249" s="36"/>
      <c r="AH249" s="36"/>
      <c r="AI249" s="39"/>
      <c r="AJ249" s="36"/>
      <c r="AK249" s="36"/>
      <c r="AL249" s="36"/>
      <c r="AM249" s="39"/>
      <c r="AN249" s="36"/>
      <c r="AO249" s="36"/>
    </row>
    <row r="250" spans="9:41" ht="15" customHeight="1">
      <c r="I250" s="28"/>
      <c r="J250" s="39"/>
      <c r="K250" s="28"/>
      <c r="L250" s="36"/>
      <c r="M250" s="36"/>
      <c r="N250" s="36"/>
      <c r="O250" s="36"/>
      <c r="P250" s="36"/>
      <c r="Q250" s="36"/>
      <c r="R250" s="36"/>
      <c r="S250" s="36"/>
      <c r="T250" s="36"/>
      <c r="U250" s="39"/>
      <c r="V250" s="36"/>
      <c r="W250" s="36"/>
      <c r="X250" s="36"/>
      <c r="Y250" s="36"/>
      <c r="Z250" s="36"/>
      <c r="AA250" s="35"/>
      <c r="AB250" s="36"/>
      <c r="AC250" s="36"/>
      <c r="AD250" s="36"/>
      <c r="AE250" s="39"/>
      <c r="AF250" s="36"/>
      <c r="AG250" s="36"/>
      <c r="AH250" s="36"/>
      <c r="AI250" s="39"/>
      <c r="AJ250" s="36"/>
      <c r="AK250" s="36"/>
      <c r="AL250" s="36"/>
      <c r="AM250" s="39"/>
      <c r="AN250" s="36"/>
      <c r="AO250" s="36"/>
    </row>
    <row r="251" spans="9:41" ht="15" customHeight="1">
      <c r="I251" s="28"/>
      <c r="J251" s="39"/>
      <c r="K251" s="28"/>
      <c r="L251" s="36"/>
      <c r="M251" s="36"/>
      <c r="N251" s="36"/>
      <c r="O251" s="36"/>
      <c r="P251" s="36"/>
      <c r="Q251" s="36"/>
      <c r="R251" s="36"/>
      <c r="S251" s="36"/>
      <c r="T251" s="36"/>
      <c r="U251" s="39"/>
      <c r="V251" s="36"/>
      <c r="W251" s="36"/>
      <c r="X251" s="36"/>
      <c r="Y251" s="36"/>
      <c r="Z251" s="36"/>
      <c r="AA251" s="35"/>
      <c r="AB251" s="36"/>
      <c r="AC251" s="36"/>
      <c r="AD251" s="36"/>
      <c r="AE251" s="39"/>
      <c r="AF251" s="36"/>
      <c r="AG251" s="36"/>
      <c r="AH251" s="36"/>
      <c r="AI251" s="39"/>
      <c r="AJ251" s="36"/>
      <c r="AK251" s="36"/>
      <c r="AL251" s="36"/>
      <c r="AM251" s="39"/>
      <c r="AN251" s="36"/>
      <c r="AO251" s="36"/>
    </row>
    <row r="252" spans="9:41" ht="15" customHeight="1">
      <c r="I252" s="28"/>
      <c r="J252" s="39"/>
      <c r="K252" s="28"/>
      <c r="L252" s="36"/>
      <c r="M252" s="36"/>
      <c r="N252" s="36"/>
      <c r="O252" s="36"/>
      <c r="P252" s="36"/>
      <c r="Q252" s="36"/>
      <c r="R252" s="36"/>
      <c r="S252" s="36"/>
      <c r="T252" s="36"/>
      <c r="U252" s="39"/>
      <c r="V252" s="36"/>
      <c r="W252" s="36"/>
      <c r="X252" s="36"/>
      <c r="Y252" s="36"/>
      <c r="Z252" s="36"/>
      <c r="AA252" s="35"/>
      <c r="AB252" s="36"/>
      <c r="AC252" s="36"/>
      <c r="AD252" s="36"/>
      <c r="AE252" s="39"/>
      <c r="AF252" s="36"/>
      <c r="AG252" s="36"/>
      <c r="AH252" s="36"/>
      <c r="AI252" s="39"/>
      <c r="AJ252" s="36"/>
      <c r="AK252" s="36"/>
      <c r="AL252" s="36"/>
      <c r="AM252" s="39"/>
      <c r="AN252" s="36"/>
      <c r="AO252" s="36"/>
    </row>
    <row r="253" spans="9:41" ht="15" customHeight="1">
      <c r="I253" s="28"/>
      <c r="J253" s="39"/>
      <c r="K253" s="28"/>
      <c r="L253" s="36"/>
      <c r="M253" s="36"/>
      <c r="N253" s="36"/>
      <c r="O253" s="36"/>
      <c r="P253" s="36"/>
      <c r="Q253" s="36"/>
      <c r="R253" s="36"/>
      <c r="S253" s="36"/>
      <c r="T253" s="36"/>
      <c r="U253" s="39"/>
      <c r="V253" s="36"/>
      <c r="W253" s="36"/>
      <c r="X253" s="36"/>
      <c r="Y253" s="36"/>
      <c r="Z253" s="36"/>
      <c r="AA253" s="35"/>
      <c r="AB253" s="36"/>
      <c r="AC253" s="36"/>
      <c r="AD253" s="36"/>
      <c r="AE253" s="39"/>
      <c r="AF253" s="36"/>
      <c r="AG253" s="36"/>
      <c r="AH253" s="36"/>
      <c r="AI253" s="39"/>
      <c r="AJ253" s="36"/>
      <c r="AK253" s="36"/>
      <c r="AL253" s="36"/>
      <c r="AM253" s="39"/>
      <c r="AN253" s="36"/>
      <c r="AO253" s="36"/>
    </row>
    <row r="254" spans="9:41" ht="15" customHeight="1">
      <c r="I254" s="28"/>
      <c r="J254" s="39"/>
      <c r="K254" s="28"/>
      <c r="L254" s="36"/>
      <c r="M254" s="36"/>
      <c r="N254" s="36"/>
      <c r="O254" s="36"/>
      <c r="P254" s="36"/>
      <c r="Q254" s="36"/>
      <c r="R254" s="36"/>
      <c r="S254" s="36"/>
      <c r="T254" s="36"/>
      <c r="U254" s="39"/>
      <c r="V254" s="36"/>
      <c r="W254" s="36"/>
      <c r="X254" s="36"/>
      <c r="Y254" s="36"/>
      <c r="Z254" s="36"/>
      <c r="AA254" s="35"/>
      <c r="AB254" s="36"/>
      <c r="AC254" s="36"/>
      <c r="AD254" s="36"/>
      <c r="AE254" s="39"/>
      <c r="AF254" s="36"/>
      <c r="AG254" s="36"/>
      <c r="AH254" s="36"/>
      <c r="AI254" s="39"/>
      <c r="AJ254" s="36"/>
      <c r="AK254" s="36"/>
      <c r="AL254" s="36"/>
      <c r="AM254" s="39"/>
      <c r="AN254" s="36"/>
      <c r="AO254" s="36"/>
    </row>
    <row r="255" spans="9:41" ht="15" customHeight="1">
      <c r="I255" s="28"/>
      <c r="J255" s="39"/>
      <c r="K255" s="28"/>
      <c r="L255" s="36"/>
      <c r="M255" s="36"/>
      <c r="N255" s="36"/>
      <c r="O255" s="36"/>
      <c r="P255" s="36"/>
      <c r="Q255" s="36"/>
      <c r="R255" s="36"/>
      <c r="S255" s="36"/>
      <c r="T255" s="36"/>
      <c r="U255" s="39"/>
      <c r="V255" s="36"/>
      <c r="W255" s="36"/>
      <c r="X255" s="36"/>
      <c r="Y255" s="36"/>
      <c r="Z255" s="36"/>
      <c r="AA255" s="35"/>
      <c r="AB255" s="36"/>
      <c r="AC255" s="36"/>
      <c r="AD255" s="36"/>
      <c r="AE255" s="39"/>
      <c r="AF255" s="36"/>
      <c r="AG255" s="36"/>
      <c r="AH255" s="36"/>
      <c r="AI255" s="39"/>
      <c r="AJ255" s="36"/>
      <c r="AK255" s="36"/>
      <c r="AL255" s="36"/>
      <c r="AM255" s="39"/>
      <c r="AN255" s="36"/>
      <c r="AO255" s="36"/>
    </row>
    <row r="256" spans="9:41" ht="15" customHeight="1">
      <c r="I256" s="28"/>
      <c r="J256" s="39"/>
      <c r="K256" s="28"/>
      <c r="L256" s="36"/>
      <c r="M256" s="36"/>
      <c r="N256" s="36"/>
      <c r="O256" s="36"/>
      <c r="P256" s="36"/>
      <c r="Q256" s="36"/>
      <c r="R256" s="36"/>
      <c r="S256" s="36"/>
      <c r="T256" s="36"/>
      <c r="U256" s="39"/>
      <c r="V256" s="36"/>
      <c r="W256" s="36"/>
      <c r="X256" s="36"/>
      <c r="Y256" s="36"/>
      <c r="Z256" s="36"/>
      <c r="AA256" s="35"/>
      <c r="AB256" s="36"/>
      <c r="AC256" s="36"/>
      <c r="AD256" s="36"/>
      <c r="AE256" s="39"/>
      <c r="AF256" s="36"/>
      <c r="AG256" s="36"/>
      <c r="AH256" s="36"/>
      <c r="AI256" s="39"/>
      <c r="AJ256" s="36"/>
      <c r="AK256" s="36"/>
      <c r="AL256" s="36"/>
      <c r="AM256" s="39"/>
      <c r="AN256" s="36"/>
      <c r="AO256" s="36"/>
    </row>
    <row r="257" spans="9:41" ht="15" customHeight="1">
      <c r="I257" s="28"/>
      <c r="J257" s="39"/>
      <c r="K257" s="28"/>
      <c r="L257" s="36"/>
      <c r="M257" s="36"/>
      <c r="N257" s="36"/>
      <c r="O257" s="36"/>
      <c r="P257" s="36"/>
      <c r="Q257" s="36"/>
      <c r="R257" s="36"/>
      <c r="S257" s="36"/>
      <c r="T257" s="36"/>
      <c r="U257" s="39"/>
      <c r="V257" s="36"/>
      <c r="W257" s="36"/>
      <c r="X257" s="36"/>
      <c r="Y257" s="36"/>
      <c r="Z257" s="36"/>
      <c r="AA257" s="35"/>
      <c r="AB257" s="36"/>
      <c r="AC257" s="36"/>
      <c r="AD257" s="36"/>
      <c r="AE257" s="39"/>
      <c r="AF257" s="36"/>
      <c r="AG257" s="36"/>
      <c r="AH257" s="36"/>
      <c r="AI257" s="39"/>
      <c r="AJ257" s="36"/>
      <c r="AK257" s="36"/>
      <c r="AL257" s="36"/>
      <c r="AM257" s="39"/>
      <c r="AN257" s="36"/>
      <c r="AO257" s="36"/>
    </row>
    <row r="258" spans="9:41" ht="15" customHeight="1">
      <c r="I258" s="28"/>
      <c r="J258" s="39"/>
      <c r="K258" s="28"/>
      <c r="L258" s="36"/>
      <c r="M258" s="36"/>
      <c r="N258" s="36"/>
      <c r="O258" s="36"/>
      <c r="P258" s="36"/>
      <c r="Q258" s="36"/>
      <c r="R258" s="36"/>
      <c r="S258" s="36"/>
      <c r="T258" s="36"/>
      <c r="U258" s="39"/>
      <c r="V258" s="36"/>
      <c r="W258" s="36"/>
      <c r="X258" s="36"/>
      <c r="Y258" s="36"/>
      <c r="Z258" s="36"/>
      <c r="AA258" s="35"/>
      <c r="AB258" s="36"/>
      <c r="AC258" s="36"/>
      <c r="AD258" s="36"/>
      <c r="AE258" s="39"/>
      <c r="AF258" s="36"/>
      <c r="AG258" s="36"/>
      <c r="AH258" s="36"/>
      <c r="AI258" s="39"/>
      <c r="AJ258" s="36"/>
      <c r="AK258" s="36"/>
      <c r="AL258" s="36"/>
      <c r="AM258" s="39"/>
      <c r="AN258" s="36"/>
      <c r="AO258" s="36"/>
    </row>
    <row r="259" spans="9:41" ht="15" customHeight="1">
      <c r="I259" s="28"/>
      <c r="J259" s="39"/>
      <c r="K259" s="28"/>
      <c r="L259" s="36"/>
      <c r="M259" s="36"/>
      <c r="N259" s="36"/>
      <c r="O259" s="36"/>
      <c r="P259" s="36"/>
      <c r="Q259" s="36"/>
      <c r="R259" s="36"/>
      <c r="S259" s="36"/>
      <c r="T259" s="36"/>
      <c r="U259" s="39"/>
      <c r="V259" s="36"/>
      <c r="W259" s="36"/>
      <c r="X259" s="36"/>
      <c r="Y259" s="36"/>
      <c r="Z259" s="36"/>
      <c r="AA259" s="35"/>
      <c r="AB259" s="36"/>
      <c r="AC259" s="36"/>
      <c r="AD259" s="36"/>
      <c r="AE259" s="39"/>
      <c r="AF259" s="36"/>
      <c r="AG259" s="36"/>
      <c r="AH259" s="36"/>
      <c r="AI259" s="39"/>
      <c r="AJ259" s="36"/>
      <c r="AK259" s="36"/>
      <c r="AL259" s="36"/>
      <c r="AM259" s="39"/>
      <c r="AN259" s="36"/>
      <c r="AO259" s="36"/>
    </row>
    <row r="260" spans="9:41" ht="15" customHeight="1">
      <c r="I260" s="28"/>
      <c r="J260" s="39"/>
      <c r="K260" s="28"/>
      <c r="L260" s="36"/>
      <c r="M260" s="36"/>
      <c r="N260" s="36"/>
      <c r="O260" s="36"/>
      <c r="P260" s="36"/>
      <c r="Q260" s="36"/>
      <c r="R260" s="36"/>
      <c r="S260" s="36"/>
      <c r="T260" s="36"/>
      <c r="U260" s="39"/>
      <c r="V260" s="36"/>
      <c r="W260" s="36"/>
      <c r="X260" s="36"/>
      <c r="Y260" s="36"/>
      <c r="Z260" s="36"/>
      <c r="AA260" s="35"/>
      <c r="AB260" s="36"/>
      <c r="AC260" s="36"/>
      <c r="AD260" s="36"/>
      <c r="AE260" s="39"/>
      <c r="AF260" s="36"/>
      <c r="AG260" s="36"/>
      <c r="AH260" s="36"/>
      <c r="AI260" s="39"/>
      <c r="AJ260" s="36"/>
      <c r="AK260" s="36"/>
      <c r="AL260" s="36"/>
      <c r="AM260" s="39"/>
      <c r="AN260" s="36"/>
      <c r="AO260" s="36"/>
    </row>
    <row r="261" spans="9:41" ht="15" customHeight="1">
      <c r="I261" s="28"/>
      <c r="J261" s="39"/>
      <c r="K261" s="28"/>
      <c r="L261" s="36"/>
      <c r="M261" s="36"/>
      <c r="N261" s="36"/>
      <c r="O261" s="36"/>
      <c r="P261" s="36"/>
      <c r="Q261" s="36"/>
      <c r="R261" s="36"/>
      <c r="S261" s="36"/>
      <c r="T261" s="36"/>
      <c r="U261" s="39"/>
      <c r="V261" s="36"/>
      <c r="W261" s="36"/>
      <c r="X261" s="36"/>
      <c r="Y261" s="36"/>
      <c r="Z261" s="36"/>
      <c r="AA261" s="35"/>
      <c r="AB261" s="36"/>
      <c r="AC261" s="36"/>
      <c r="AD261" s="36"/>
      <c r="AE261" s="39"/>
      <c r="AF261" s="36"/>
      <c r="AG261" s="36"/>
      <c r="AH261" s="36"/>
      <c r="AI261" s="39"/>
      <c r="AJ261" s="36"/>
      <c r="AK261" s="36"/>
      <c r="AL261" s="36"/>
      <c r="AM261" s="39"/>
      <c r="AN261" s="36"/>
      <c r="AO261" s="36"/>
    </row>
    <row r="262" spans="9:41" ht="15" customHeight="1">
      <c r="I262" s="28"/>
      <c r="J262" s="39"/>
      <c r="K262" s="28"/>
      <c r="L262" s="36"/>
      <c r="M262" s="36"/>
      <c r="N262" s="36"/>
      <c r="O262" s="36"/>
      <c r="P262" s="36"/>
      <c r="Q262" s="36"/>
      <c r="R262" s="36"/>
      <c r="S262" s="36"/>
      <c r="T262" s="36"/>
      <c r="U262" s="39"/>
      <c r="V262" s="36"/>
      <c r="W262" s="36"/>
      <c r="X262" s="36"/>
      <c r="Y262" s="36"/>
      <c r="Z262" s="36"/>
      <c r="AA262" s="35"/>
      <c r="AB262" s="36"/>
      <c r="AC262" s="36"/>
      <c r="AD262" s="36"/>
      <c r="AE262" s="39"/>
      <c r="AF262" s="36"/>
      <c r="AG262" s="36"/>
      <c r="AH262" s="36"/>
      <c r="AI262" s="39"/>
      <c r="AJ262" s="36"/>
      <c r="AK262" s="36"/>
      <c r="AL262" s="36"/>
      <c r="AM262" s="39"/>
      <c r="AN262" s="36"/>
      <c r="AO262" s="36"/>
    </row>
    <row r="263" spans="9:41" ht="15" customHeight="1">
      <c r="I263" s="28"/>
      <c r="J263" s="39"/>
      <c r="K263" s="28"/>
      <c r="L263" s="36"/>
      <c r="M263" s="36"/>
      <c r="N263" s="36"/>
      <c r="O263" s="36"/>
      <c r="P263" s="36"/>
      <c r="Q263" s="36"/>
      <c r="R263" s="36"/>
      <c r="S263" s="36"/>
      <c r="T263" s="36"/>
      <c r="U263" s="39"/>
      <c r="V263" s="36"/>
      <c r="W263" s="36"/>
      <c r="X263" s="36"/>
      <c r="Y263" s="36"/>
      <c r="Z263" s="36"/>
      <c r="AA263" s="35"/>
      <c r="AB263" s="36"/>
      <c r="AC263" s="36"/>
      <c r="AD263" s="36"/>
      <c r="AE263" s="39"/>
      <c r="AF263" s="36"/>
      <c r="AG263" s="36"/>
      <c r="AH263" s="36"/>
      <c r="AI263" s="39"/>
      <c r="AJ263" s="36"/>
      <c r="AK263" s="36"/>
      <c r="AL263" s="36"/>
      <c r="AM263" s="39"/>
      <c r="AN263" s="36"/>
      <c r="AO263" s="36"/>
    </row>
    <row r="264" spans="9:41" ht="15" customHeight="1">
      <c r="I264" s="28"/>
      <c r="J264" s="39"/>
      <c r="K264" s="28"/>
      <c r="L264" s="36"/>
      <c r="M264" s="36"/>
      <c r="N264" s="36"/>
      <c r="O264" s="36"/>
      <c r="P264" s="36"/>
      <c r="Q264" s="36"/>
      <c r="R264" s="36"/>
      <c r="S264" s="36"/>
      <c r="T264" s="36"/>
      <c r="U264" s="39"/>
      <c r="V264" s="36"/>
      <c r="W264" s="36"/>
      <c r="X264" s="36"/>
      <c r="Y264" s="36"/>
      <c r="Z264" s="36"/>
      <c r="AA264" s="35"/>
      <c r="AB264" s="36"/>
      <c r="AC264" s="36"/>
      <c r="AD264" s="36"/>
      <c r="AE264" s="39"/>
      <c r="AF264" s="36"/>
      <c r="AG264" s="36"/>
      <c r="AH264" s="36"/>
      <c r="AI264" s="39"/>
      <c r="AJ264" s="36"/>
      <c r="AK264" s="36"/>
      <c r="AL264" s="36"/>
      <c r="AM264" s="39"/>
      <c r="AN264" s="36"/>
      <c r="AO264" s="36"/>
    </row>
    <row r="265" spans="9:41" ht="15" customHeight="1">
      <c r="I265" s="28"/>
      <c r="J265" s="39"/>
      <c r="K265" s="28"/>
      <c r="L265" s="36"/>
      <c r="M265" s="36"/>
      <c r="N265" s="36"/>
      <c r="O265" s="36"/>
      <c r="P265" s="36"/>
      <c r="Q265" s="36"/>
      <c r="R265" s="36"/>
      <c r="S265" s="36"/>
      <c r="T265" s="36"/>
      <c r="U265" s="39"/>
      <c r="V265" s="36"/>
      <c r="W265" s="36"/>
      <c r="X265" s="36"/>
      <c r="Y265" s="36"/>
      <c r="Z265" s="36"/>
      <c r="AA265" s="35"/>
      <c r="AB265" s="36"/>
      <c r="AC265" s="36"/>
      <c r="AD265" s="36"/>
      <c r="AE265" s="39"/>
      <c r="AF265" s="36"/>
      <c r="AG265" s="36"/>
      <c r="AH265" s="36"/>
      <c r="AI265" s="39"/>
      <c r="AJ265" s="36"/>
      <c r="AK265" s="36"/>
      <c r="AL265" s="36"/>
      <c r="AM265" s="39"/>
      <c r="AN265" s="36"/>
      <c r="AO265" s="36"/>
    </row>
    <row r="266" spans="9:41" ht="15" customHeight="1">
      <c r="I266" s="28"/>
      <c r="J266" s="39"/>
      <c r="K266" s="28"/>
      <c r="L266" s="36"/>
      <c r="M266" s="36"/>
      <c r="N266" s="36"/>
      <c r="O266" s="36"/>
      <c r="P266" s="36"/>
      <c r="Q266" s="36"/>
      <c r="R266" s="36"/>
      <c r="S266" s="36"/>
      <c r="T266" s="36"/>
      <c r="U266" s="39"/>
      <c r="V266" s="36"/>
      <c r="W266" s="36"/>
      <c r="X266" s="36"/>
      <c r="Y266" s="36"/>
      <c r="Z266" s="36"/>
      <c r="AA266" s="35"/>
      <c r="AB266" s="36"/>
      <c r="AC266" s="36"/>
      <c r="AD266" s="36"/>
      <c r="AE266" s="39"/>
      <c r="AF266" s="36"/>
      <c r="AG266" s="36"/>
      <c r="AH266" s="36"/>
      <c r="AI266" s="39"/>
      <c r="AJ266" s="36"/>
      <c r="AK266" s="36"/>
      <c r="AL266" s="36"/>
      <c r="AM266" s="39"/>
      <c r="AN266" s="36"/>
      <c r="AO266" s="36"/>
    </row>
    <row r="267" spans="9:41" ht="15" customHeight="1">
      <c r="I267" s="28"/>
      <c r="J267" s="39"/>
      <c r="K267" s="28"/>
      <c r="L267" s="36"/>
      <c r="M267" s="36"/>
      <c r="N267" s="36"/>
      <c r="O267" s="36"/>
      <c r="P267" s="36"/>
      <c r="Q267" s="36"/>
      <c r="R267" s="36"/>
      <c r="S267" s="36"/>
      <c r="T267" s="36"/>
      <c r="U267" s="39"/>
      <c r="V267" s="36"/>
      <c r="W267" s="36"/>
      <c r="X267" s="36"/>
      <c r="Y267" s="36"/>
      <c r="Z267" s="36"/>
      <c r="AA267" s="35"/>
      <c r="AB267" s="36"/>
      <c r="AC267" s="36"/>
      <c r="AD267" s="36"/>
      <c r="AE267" s="39"/>
      <c r="AF267" s="36"/>
      <c r="AG267" s="36"/>
      <c r="AH267" s="36"/>
      <c r="AI267" s="39"/>
      <c r="AJ267" s="36"/>
      <c r="AK267" s="36"/>
      <c r="AL267" s="36"/>
      <c r="AM267" s="39"/>
      <c r="AN267" s="36"/>
      <c r="AO267" s="36"/>
    </row>
    <row r="268" spans="9:41" ht="15" customHeight="1">
      <c r="I268" s="28"/>
      <c r="J268" s="39"/>
      <c r="K268" s="28"/>
      <c r="L268" s="36"/>
      <c r="M268" s="36"/>
      <c r="N268" s="36"/>
      <c r="O268" s="36"/>
      <c r="P268" s="36"/>
      <c r="Q268" s="36"/>
      <c r="R268" s="36"/>
      <c r="S268" s="36"/>
      <c r="T268" s="36"/>
      <c r="U268" s="39"/>
      <c r="V268" s="36"/>
      <c r="W268" s="36"/>
      <c r="X268" s="36"/>
      <c r="Y268" s="36"/>
      <c r="Z268" s="36"/>
      <c r="AA268" s="35"/>
      <c r="AB268" s="36"/>
      <c r="AC268" s="36"/>
      <c r="AD268" s="36"/>
      <c r="AE268" s="39"/>
      <c r="AF268" s="36"/>
      <c r="AG268" s="36"/>
      <c r="AH268" s="36"/>
      <c r="AI268" s="39"/>
      <c r="AJ268" s="36"/>
      <c r="AK268" s="36"/>
      <c r="AL268" s="36"/>
      <c r="AM268" s="39"/>
      <c r="AN268" s="36"/>
      <c r="AO268" s="36"/>
    </row>
    <row r="269" spans="9:41" ht="15" customHeight="1">
      <c r="I269" s="28"/>
      <c r="J269" s="39"/>
      <c r="K269" s="28"/>
      <c r="L269" s="36"/>
      <c r="M269" s="36"/>
      <c r="N269" s="36"/>
      <c r="O269" s="36"/>
      <c r="P269" s="36"/>
      <c r="Q269" s="36"/>
      <c r="R269" s="36"/>
      <c r="S269" s="36"/>
      <c r="T269" s="36"/>
      <c r="U269" s="39"/>
      <c r="V269" s="36"/>
      <c r="W269" s="36"/>
      <c r="X269" s="36"/>
      <c r="Y269" s="36"/>
      <c r="Z269" s="36"/>
      <c r="AA269" s="35"/>
      <c r="AB269" s="36"/>
      <c r="AC269" s="36"/>
      <c r="AD269" s="36"/>
      <c r="AE269" s="39"/>
      <c r="AF269" s="36"/>
      <c r="AG269" s="36"/>
      <c r="AH269" s="36"/>
      <c r="AI269" s="39"/>
      <c r="AJ269" s="36"/>
      <c r="AK269" s="36"/>
      <c r="AL269" s="36"/>
      <c r="AM269" s="39"/>
      <c r="AN269" s="36"/>
      <c r="AO269" s="36"/>
    </row>
    <row r="270" spans="9:41" ht="15" customHeight="1">
      <c r="I270" s="28"/>
      <c r="J270" s="39"/>
      <c r="K270" s="28"/>
      <c r="L270" s="36"/>
      <c r="M270" s="36"/>
      <c r="N270" s="36"/>
      <c r="O270" s="36"/>
      <c r="P270" s="36"/>
      <c r="Q270" s="36"/>
      <c r="R270" s="36"/>
      <c r="S270" s="36"/>
      <c r="T270" s="36"/>
      <c r="U270" s="39"/>
      <c r="V270" s="36"/>
      <c r="W270" s="36"/>
      <c r="X270" s="36"/>
      <c r="Y270" s="36"/>
      <c r="Z270" s="36"/>
      <c r="AA270" s="35"/>
      <c r="AB270" s="36"/>
      <c r="AC270" s="36"/>
      <c r="AD270" s="36"/>
      <c r="AE270" s="39"/>
      <c r="AF270" s="36"/>
      <c r="AG270" s="36"/>
      <c r="AH270" s="36"/>
      <c r="AI270" s="39"/>
      <c r="AJ270" s="36"/>
      <c r="AK270" s="36"/>
      <c r="AL270" s="36"/>
      <c r="AM270" s="39"/>
      <c r="AN270" s="36"/>
      <c r="AO270" s="36"/>
    </row>
    <row r="271" spans="9:41" ht="15" customHeight="1">
      <c r="I271" s="28"/>
      <c r="J271" s="39"/>
      <c r="K271" s="28"/>
      <c r="L271" s="36"/>
      <c r="M271" s="36"/>
      <c r="N271" s="36"/>
      <c r="O271" s="36"/>
      <c r="P271" s="36"/>
      <c r="Q271" s="36"/>
      <c r="R271" s="36"/>
      <c r="S271" s="36"/>
      <c r="T271" s="36"/>
      <c r="U271" s="39"/>
      <c r="V271" s="36"/>
      <c r="W271" s="36"/>
      <c r="X271" s="36"/>
      <c r="Y271" s="36"/>
      <c r="Z271" s="36"/>
      <c r="AA271" s="35"/>
      <c r="AB271" s="36"/>
      <c r="AC271" s="36"/>
      <c r="AD271" s="36"/>
      <c r="AE271" s="39"/>
      <c r="AF271" s="36"/>
      <c r="AG271" s="36"/>
      <c r="AH271" s="36"/>
      <c r="AI271" s="39"/>
      <c r="AJ271" s="36"/>
      <c r="AK271" s="36"/>
      <c r="AL271" s="36"/>
      <c r="AM271" s="39"/>
      <c r="AN271" s="36"/>
      <c r="AO271" s="36"/>
    </row>
    <row r="272" spans="9:41" ht="15" customHeight="1">
      <c r="I272" s="28"/>
      <c r="J272" s="39"/>
      <c r="K272" s="28"/>
      <c r="L272" s="36"/>
      <c r="M272" s="36"/>
      <c r="N272" s="36"/>
      <c r="O272" s="36"/>
      <c r="P272" s="36"/>
      <c r="Q272" s="36"/>
      <c r="R272" s="36"/>
      <c r="S272" s="36"/>
      <c r="T272" s="36"/>
      <c r="U272" s="39"/>
      <c r="V272" s="36"/>
      <c r="W272" s="36"/>
      <c r="X272" s="36"/>
      <c r="Y272" s="36"/>
      <c r="Z272" s="36"/>
      <c r="AA272" s="35"/>
      <c r="AB272" s="36"/>
      <c r="AC272" s="36"/>
      <c r="AD272" s="36"/>
      <c r="AE272" s="39"/>
      <c r="AF272" s="36"/>
      <c r="AG272" s="36"/>
      <c r="AH272" s="36"/>
      <c r="AI272" s="39"/>
      <c r="AJ272" s="36"/>
      <c r="AK272" s="36"/>
      <c r="AL272" s="36"/>
      <c r="AM272" s="39"/>
      <c r="AN272" s="36"/>
      <c r="AO272" s="36"/>
    </row>
    <row r="273" spans="9:41" ht="15" customHeight="1">
      <c r="I273" s="28"/>
      <c r="J273" s="39"/>
      <c r="K273" s="28"/>
      <c r="L273" s="36"/>
      <c r="M273" s="36"/>
      <c r="N273" s="36"/>
      <c r="O273" s="36"/>
      <c r="P273" s="36"/>
      <c r="Q273" s="36"/>
      <c r="R273" s="36"/>
      <c r="S273" s="36"/>
      <c r="T273" s="36"/>
      <c r="U273" s="39"/>
      <c r="V273" s="36"/>
      <c r="W273" s="36"/>
      <c r="X273" s="36"/>
      <c r="Y273" s="36"/>
      <c r="Z273" s="36"/>
      <c r="AA273" s="35"/>
      <c r="AB273" s="36"/>
      <c r="AC273" s="36"/>
      <c r="AD273" s="36"/>
      <c r="AE273" s="39"/>
      <c r="AF273" s="36"/>
      <c r="AG273" s="36"/>
      <c r="AH273" s="36"/>
      <c r="AI273" s="39"/>
      <c r="AJ273" s="36"/>
      <c r="AK273" s="36"/>
      <c r="AL273" s="36"/>
      <c r="AM273" s="39"/>
      <c r="AN273" s="36"/>
      <c r="AO273" s="36"/>
    </row>
    <row r="274" spans="9:41" ht="15" customHeight="1">
      <c r="I274" s="28"/>
      <c r="J274" s="39"/>
      <c r="K274" s="28"/>
      <c r="L274" s="36"/>
      <c r="M274" s="36"/>
      <c r="N274" s="36"/>
      <c r="O274" s="36"/>
      <c r="P274" s="36"/>
      <c r="Q274" s="36"/>
      <c r="R274" s="36"/>
      <c r="S274" s="36"/>
      <c r="T274" s="36"/>
      <c r="U274" s="39"/>
      <c r="V274" s="36"/>
      <c r="W274" s="36"/>
      <c r="X274" s="36"/>
      <c r="Y274" s="36"/>
      <c r="Z274" s="36"/>
      <c r="AA274" s="35"/>
      <c r="AB274" s="36"/>
      <c r="AC274" s="36"/>
      <c r="AD274" s="36"/>
      <c r="AE274" s="39"/>
      <c r="AF274" s="36"/>
      <c r="AG274" s="36"/>
      <c r="AH274" s="36"/>
      <c r="AI274" s="39"/>
      <c r="AJ274" s="36"/>
      <c r="AK274" s="36"/>
      <c r="AL274" s="36"/>
      <c r="AM274" s="39"/>
      <c r="AN274" s="36"/>
      <c r="AO274" s="36"/>
    </row>
    <row r="275" spans="9:41" ht="15" customHeight="1">
      <c r="I275" s="28"/>
      <c r="J275" s="39"/>
      <c r="K275" s="28"/>
      <c r="L275" s="36"/>
      <c r="M275" s="36"/>
      <c r="N275" s="36"/>
      <c r="O275" s="36"/>
      <c r="P275" s="36"/>
      <c r="Q275" s="36"/>
      <c r="R275" s="36"/>
      <c r="S275" s="36"/>
      <c r="T275" s="36"/>
      <c r="U275" s="39"/>
      <c r="V275" s="36"/>
      <c r="W275" s="36"/>
      <c r="X275" s="36"/>
      <c r="Y275" s="36"/>
      <c r="Z275" s="36"/>
      <c r="AA275" s="35"/>
      <c r="AB275" s="36"/>
      <c r="AC275" s="36"/>
      <c r="AD275" s="36"/>
      <c r="AE275" s="39"/>
      <c r="AF275" s="36"/>
      <c r="AG275" s="36"/>
      <c r="AH275" s="36"/>
      <c r="AI275" s="39"/>
      <c r="AJ275" s="36"/>
      <c r="AK275" s="36"/>
      <c r="AL275" s="36"/>
      <c r="AM275" s="39"/>
      <c r="AN275" s="36"/>
      <c r="AO275" s="36"/>
    </row>
    <row r="276" spans="9:41" ht="15" customHeight="1">
      <c r="I276" s="28"/>
      <c r="J276" s="39"/>
      <c r="K276" s="28"/>
      <c r="L276" s="36"/>
      <c r="M276" s="36"/>
      <c r="N276" s="36"/>
      <c r="O276" s="36"/>
      <c r="P276" s="36"/>
      <c r="Q276" s="36"/>
      <c r="R276" s="36"/>
      <c r="S276" s="36"/>
      <c r="T276" s="36"/>
      <c r="U276" s="39"/>
      <c r="V276" s="36"/>
      <c r="W276" s="36"/>
      <c r="X276" s="36"/>
      <c r="Y276" s="36"/>
      <c r="Z276" s="36"/>
      <c r="AA276" s="35"/>
      <c r="AB276" s="36"/>
      <c r="AC276" s="36"/>
      <c r="AD276" s="36"/>
      <c r="AE276" s="39"/>
      <c r="AF276" s="36"/>
      <c r="AG276" s="36"/>
      <c r="AH276" s="36"/>
      <c r="AI276" s="39"/>
      <c r="AJ276" s="36"/>
      <c r="AK276" s="36"/>
      <c r="AL276" s="36"/>
      <c r="AM276" s="39"/>
      <c r="AN276" s="36"/>
      <c r="AO276" s="36"/>
    </row>
    <row r="277" spans="9:41" ht="15" customHeight="1">
      <c r="I277" s="28"/>
      <c r="J277" s="39"/>
      <c r="K277" s="28"/>
      <c r="L277" s="36"/>
      <c r="M277" s="36"/>
      <c r="N277" s="36"/>
      <c r="O277" s="36"/>
      <c r="P277" s="36"/>
      <c r="Q277" s="36"/>
      <c r="R277" s="36"/>
      <c r="S277" s="36"/>
      <c r="T277" s="36"/>
      <c r="U277" s="39"/>
      <c r="V277" s="36"/>
      <c r="W277" s="36"/>
      <c r="X277" s="36"/>
      <c r="Y277" s="36"/>
      <c r="Z277" s="36"/>
      <c r="AA277" s="35"/>
      <c r="AB277" s="36"/>
      <c r="AC277" s="36"/>
      <c r="AD277" s="36"/>
      <c r="AE277" s="39"/>
      <c r="AF277" s="36"/>
      <c r="AG277" s="36"/>
      <c r="AH277" s="36"/>
      <c r="AI277" s="39"/>
      <c r="AJ277" s="36"/>
      <c r="AK277" s="36"/>
      <c r="AL277" s="36"/>
      <c r="AM277" s="39"/>
      <c r="AN277" s="36"/>
      <c r="AO277" s="36"/>
    </row>
    <row r="278" spans="9:41" ht="15" customHeight="1">
      <c r="I278" s="28"/>
      <c r="J278" s="39"/>
      <c r="K278" s="28"/>
      <c r="L278" s="36"/>
      <c r="M278" s="36"/>
      <c r="N278" s="36"/>
      <c r="O278" s="36"/>
      <c r="P278" s="36"/>
      <c r="Q278" s="36"/>
      <c r="R278" s="36"/>
      <c r="S278" s="36"/>
      <c r="T278" s="36"/>
      <c r="U278" s="39"/>
      <c r="V278" s="36"/>
      <c r="W278" s="36"/>
      <c r="X278" s="36"/>
      <c r="Y278" s="36"/>
      <c r="Z278" s="36"/>
      <c r="AA278" s="35"/>
      <c r="AB278" s="36"/>
      <c r="AC278" s="36"/>
      <c r="AD278" s="36"/>
      <c r="AE278" s="39"/>
      <c r="AF278" s="36"/>
      <c r="AG278" s="36"/>
      <c r="AH278" s="36"/>
      <c r="AI278" s="39"/>
      <c r="AJ278" s="36"/>
      <c r="AK278" s="36"/>
      <c r="AL278" s="36"/>
      <c r="AM278" s="39"/>
      <c r="AN278" s="36"/>
      <c r="AO278" s="36"/>
    </row>
    <row r="279" spans="9:41" ht="15" customHeight="1">
      <c r="I279" s="28"/>
      <c r="J279" s="39"/>
      <c r="K279" s="28"/>
      <c r="L279" s="36"/>
      <c r="M279" s="36"/>
      <c r="N279" s="36"/>
      <c r="O279" s="36"/>
      <c r="P279" s="36"/>
      <c r="Q279" s="36"/>
      <c r="R279" s="36"/>
      <c r="S279" s="36"/>
      <c r="T279" s="36"/>
      <c r="U279" s="39"/>
      <c r="V279" s="36"/>
      <c r="W279" s="36"/>
      <c r="X279" s="36"/>
      <c r="Y279" s="36"/>
      <c r="Z279" s="36"/>
      <c r="AA279" s="35"/>
      <c r="AB279" s="36"/>
      <c r="AC279" s="36"/>
      <c r="AD279" s="36"/>
      <c r="AE279" s="39"/>
      <c r="AF279" s="36"/>
      <c r="AG279" s="36"/>
      <c r="AH279" s="36"/>
      <c r="AI279" s="39"/>
      <c r="AJ279" s="36"/>
      <c r="AK279" s="36"/>
      <c r="AL279" s="36"/>
      <c r="AM279" s="39"/>
      <c r="AN279" s="36"/>
      <c r="AO279" s="36"/>
    </row>
    <row r="280" spans="9:41" ht="15" customHeight="1">
      <c r="I280" s="28"/>
      <c r="J280" s="39"/>
      <c r="K280" s="28"/>
      <c r="L280" s="36"/>
      <c r="M280" s="36"/>
      <c r="N280" s="36"/>
      <c r="O280" s="36"/>
      <c r="P280" s="36"/>
      <c r="Q280" s="36"/>
      <c r="R280" s="36"/>
      <c r="S280" s="36"/>
      <c r="T280" s="36"/>
      <c r="U280" s="39"/>
      <c r="V280" s="36"/>
      <c r="W280" s="36"/>
      <c r="X280" s="36"/>
      <c r="Y280" s="36"/>
      <c r="Z280" s="36"/>
      <c r="AA280" s="35"/>
      <c r="AB280" s="36"/>
      <c r="AC280" s="36"/>
      <c r="AD280" s="36"/>
      <c r="AE280" s="39"/>
      <c r="AF280" s="36"/>
      <c r="AG280" s="36"/>
      <c r="AH280" s="36"/>
      <c r="AI280" s="39"/>
      <c r="AJ280" s="36"/>
      <c r="AK280" s="36"/>
      <c r="AL280" s="36"/>
      <c r="AM280" s="39"/>
      <c r="AN280" s="36"/>
      <c r="AO280" s="36"/>
    </row>
    <row r="281" spans="9:41" ht="15" customHeight="1">
      <c r="I281" s="28"/>
      <c r="J281" s="39"/>
      <c r="K281" s="28"/>
      <c r="L281" s="36"/>
      <c r="M281" s="36"/>
      <c r="N281" s="36"/>
      <c r="O281" s="36"/>
      <c r="P281" s="36"/>
      <c r="Q281" s="36"/>
      <c r="R281" s="36"/>
      <c r="S281" s="36"/>
      <c r="T281" s="36"/>
      <c r="U281" s="39"/>
      <c r="V281" s="36"/>
      <c r="W281" s="36"/>
      <c r="X281" s="36"/>
      <c r="Y281" s="36"/>
      <c r="Z281" s="36"/>
      <c r="AA281" s="35"/>
      <c r="AB281" s="36"/>
      <c r="AC281" s="36"/>
      <c r="AD281" s="36"/>
      <c r="AE281" s="39"/>
      <c r="AF281" s="36"/>
      <c r="AG281" s="36"/>
      <c r="AH281" s="36"/>
      <c r="AI281" s="39"/>
      <c r="AJ281" s="36"/>
      <c r="AK281" s="36"/>
      <c r="AL281" s="36"/>
      <c r="AM281" s="39"/>
      <c r="AN281" s="36"/>
      <c r="AO281" s="36"/>
    </row>
    <row r="282" spans="9:41" ht="15" customHeight="1">
      <c r="I282" s="28"/>
      <c r="J282" s="39"/>
      <c r="K282" s="28"/>
      <c r="L282" s="36"/>
      <c r="M282" s="36"/>
      <c r="N282" s="36"/>
      <c r="O282" s="36"/>
      <c r="P282" s="36"/>
      <c r="Q282" s="36"/>
      <c r="R282" s="36"/>
      <c r="S282" s="36"/>
      <c r="T282" s="36"/>
      <c r="U282" s="39"/>
      <c r="V282" s="36"/>
      <c r="W282" s="36"/>
      <c r="X282" s="36"/>
      <c r="Y282" s="36"/>
      <c r="Z282" s="36"/>
      <c r="AA282" s="35"/>
      <c r="AB282" s="36"/>
      <c r="AC282" s="36"/>
      <c r="AD282" s="36"/>
      <c r="AE282" s="39"/>
      <c r="AF282" s="36"/>
      <c r="AG282" s="36"/>
      <c r="AH282" s="36"/>
      <c r="AI282" s="39"/>
      <c r="AJ282" s="36"/>
      <c r="AK282" s="36"/>
      <c r="AL282" s="36"/>
      <c r="AM282" s="39"/>
      <c r="AN282" s="36"/>
      <c r="AO282" s="36"/>
    </row>
    <row r="283" spans="9:41" ht="15" customHeight="1">
      <c r="I283" s="28"/>
      <c r="J283" s="39"/>
      <c r="K283" s="28"/>
      <c r="L283" s="36"/>
      <c r="M283" s="36"/>
      <c r="N283" s="36"/>
      <c r="O283" s="36"/>
      <c r="P283" s="36"/>
      <c r="Q283" s="36"/>
      <c r="R283" s="36"/>
      <c r="S283" s="36"/>
      <c r="T283" s="36"/>
      <c r="U283" s="39"/>
      <c r="V283" s="36"/>
      <c r="W283" s="36"/>
      <c r="X283" s="36"/>
      <c r="Y283" s="36"/>
      <c r="Z283" s="36"/>
      <c r="AA283" s="35"/>
      <c r="AB283" s="36"/>
      <c r="AC283" s="36"/>
      <c r="AD283" s="36"/>
      <c r="AE283" s="39"/>
      <c r="AF283" s="36"/>
      <c r="AG283" s="36"/>
      <c r="AH283" s="36"/>
      <c r="AI283" s="39"/>
      <c r="AJ283" s="36"/>
      <c r="AK283" s="36"/>
      <c r="AL283" s="36"/>
      <c r="AM283" s="39"/>
      <c r="AN283" s="36"/>
      <c r="AO283" s="36"/>
    </row>
    <row r="284" spans="9:41" ht="15" customHeight="1">
      <c r="I284" s="28"/>
      <c r="J284" s="39"/>
      <c r="K284" s="28"/>
      <c r="L284" s="36"/>
      <c r="M284" s="36"/>
      <c r="N284" s="36"/>
      <c r="O284" s="36"/>
      <c r="P284" s="36"/>
      <c r="Q284" s="36"/>
      <c r="R284" s="36"/>
      <c r="S284" s="36"/>
      <c r="T284" s="36"/>
      <c r="U284" s="39"/>
      <c r="V284" s="36"/>
      <c r="W284" s="36"/>
      <c r="X284" s="36"/>
      <c r="Y284" s="36"/>
      <c r="Z284" s="36"/>
      <c r="AA284" s="35"/>
      <c r="AB284" s="36"/>
      <c r="AC284" s="36"/>
      <c r="AD284" s="36"/>
      <c r="AE284" s="39"/>
      <c r="AF284" s="36"/>
      <c r="AG284" s="36"/>
      <c r="AH284" s="36"/>
      <c r="AI284" s="39"/>
      <c r="AJ284" s="36"/>
      <c r="AK284" s="36"/>
      <c r="AL284" s="36"/>
      <c r="AM284" s="39"/>
      <c r="AN284" s="36"/>
      <c r="AO284" s="36"/>
    </row>
    <row r="285" spans="9:41" ht="15" customHeight="1">
      <c r="I285" s="28"/>
      <c r="J285" s="39"/>
      <c r="K285" s="28"/>
      <c r="L285" s="36"/>
      <c r="M285" s="36"/>
      <c r="N285" s="36"/>
      <c r="O285" s="36"/>
      <c r="P285" s="36"/>
      <c r="Q285" s="36"/>
      <c r="R285" s="36"/>
      <c r="S285" s="36"/>
      <c r="T285" s="36"/>
      <c r="U285" s="39"/>
      <c r="V285" s="36"/>
      <c r="W285" s="36"/>
      <c r="X285" s="36"/>
      <c r="Y285" s="36"/>
      <c r="Z285" s="36"/>
      <c r="AA285" s="35"/>
      <c r="AB285" s="36"/>
      <c r="AC285" s="36"/>
      <c r="AD285" s="36"/>
      <c r="AE285" s="39"/>
      <c r="AF285" s="36"/>
      <c r="AG285" s="36"/>
      <c r="AH285" s="36"/>
      <c r="AI285" s="39"/>
      <c r="AJ285" s="36"/>
      <c r="AK285" s="36"/>
      <c r="AL285" s="36"/>
      <c r="AM285" s="39"/>
      <c r="AN285" s="36"/>
      <c r="AO285" s="36"/>
    </row>
    <row r="286" spans="9:41" ht="15" customHeight="1">
      <c r="I286" s="28"/>
      <c r="J286" s="39"/>
      <c r="K286" s="28"/>
      <c r="L286" s="36"/>
      <c r="M286" s="36"/>
      <c r="N286" s="36"/>
      <c r="O286" s="36"/>
      <c r="P286" s="36"/>
      <c r="Q286" s="36"/>
      <c r="R286" s="36"/>
      <c r="S286" s="36"/>
      <c r="T286" s="36"/>
      <c r="U286" s="39"/>
      <c r="V286" s="36"/>
      <c r="W286" s="36"/>
      <c r="X286" s="36"/>
      <c r="Y286" s="36"/>
      <c r="Z286" s="36"/>
      <c r="AA286" s="35"/>
      <c r="AB286" s="36"/>
      <c r="AC286" s="36"/>
      <c r="AD286" s="36"/>
      <c r="AE286" s="39"/>
      <c r="AF286" s="36"/>
      <c r="AG286" s="36"/>
      <c r="AH286" s="36"/>
      <c r="AI286" s="39"/>
      <c r="AJ286" s="36"/>
      <c r="AK286" s="36"/>
      <c r="AL286" s="36"/>
      <c r="AM286" s="39"/>
      <c r="AN286" s="36"/>
      <c r="AO286" s="36"/>
    </row>
    <row r="287" spans="9:41" ht="15" customHeight="1">
      <c r="I287" s="28"/>
      <c r="J287" s="39"/>
      <c r="K287" s="28"/>
      <c r="L287" s="36"/>
      <c r="M287" s="36"/>
      <c r="N287" s="36"/>
      <c r="O287" s="36"/>
      <c r="P287" s="36"/>
      <c r="Q287" s="36"/>
      <c r="R287" s="36"/>
      <c r="S287" s="36"/>
      <c r="T287" s="36"/>
      <c r="U287" s="39"/>
      <c r="V287" s="36"/>
      <c r="W287" s="36"/>
      <c r="X287" s="36"/>
      <c r="Y287" s="36"/>
      <c r="Z287" s="36"/>
      <c r="AA287" s="35"/>
      <c r="AB287" s="36"/>
      <c r="AC287" s="36"/>
      <c r="AD287" s="36"/>
      <c r="AE287" s="39"/>
      <c r="AF287" s="36"/>
      <c r="AG287" s="36"/>
      <c r="AH287" s="36"/>
      <c r="AI287" s="39"/>
      <c r="AJ287" s="36"/>
      <c r="AK287" s="36"/>
      <c r="AL287" s="36"/>
      <c r="AM287" s="39"/>
      <c r="AN287" s="36"/>
      <c r="AO287" s="36"/>
    </row>
    <row r="288" spans="9:41" ht="15" customHeight="1">
      <c r="I288" s="28"/>
      <c r="J288" s="39"/>
      <c r="K288" s="28"/>
      <c r="L288" s="36"/>
      <c r="M288" s="36"/>
      <c r="N288" s="36"/>
      <c r="O288" s="36"/>
      <c r="P288" s="36"/>
      <c r="Q288" s="36"/>
      <c r="R288" s="36"/>
      <c r="S288" s="36"/>
      <c r="T288" s="36"/>
      <c r="U288" s="39"/>
      <c r="V288" s="36"/>
      <c r="W288" s="36"/>
      <c r="X288" s="36"/>
      <c r="Y288" s="36"/>
      <c r="Z288" s="36"/>
      <c r="AA288" s="35"/>
      <c r="AB288" s="36"/>
      <c r="AC288" s="36"/>
      <c r="AD288" s="36"/>
      <c r="AE288" s="39"/>
      <c r="AF288" s="36"/>
      <c r="AG288" s="36"/>
      <c r="AH288" s="36"/>
      <c r="AI288" s="39"/>
      <c r="AJ288" s="36"/>
      <c r="AK288" s="36"/>
      <c r="AL288" s="36"/>
      <c r="AM288" s="39"/>
      <c r="AN288" s="36"/>
      <c r="AO288" s="36"/>
    </row>
    <row r="289" spans="9:41" ht="15" customHeight="1">
      <c r="I289" s="28"/>
      <c r="J289" s="39"/>
      <c r="K289" s="28"/>
      <c r="L289" s="36"/>
      <c r="M289" s="36"/>
      <c r="N289" s="36"/>
      <c r="O289" s="36"/>
      <c r="P289" s="36"/>
      <c r="Q289" s="36"/>
      <c r="R289" s="36"/>
      <c r="S289" s="36"/>
      <c r="T289" s="36"/>
      <c r="U289" s="39"/>
      <c r="V289" s="36"/>
      <c r="W289" s="36"/>
      <c r="X289" s="36"/>
      <c r="Y289" s="36"/>
      <c r="Z289" s="36"/>
      <c r="AA289" s="35"/>
      <c r="AB289" s="36"/>
      <c r="AC289" s="36"/>
      <c r="AD289" s="36"/>
      <c r="AE289" s="39"/>
      <c r="AF289" s="36"/>
      <c r="AG289" s="36"/>
      <c r="AH289" s="36"/>
      <c r="AI289" s="39"/>
      <c r="AJ289" s="36"/>
      <c r="AK289" s="36"/>
      <c r="AL289" s="36"/>
      <c r="AM289" s="39"/>
      <c r="AN289" s="36"/>
      <c r="AO289" s="36"/>
    </row>
    <row r="290" spans="9:41" ht="15" customHeight="1">
      <c r="I290" s="28"/>
      <c r="J290" s="39"/>
      <c r="K290" s="28"/>
      <c r="L290" s="36"/>
      <c r="M290" s="36"/>
      <c r="N290" s="36"/>
      <c r="O290" s="36"/>
      <c r="P290" s="36"/>
      <c r="Q290" s="36"/>
      <c r="R290" s="36"/>
      <c r="S290" s="36"/>
      <c r="T290" s="36"/>
      <c r="U290" s="39"/>
      <c r="V290" s="36"/>
      <c r="W290" s="36"/>
      <c r="X290" s="36"/>
      <c r="Y290" s="36"/>
      <c r="Z290" s="36"/>
      <c r="AA290" s="35"/>
      <c r="AB290" s="36"/>
      <c r="AC290" s="36"/>
      <c r="AD290" s="36"/>
      <c r="AE290" s="39"/>
      <c r="AF290" s="36"/>
      <c r="AG290" s="36"/>
      <c r="AH290" s="36"/>
      <c r="AI290" s="39"/>
      <c r="AJ290" s="36"/>
      <c r="AK290" s="36"/>
      <c r="AL290" s="36"/>
      <c r="AM290" s="39"/>
      <c r="AN290" s="36"/>
      <c r="AO290" s="36"/>
    </row>
    <row r="291" spans="9:41" ht="15" customHeight="1">
      <c r="I291" s="28"/>
      <c r="J291" s="39"/>
      <c r="K291" s="28"/>
      <c r="L291" s="36"/>
      <c r="M291" s="36"/>
      <c r="N291" s="36"/>
      <c r="O291" s="36"/>
      <c r="P291" s="36"/>
      <c r="Q291" s="36"/>
      <c r="R291" s="36"/>
      <c r="S291" s="36"/>
      <c r="T291" s="36"/>
      <c r="U291" s="39"/>
      <c r="V291" s="36"/>
      <c r="W291" s="36"/>
      <c r="X291" s="36"/>
      <c r="Y291" s="36"/>
      <c r="Z291" s="36"/>
      <c r="AA291" s="35"/>
      <c r="AB291" s="36"/>
      <c r="AC291" s="36"/>
      <c r="AD291" s="36"/>
      <c r="AE291" s="39"/>
      <c r="AF291" s="36"/>
      <c r="AG291" s="36"/>
      <c r="AH291" s="36"/>
      <c r="AI291" s="39"/>
      <c r="AJ291" s="36"/>
      <c r="AK291" s="36"/>
      <c r="AL291" s="36"/>
      <c r="AM291" s="39"/>
      <c r="AN291" s="36"/>
      <c r="AO291" s="36"/>
    </row>
    <row r="292" spans="9:41" ht="15" customHeight="1">
      <c r="I292" s="28"/>
      <c r="J292" s="39"/>
      <c r="K292" s="28"/>
      <c r="L292" s="36"/>
      <c r="M292" s="36"/>
      <c r="N292" s="36"/>
      <c r="O292" s="36"/>
      <c r="P292" s="36"/>
      <c r="Q292" s="36"/>
      <c r="R292" s="36"/>
      <c r="S292" s="36"/>
      <c r="T292" s="36"/>
      <c r="U292" s="39"/>
      <c r="V292" s="36"/>
      <c r="W292" s="36"/>
      <c r="X292" s="36"/>
      <c r="Y292" s="36"/>
      <c r="Z292" s="36"/>
      <c r="AA292" s="35"/>
      <c r="AB292" s="36"/>
      <c r="AC292" s="36"/>
      <c r="AD292" s="36"/>
      <c r="AE292" s="39"/>
      <c r="AF292" s="36"/>
      <c r="AG292" s="36"/>
      <c r="AH292" s="36"/>
      <c r="AI292" s="39"/>
      <c r="AJ292" s="36"/>
      <c r="AK292" s="36"/>
      <c r="AL292" s="36"/>
      <c r="AM292" s="39"/>
      <c r="AN292" s="36"/>
      <c r="AO292" s="36"/>
    </row>
    <row r="293" spans="9:41" ht="15" customHeight="1">
      <c r="I293" s="28"/>
      <c r="J293" s="39"/>
      <c r="K293" s="28"/>
      <c r="L293" s="36"/>
      <c r="M293" s="36"/>
      <c r="N293" s="36"/>
      <c r="O293" s="36"/>
      <c r="P293" s="36"/>
      <c r="Q293" s="36"/>
      <c r="R293" s="36"/>
      <c r="S293" s="36"/>
      <c r="T293" s="36"/>
      <c r="U293" s="39"/>
      <c r="V293" s="36"/>
      <c r="W293" s="36"/>
      <c r="X293" s="36"/>
      <c r="Y293" s="36"/>
      <c r="Z293" s="36"/>
      <c r="AA293" s="35"/>
      <c r="AB293" s="36"/>
      <c r="AC293" s="36"/>
      <c r="AD293" s="36"/>
      <c r="AE293" s="39"/>
      <c r="AF293" s="36"/>
      <c r="AG293" s="36"/>
      <c r="AH293" s="36"/>
      <c r="AI293" s="39"/>
      <c r="AJ293" s="36"/>
      <c r="AK293" s="36"/>
      <c r="AL293" s="36"/>
      <c r="AM293" s="39"/>
      <c r="AN293" s="36"/>
      <c r="AO293" s="36"/>
    </row>
    <row r="294" spans="9:41" ht="15" customHeight="1">
      <c r="I294" s="28"/>
      <c r="J294" s="39"/>
      <c r="K294" s="28"/>
      <c r="L294" s="36"/>
      <c r="M294" s="36"/>
      <c r="N294" s="36"/>
      <c r="O294" s="36"/>
      <c r="P294" s="36"/>
      <c r="Q294" s="36"/>
      <c r="R294" s="36"/>
      <c r="S294" s="36"/>
      <c r="T294" s="36"/>
      <c r="U294" s="39"/>
      <c r="V294" s="36"/>
      <c r="W294" s="36"/>
      <c r="X294" s="36"/>
      <c r="Y294" s="36"/>
      <c r="Z294" s="36"/>
      <c r="AA294" s="35"/>
      <c r="AB294" s="36"/>
      <c r="AC294" s="36"/>
      <c r="AD294" s="36"/>
      <c r="AE294" s="39"/>
      <c r="AF294" s="36"/>
      <c r="AG294" s="36"/>
      <c r="AH294" s="36"/>
      <c r="AI294" s="39"/>
      <c r="AJ294" s="36"/>
      <c r="AK294" s="36"/>
      <c r="AL294" s="36"/>
      <c r="AM294" s="39"/>
      <c r="AN294" s="36"/>
      <c r="AO294" s="36"/>
    </row>
    <row r="295" spans="9:41" ht="15" customHeight="1">
      <c r="I295" s="28"/>
      <c r="J295" s="39"/>
      <c r="K295" s="28"/>
      <c r="L295" s="36"/>
      <c r="M295" s="36"/>
      <c r="N295" s="36"/>
      <c r="O295" s="36"/>
      <c r="P295" s="36"/>
      <c r="Q295" s="36"/>
      <c r="R295" s="36"/>
      <c r="S295" s="36"/>
      <c r="T295" s="36"/>
      <c r="U295" s="39"/>
      <c r="V295" s="36"/>
      <c r="W295" s="36"/>
      <c r="X295" s="36"/>
      <c r="Y295" s="36"/>
      <c r="Z295" s="36"/>
      <c r="AA295" s="35"/>
      <c r="AB295" s="36"/>
      <c r="AC295" s="36"/>
      <c r="AD295" s="36"/>
      <c r="AE295" s="39"/>
      <c r="AF295" s="36"/>
      <c r="AG295" s="36"/>
      <c r="AH295" s="36"/>
      <c r="AI295" s="39"/>
      <c r="AJ295" s="36"/>
      <c r="AK295" s="36"/>
      <c r="AL295" s="36"/>
      <c r="AM295" s="39"/>
      <c r="AN295" s="36"/>
      <c r="AO295" s="36"/>
    </row>
    <row r="296" spans="9:41" ht="15" customHeight="1">
      <c r="I296" s="28"/>
      <c r="J296" s="39"/>
      <c r="K296" s="28"/>
      <c r="L296" s="36"/>
      <c r="M296" s="36"/>
      <c r="N296" s="36"/>
      <c r="O296" s="36"/>
      <c r="P296" s="36"/>
      <c r="Q296" s="36"/>
      <c r="R296" s="36"/>
      <c r="S296" s="36"/>
      <c r="T296" s="36"/>
      <c r="U296" s="39"/>
      <c r="V296" s="36"/>
      <c r="W296" s="36"/>
      <c r="X296" s="36"/>
      <c r="Y296" s="36"/>
      <c r="Z296" s="36"/>
      <c r="AA296" s="35"/>
      <c r="AB296" s="36"/>
      <c r="AC296" s="36"/>
      <c r="AD296" s="36"/>
      <c r="AE296" s="39"/>
      <c r="AF296" s="36"/>
      <c r="AG296" s="36"/>
      <c r="AH296" s="36"/>
      <c r="AI296" s="39"/>
      <c r="AJ296" s="36"/>
      <c r="AK296" s="36"/>
      <c r="AL296" s="36"/>
      <c r="AM296" s="39"/>
      <c r="AN296" s="36"/>
      <c r="AO296" s="36"/>
    </row>
    <row r="297" spans="9:41" ht="15" customHeight="1">
      <c r="I297" s="28"/>
      <c r="J297" s="39"/>
      <c r="K297" s="28"/>
      <c r="L297" s="36"/>
      <c r="M297" s="36"/>
      <c r="N297" s="36"/>
      <c r="O297" s="36"/>
      <c r="P297" s="36"/>
      <c r="Q297" s="36"/>
      <c r="R297" s="36"/>
      <c r="S297" s="36"/>
      <c r="T297" s="36"/>
      <c r="U297" s="39"/>
      <c r="V297" s="36"/>
      <c r="W297" s="36"/>
      <c r="X297" s="36"/>
      <c r="Y297" s="36"/>
      <c r="Z297" s="36"/>
      <c r="AA297" s="35"/>
      <c r="AB297" s="36"/>
      <c r="AC297" s="36"/>
      <c r="AD297" s="36"/>
      <c r="AE297" s="39"/>
      <c r="AF297" s="36"/>
      <c r="AG297" s="36"/>
      <c r="AH297" s="36"/>
      <c r="AI297" s="39"/>
      <c r="AJ297" s="36"/>
      <c r="AK297" s="36"/>
      <c r="AL297" s="36"/>
      <c r="AM297" s="39"/>
      <c r="AN297" s="36"/>
      <c r="AO297" s="36"/>
    </row>
    <row r="298" spans="9:41" ht="15" customHeight="1">
      <c r="I298" s="28"/>
      <c r="J298" s="39"/>
      <c r="K298" s="28"/>
      <c r="L298" s="36"/>
      <c r="M298" s="36"/>
      <c r="N298" s="36"/>
      <c r="O298" s="36"/>
      <c r="P298" s="36"/>
      <c r="Q298" s="36"/>
      <c r="R298" s="36"/>
      <c r="S298" s="36"/>
      <c r="T298" s="36"/>
      <c r="U298" s="39"/>
      <c r="V298" s="36"/>
      <c r="W298" s="36"/>
      <c r="X298" s="36"/>
      <c r="Y298" s="36"/>
      <c r="Z298" s="36"/>
      <c r="AA298" s="35"/>
      <c r="AB298" s="36"/>
      <c r="AC298" s="36"/>
      <c r="AD298" s="36"/>
      <c r="AE298" s="39"/>
      <c r="AF298" s="36"/>
      <c r="AG298" s="36"/>
      <c r="AH298" s="36"/>
      <c r="AI298" s="39"/>
      <c r="AJ298" s="36"/>
      <c r="AK298" s="36"/>
      <c r="AL298" s="36"/>
      <c r="AM298" s="39"/>
      <c r="AN298" s="36"/>
      <c r="AO298" s="36"/>
    </row>
    <row r="299" spans="9:41" ht="15" customHeight="1">
      <c r="I299" s="28"/>
      <c r="J299" s="39"/>
      <c r="K299" s="28"/>
      <c r="L299" s="36"/>
      <c r="M299" s="36"/>
      <c r="N299" s="36"/>
      <c r="O299" s="36"/>
      <c r="P299" s="36"/>
      <c r="Q299" s="36"/>
      <c r="R299" s="36"/>
      <c r="S299" s="36"/>
      <c r="T299" s="36"/>
      <c r="U299" s="39"/>
      <c r="V299" s="36"/>
      <c r="W299" s="36"/>
      <c r="X299" s="36"/>
      <c r="Y299" s="36"/>
      <c r="Z299" s="36"/>
      <c r="AA299" s="35"/>
      <c r="AB299" s="36"/>
      <c r="AC299" s="36"/>
      <c r="AD299" s="36"/>
      <c r="AE299" s="39"/>
      <c r="AF299" s="36"/>
      <c r="AG299" s="36"/>
      <c r="AH299" s="36"/>
      <c r="AI299" s="39"/>
      <c r="AJ299" s="36"/>
      <c r="AK299" s="36"/>
      <c r="AL299" s="36"/>
      <c r="AM299" s="39"/>
      <c r="AN299" s="36"/>
      <c r="AO299" s="36"/>
    </row>
    <row r="300" spans="9:41" ht="15" customHeight="1">
      <c r="I300" s="28"/>
      <c r="J300" s="39"/>
      <c r="K300" s="28"/>
      <c r="L300" s="36"/>
      <c r="M300" s="36"/>
      <c r="N300" s="36"/>
      <c r="O300" s="36"/>
      <c r="P300" s="36"/>
      <c r="Q300" s="36"/>
      <c r="R300" s="36"/>
      <c r="S300" s="36"/>
      <c r="T300" s="36"/>
      <c r="U300" s="39"/>
      <c r="V300" s="36"/>
      <c r="W300" s="36"/>
      <c r="X300" s="36"/>
      <c r="Y300" s="36"/>
      <c r="Z300" s="36"/>
      <c r="AA300" s="35"/>
      <c r="AB300" s="36"/>
      <c r="AC300" s="36"/>
      <c r="AD300" s="36"/>
      <c r="AE300" s="39"/>
      <c r="AF300" s="36"/>
      <c r="AG300" s="36"/>
      <c r="AH300" s="36"/>
      <c r="AI300" s="39"/>
      <c r="AJ300" s="36"/>
      <c r="AK300" s="36"/>
      <c r="AL300" s="36"/>
      <c r="AM300" s="39"/>
      <c r="AN300" s="36"/>
      <c r="AO300" s="36"/>
    </row>
    <row r="301" spans="9:41" ht="15" customHeight="1">
      <c r="I301" s="28"/>
      <c r="J301" s="39"/>
      <c r="K301" s="28"/>
      <c r="L301" s="36"/>
      <c r="M301" s="36"/>
      <c r="N301" s="36"/>
      <c r="O301" s="36"/>
      <c r="P301" s="36"/>
      <c r="Q301" s="36"/>
      <c r="R301" s="36"/>
      <c r="S301" s="36"/>
      <c r="T301" s="36"/>
      <c r="U301" s="39"/>
      <c r="V301" s="36"/>
      <c r="W301" s="36"/>
      <c r="X301" s="36"/>
      <c r="Y301" s="36"/>
      <c r="Z301" s="36"/>
      <c r="AA301" s="35"/>
      <c r="AB301" s="36"/>
      <c r="AC301" s="36"/>
      <c r="AD301" s="36"/>
      <c r="AE301" s="39"/>
      <c r="AF301" s="36"/>
      <c r="AG301" s="36"/>
      <c r="AH301" s="36"/>
      <c r="AI301" s="39"/>
      <c r="AJ301" s="36"/>
      <c r="AK301" s="36"/>
      <c r="AL301" s="36"/>
      <c r="AM301" s="39"/>
      <c r="AN301" s="36"/>
      <c r="AO301" s="36"/>
    </row>
    <row r="302" spans="9:41" ht="15" customHeight="1">
      <c r="I302" s="28"/>
      <c r="J302" s="39"/>
      <c r="K302" s="28"/>
      <c r="L302" s="36"/>
      <c r="M302" s="36"/>
      <c r="N302" s="36"/>
      <c r="O302" s="36"/>
      <c r="P302" s="36"/>
      <c r="Q302" s="36"/>
      <c r="R302" s="36"/>
      <c r="S302" s="36"/>
      <c r="T302" s="36"/>
      <c r="U302" s="39"/>
      <c r="V302" s="36"/>
      <c r="W302" s="36"/>
      <c r="X302" s="36"/>
      <c r="Y302" s="36"/>
      <c r="Z302" s="36"/>
      <c r="AA302" s="35"/>
      <c r="AB302" s="36"/>
      <c r="AC302" s="36"/>
      <c r="AD302" s="36"/>
      <c r="AE302" s="39"/>
      <c r="AF302" s="36"/>
      <c r="AG302" s="36"/>
      <c r="AH302" s="36"/>
      <c r="AI302" s="39"/>
      <c r="AJ302" s="36"/>
      <c r="AK302" s="36"/>
      <c r="AL302" s="36"/>
      <c r="AM302" s="39"/>
      <c r="AN302" s="36"/>
      <c r="AO302" s="36"/>
    </row>
    <row r="303" spans="9:41" ht="15" customHeight="1">
      <c r="I303" s="28"/>
      <c r="J303" s="39"/>
      <c r="K303" s="28"/>
      <c r="L303" s="36"/>
      <c r="M303" s="36"/>
      <c r="N303" s="36"/>
      <c r="O303" s="36"/>
      <c r="P303" s="36"/>
      <c r="Q303" s="36"/>
      <c r="R303" s="36"/>
      <c r="S303" s="36"/>
      <c r="T303" s="36"/>
      <c r="U303" s="39"/>
      <c r="V303" s="36"/>
      <c r="W303" s="36"/>
      <c r="X303" s="36"/>
      <c r="Y303" s="36"/>
      <c r="Z303" s="36"/>
      <c r="AA303" s="35"/>
      <c r="AB303" s="36"/>
      <c r="AC303" s="36"/>
      <c r="AD303" s="36"/>
      <c r="AE303" s="39"/>
      <c r="AF303" s="36"/>
      <c r="AG303" s="36"/>
      <c r="AH303" s="36"/>
      <c r="AI303" s="39"/>
      <c r="AJ303" s="36"/>
      <c r="AK303" s="36"/>
      <c r="AL303" s="36"/>
      <c r="AM303" s="39"/>
      <c r="AN303" s="36"/>
      <c r="AO303" s="36"/>
    </row>
    <row r="304" spans="9:41" ht="15" customHeight="1">
      <c r="I304" s="28"/>
      <c r="J304" s="39"/>
      <c r="K304" s="28"/>
      <c r="L304" s="36"/>
      <c r="M304" s="36"/>
      <c r="N304" s="36"/>
      <c r="O304" s="36"/>
      <c r="P304" s="36"/>
      <c r="Q304" s="36"/>
      <c r="R304" s="36"/>
      <c r="S304" s="36"/>
      <c r="T304" s="36"/>
      <c r="U304" s="39"/>
      <c r="V304" s="36"/>
      <c r="W304" s="36"/>
      <c r="X304" s="36"/>
      <c r="Y304" s="36"/>
      <c r="Z304" s="36"/>
      <c r="AA304" s="35"/>
      <c r="AB304" s="36"/>
      <c r="AC304" s="36"/>
      <c r="AD304" s="36"/>
      <c r="AE304" s="39"/>
      <c r="AF304" s="36"/>
      <c r="AG304" s="36"/>
      <c r="AH304" s="36"/>
      <c r="AI304" s="39"/>
      <c r="AJ304" s="36"/>
      <c r="AK304" s="36"/>
      <c r="AL304" s="36"/>
      <c r="AM304" s="39"/>
      <c r="AN304" s="36"/>
      <c r="AO304" s="36"/>
    </row>
    <row r="305" spans="9:41" ht="15" customHeight="1">
      <c r="I305" s="28"/>
      <c r="J305" s="39"/>
      <c r="K305" s="28"/>
      <c r="L305" s="36"/>
      <c r="M305" s="36"/>
      <c r="N305" s="36"/>
      <c r="O305" s="36"/>
      <c r="P305" s="36"/>
      <c r="Q305" s="36"/>
      <c r="R305" s="36"/>
      <c r="S305" s="36"/>
      <c r="T305" s="36"/>
      <c r="U305" s="39"/>
      <c r="V305" s="36"/>
      <c r="W305" s="36"/>
      <c r="X305" s="36"/>
      <c r="Y305" s="36"/>
      <c r="Z305" s="36"/>
      <c r="AA305" s="35"/>
      <c r="AB305" s="36"/>
      <c r="AC305" s="36"/>
      <c r="AD305" s="36"/>
      <c r="AE305" s="39"/>
      <c r="AF305" s="36"/>
      <c r="AG305" s="36"/>
      <c r="AH305" s="36"/>
      <c r="AI305" s="39"/>
      <c r="AJ305" s="36"/>
      <c r="AK305" s="36"/>
      <c r="AL305" s="36"/>
      <c r="AM305" s="39"/>
      <c r="AN305" s="36"/>
      <c r="AO305" s="36"/>
    </row>
    <row r="306" spans="9:41" ht="15" customHeight="1">
      <c r="I306" s="28"/>
      <c r="J306" s="39"/>
      <c r="K306" s="28"/>
      <c r="L306" s="36"/>
      <c r="M306" s="36"/>
      <c r="N306" s="36"/>
      <c r="O306" s="36"/>
      <c r="P306" s="36"/>
      <c r="Q306" s="36"/>
      <c r="R306" s="36"/>
      <c r="S306" s="36"/>
      <c r="T306" s="36"/>
      <c r="U306" s="39"/>
      <c r="V306" s="36"/>
      <c r="W306" s="36"/>
      <c r="X306" s="36"/>
      <c r="Y306" s="36"/>
      <c r="Z306" s="36"/>
      <c r="AA306" s="35"/>
      <c r="AB306" s="36"/>
      <c r="AC306" s="36"/>
      <c r="AD306" s="36"/>
      <c r="AE306" s="39"/>
      <c r="AF306" s="36"/>
      <c r="AG306" s="36"/>
      <c r="AH306" s="36"/>
      <c r="AI306" s="39"/>
      <c r="AJ306" s="36"/>
      <c r="AK306" s="36"/>
      <c r="AL306" s="36"/>
      <c r="AM306" s="39"/>
      <c r="AN306" s="36"/>
      <c r="AO306" s="36"/>
    </row>
    <row r="307" spans="9:41" ht="15" customHeight="1">
      <c r="I307" s="28"/>
      <c r="J307" s="39"/>
      <c r="K307" s="28"/>
      <c r="L307" s="36"/>
      <c r="M307" s="36"/>
      <c r="N307" s="36"/>
      <c r="O307" s="36"/>
      <c r="P307" s="36"/>
      <c r="Q307" s="36"/>
      <c r="R307" s="36"/>
      <c r="S307" s="36"/>
      <c r="T307" s="36"/>
      <c r="U307" s="39"/>
      <c r="V307" s="36"/>
      <c r="W307" s="36"/>
      <c r="X307" s="36"/>
      <c r="Y307" s="36"/>
      <c r="Z307" s="36"/>
      <c r="AA307" s="35"/>
      <c r="AB307" s="36"/>
      <c r="AC307" s="36"/>
      <c r="AD307" s="36"/>
      <c r="AE307" s="39"/>
      <c r="AF307" s="36"/>
      <c r="AG307" s="36"/>
      <c r="AH307" s="36"/>
      <c r="AI307" s="39"/>
      <c r="AJ307" s="36"/>
      <c r="AK307" s="36"/>
      <c r="AL307" s="36"/>
      <c r="AM307" s="39"/>
      <c r="AN307" s="36"/>
      <c r="AO307" s="36"/>
    </row>
    <row r="308" spans="9:41" ht="15" customHeight="1">
      <c r="I308" s="28"/>
      <c r="J308" s="39"/>
      <c r="K308" s="28"/>
      <c r="L308" s="36"/>
      <c r="M308" s="36"/>
      <c r="N308" s="36"/>
      <c r="O308" s="36"/>
      <c r="P308" s="36"/>
      <c r="Q308" s="36"/>
      <c r="R308" s="36"/>
      <c r="S308" s="36"/>
      <c r="T308" s="36"/>
      <c r="U308" s="39"/>
      <c r="V308" s="36"/>
      <c r="W308" s="36"/>
      <c r="X308" s="36"/>
      <c r="Y308" s="36"/>
      <c r="Z308" s="36"/>
      <c r="AA308" s="35"/>
      <c r="AB308" s="36"/>
      <c r="AC308" s="36"/>
      <c r="AD308" s="36"/>
      <c r="AE308" s="39"/>
      <c r="AF308" s="36"/>
      <c r="AG308" s="36"/>
      <c r="AH308" s="36"/>
      <c r="AI308" s="39"/>
      <c r="AJ308" s="36"/>
      <c r="AK308" s="36"/>
      <c r="AL308" s="36"/>
      <c r="AM308" s="39"/>
      <c r="AN308" s="36"/>
      <c r="AO308" s="36"/>
    </row>
    <row r="309" spans="9:41" ht="15" customHeight="1">
      <c r="I309" s="28"/>
      <c r="J309" s="39"/>
      <c r="K309" s="28"/>
      <c r="L309" s="36"/>
      <c r="M309" s="36"/>
      <c r="N309" s="36"/>
      <c r="O309" s="36"/>
      <c r="P309" s="36"/>
      <c r="Q309" s="36"/>
      <c r="R309" s="36"/>
      <c r="S309" s="36"/>
      <c r="T309" s="36"/>
      <c r="U309" s="39"/>
      <c r="V309" s="36"/>
      <c r="W309" s="36"/>
      <c r="X309" s="36"/>
      <c r="Y309" s="36"/>
      <c r="Z309" s="36"/>
      <c r="AA309" s="35"/>
      <c r="AB309" s="36"/>
      <c r="AC309" s="36"/>
      <c r="AD309" s="36"/>
      <c r="AE309" s="39"/>
      <c r="AF309" s="36"/>
      <c r="AG309" s="36"/>
      <c r="AH309" s="36"/>
      <c r="AI309" s="39"/>
      <c r="AJ309" s="36"/>
      <c r="AK309" s="36"/>
      <c r="AL309" s="36"/>
      <c r="AM309" s="39"/>
      <c r="AN309" s="36"/>
      <c r="AO309" s="36"/>
    </row>
    <row r="310" spans="9:41" ht="15" customHeight="1">
      <c r="I310" s="28"/>
      <c r="J310" s="39"/>
      <c r="K310" s="28"/>
      <c r="L310" s="36"/>
      <c r="M310" s="36"/>
      <c r="N310" s="36"/>
      <c r="O310" s="36"/>
      <c r="P310" s="36"/>
      <c r="Q310" s="36"/>
      <c r="R310" s="36"/>
      <c r="S310" s="36"/>
      <c r="T310" s="36"/>
      <c r="U310" s="39"/>
      <c r="V310" s="36"/>
      <c r="W310" s="36"/>
      <c r="X310" s="36"/>
      <c r="Y310" s="36"/>
      <c r="Z310" s="36"/>
      <c r="AA310" s="35"/>
      <c r="AB310" s="36"/>
      <c r="AC310" s="36"/>
      <c r="AD310" s="36"/>
      <c r="AE310" s="39"/>
      <c r="AF310" s="36"/>
      <c r="AG310" s="36"/>
      <c r="AH310" s="36"/>
      <c r="AI310" s="39"/>
      <c r="AJ310" s="36"/>
      <c r="AK310" s="36"/>
      <c r="AL310" s="36"/>
      <c r="AM310" s="39"/>
      <c r="AN310" s="36"/>
      <c r="AO310" s="36"/>
    </row>
    <row r="311" spans="9:41" ht="15" customHeight="1">
      <c r="I311" s="28"/>
      <c r="J311" s="39"/>
      <c r="K311" s="28"/>
      <c r="L311" s="36"/>
      <c r="M311" s="36"/>
      <c r="N311" s="36"/>
      <c r="O311" s="36"/>
      <c r="P311" s="36"/>
      <c r="Q311" s="36"/>
      <c r="R311" s="36"/>
      <c r="S311" s="36"/>
      <c r="T311" s="36"/>
      <c r="U311" s="39"/>
      <c r="V311" s="36"/>
      <c r="W311" s="36"/>
      <c r="X311" s="36"/>
      <c r="Y311" s="36"/>
      <c r="Z311" s="36"/>
      <c r="AA311" s="35"/>
      <c r="AB311" s="36"/>
      <c r="AC311" s="36"/>
      <c r="AD311" s="36"/>
      <c r="AE311" s="39"/>
      <c r="AF311" s="36"/>
      <c r="AG311" s="36"/>
      <c r="AH311" s="36"/>
      <c r="AI311" s="39"/>
      <c r="AJ311" s="36"/>
      <c r="AK311" s="36"/>
      <c r="AL311" s="36"/>
      <c r="AM311" s="39"/>
      <c r="AN311" s="36"/>
      <c r="AO311" s="36"/>
    </row>
    <row r="312" spans="9:41" ht="15" customHeight="1">
      <c r="I312" s="28"/>
      <c r="J312" s="39"/>
      <c r="K312" s="28"/>
      <c r="L312" s="36"/>
      <c r="M312" s="36"/>
      <c r="N312" s="36"/>
      <c r="O312" s="36"/>
      <c r="P312" s="36"/>
      <c r="Q312" s="36"/>
      <c r="R312" s="36"/>
      <c r="S312" s="36"/>
      <c r="T312" s="36"/>
      <c r="U312" s="39"/>
      <c r="V312" s="36"/>
      <c r="W312" s="36"/>
      <c r="X312" s="36"/>
      <c r="Y312" s="36"/>
      <c r="Z312" s="36"/>
      <c r="AA312" s="35"/>
      <c r="AB312" s="36"/>
      <c r="AC312" s="36"/>
      <c r="AD312" s="36"/>
      <c r="AE312" s="39"/>
      <c r="AF312" s="36"/>
      <c r="AG312" s="36"/>
      <c r="AH312" s="36"/>
      <c r="AI312" s="39"/>
      <c r="AJ312" s="36"/>
      <c r="AK312" s="36"/>
      <c r="AL312" s="36"/>
      <c r="AM312" s="39"/>
      <c r="AN312" s="36"/>
      <c r="AO312" s="36"/>
    </row>
    <row r="313" spans="9:41" ht="15" customHeight="1">
      <c r="I313" s="28"/>
      <c r="J313" s="39"/>
      <c r="K313" s="28"/>
      <c r="L313" s="36"/>
      <c r="M313" s="36"/>
      <c r="N313" s="36"/>
      <c r="O313" s="36"/>
      <c r="P313" s="36"/>
      <c r="Q313" s="36"/>
      <c r="R313" s="36"/>
      <c r="S313" s="36"/>
      <c r="T313" s="36"/>
      <c r="U313" s="39"/>
      <c r="V313" s="36"/>
      <c r="W313" s="36"/>
      <c r="X313" s="36"/>
      <c r="Y313" s="36"/>
      <c r="Z313" s="36"/>
      <c r="AA313" s="35"/>
      <c r="AB313" s="36"/>
      <c r="AC313" s="36"/>
      <c r="AD313" s="36"/>
      <c r="AE313" s="39"/>
      <c r="AF313" s="36"/>
      <c r="AG313" s="36"/>
      <c r="AH313" s="36"/>
      <c r="AI313" s="39"/>
      <c r="AJ313" s="36"/>
      <c r="AK313" s="36"/>
      <c r="AL313" s="36"/>
      <c r="AM313" s="39"/>
      <c r="AN313" s="36"/>
      <c r="AO313" s="36"/>
    </row>
    <row r="314" spans="9:41" ht="15" customHeight="1">
      <c r="I314" s="28"/>
      <c r="J314" s="39"/>
      <c r="K314" s="28"/>
      <c r="L314" s="36"/>
      <c r="M314" s="36"/>
      <c r="N314" s="36"/>
      <c r="O314" s="36"/>
      <c r="P314" s="36"/>
      <c r="Q314" s="36"/>
      <c r="R314" s="36"/>
      <c r="S314" s="36"/>
      <c r="T314" s="36"/>
      <c r="U314" s="39"/>
      <c r="V314" s="36"/>
      <c r="W314" s="36"/>
      <c r="X314" s="36"/>
      <c r="Y314" s="36"/>
      <c r="Z314" s="36"/>
      <c r="AA314" s="35"/>
      <c r="AB314" s="36"/>
      <c r="AC314" s="36"/>
      <c r="AD314" s="36"/>
      <c r="AE314" s="39"/>
      <c r="AF314" s="36"/>
      <c r="AG314" s="36"/>
      <c r="AH314" s="36"/>
      <c r="AI314" s="39"/>
      <c r="AJ314" s="36"/>
      <c r="AK314" s="36"/>
      <c r="AL314" s="36"/>
      <c r="AM314" s="39"/>
      <c r="AN314" s="36"/>
      <c r="AO314" s="36"/>
    </row>
    <row r="315" spans="9:41" ht="15" customHeight="1">
      <c r="I315" s="28"/>
      <c r="J315" s="39"/>
      <c r="K315" s="28"/>
      <c r="L315" s="36"/>
      <c r="M315" s="36"/>
      <c r="N315" s="36"/>
      <c r="O315" s="36"/>
      <c r="P315" s="36"/>
      <c r="Q315" s="36"/>
      <c r="R315" s="36"/>
      <c r="S315" s="36"/>
      <c r="T315" s="36"/>
      <c r="U315" s="39"/>
      <c r="V315" s="36"/>
      <c r="W315" s="36"/>
      <c r="X315" s="36"/>
      <c r="Y315" s="36"/>
      <c r="Z315" s="36"/>
      <c r="AA315" s="35"/>
      <c r="AB315" s="36"/>
      <c r="AC315" s="36"/>
      <c r="AD315" s="36"/>
      <c r="AE315" s="39"/>
      <c r="AF315" s="36"/>
      <c r="AG315" s="36"/>
      <c r="AH315" s="36"/>
      <c r="AI315" s="39"/>
      <c r="AJ315" s="36"/>
      <c r="AK315" s="36"/>
      <c r="AL315" s="36"/>
      <c r="AM315" s="39"/>
      <c r="AN315" s="36"/>
      <c r="AO315" s="36"/>
    </row>
    <row r="316" spans="9:41" ht="15" customHeight="1">
      <c r="I316" s="28"/>
      <c r="J316" s="39"/>
      <c r="K316" s="28"/>
      <c r="L316" s="36"/>
      <c r="M316" s="36"/>
      <c r="N316" s="36"/>
      <c r="O316" s="36"/>
      <c r="P316" s="36"/>
      <c r="Q316" s="36"/>
      <c r="R316" s="36"/>
      <c r="S316" s="36"/>
      <c r="T316" s="36"/>
      <c r="U316" s="39"/>
      <c r="V316" s="36"/>
      <c r="W316" s="36"/>
      <c r="X316" s="36"/>
      <c r="Y316" s="36"/>
      <c r="Z316" s="36"/>
      <c r="AA316" s="35"/>
      <c r="AB316" s="36"/>
      <c r="AC316" s="36"/>
      <c r="AD316" s="36"/>
      <c r="AE316" s="39"/>
      <c r="AF316" s="36"/>
      <c r="AG316" s="36"/>
      <c r="AH316" s="36"/>
      <c r="AI316" s="39"/>
      <c r="AJ316" s="36"/>
      <c r="AK316" s="36"/>
      <c r="AL316" s="36"/>
      <c r="AM316" s="39"/>
      <c r="AN316" s="36"/>
      <c r="AO316" s="36"/>
    </row>
    <row r="317" spans="9:41" ht="15" customHeight="1">
      <c r="I317" s="28"/>
      <c r="J317" s="39"/>
      <c r="K317" s="28"/>
      <c r="L317" s="36"/>
      <c r="M317" s="36"/>
      <c r="N317" s="36"/>
      <c r="O317" s="36"/>
      <c r="P317" s="36"/>
      <c r="Q317" s="36"/>
      <c r="R317" s="36"/>
      <c r="S317" s="36"/>
      <c r="T317" s="36"/>
      <c r="U317" s="39"/>
      <c r="V317" s="36"/>
      <c r="W317" s="36"/>
      <c r="X317" s="36"/>
      <c r="Y317" s="36"/>
      <c r="Z317" s="36"/>
      <c r="AA317" s="35"/>
      <c r="AB317" s="36"/>
      <c r="AC317" s="36"/>
      <c r="AD317" s="36"/>
      <c r="AE317" s="39"/>
      <c r="AF317" s="36"/>
      <c r="AG317" s="36"/>
      <c r="AH317" s="36"/>
      <c r="AI317" s="39"/>
      <c r="AJ317" s="36"/>
      <c r="AK317" s="36"/>
      <c r="AL317" s="36"/>
      <c r="AM317" s="39"/>
      <c r="AN317" s="36"/>
      <c r="AO317" s="36"/>
    </row>
    <row r="318" spans="9:41" ht="15" customHeight="1">
      <c r="I318" s="28"/>
      <c r="J318" s="39"/>
      <c r="K318" s="28"/>
      <c r="L318" s="36"/>
      <c r="M318" s="36"/>
      <c r="N318" s="36"/>
      <c r="O318" s="36"/>
      <c r="P318" s="36"/>
      <c r="Q318" s="36"/>
      <c r="R318" s="36"/>
      <c r="S318" s="36"/>
      <c r="T318" s="36"/>
      <c r="U318" s="39"/>
      <c r="V318" s="36"/>
      <c r="W318" s="36"/>
      <c r="X318" s="36"/>
      <c r="Y318" s="36"/>
      <c r="Z318" s="36"/>
      <c r="AA318" s="35"/>
      <c r="AB318" s="36"/>
      <c r="AC318" s="36"/>
      <c r="AD318" s="36"/>
      <c r="AE318" s="39"/>
      <c r="AF318" s="36"/>
      <c r="AG318" s="36"/>
      <c r="AH318" s="36"/>
      <c r="AI318" s="39"/>
      <c r="AJ318" s="36"/>
      <c r="AK318" s="36"/>
      <c r="AL318" s="36"/>
      <c r="AM318" s="39"/>
      <c r="AN318" s="36"/>
      <c r="AO318" s="36"/>
    </row>
    <row r="319" spans="9:41" ht="15" customHeight="1">
      <c r="I319" s="28"/>
      <c r="J319" s="39"/>
      <c r="K319" s="28"/>
      <c r="L319" s="36"/>
      <c r="M319" s="36"/>
      <c r="N319" s="36"/>
      <c r="O319" s="36"/>
      <c r="P319" s="36"/>
      <c r="Q319" s="36"/>
      <c r="R319" s="36"/>
      <c r="S319" s="36"/>
      <c r="T319" s="36"/>
      <c r="U319" s="39"/>
      <c r="V319" s="36"/>
      <c r="W319" s="36"/>
      <c r="X319" s="36"/>
      <c r="Y319" s="36"/>
      <c r="Z319" s="36"/>
      <c r="AA319" s="35"/>
      <c r="AB319" s="36"/>
      <c r="AC319" s="36"/>
      <c r="AD319" s="36"/>
      <c r="AE319" s="39"/>
      <c r="AF319" s="36"/>
      <c r="AG319" s="36"/>
      <c r="AH319" s="36"/>
      <c r="AI319" s="39"/>
      <c r="AJ319" s="36"/>
      <c r="AK319" s="36"/>
      <c r="AL319" s="36"/>
      <c r="AM319" s="39"/>
      <c r="AN319" s="36"/>
      <c r="AO319" s="36"/>
    </row>
    <row r="320" spans="9:41" ht="15" customHeight="1">
      <c r="I320" s="28"/>
      <c r="J320" s="39"/>
      <c r="K320" s="28"/>
      <c r="L320" s="36"/>
      <c r="M320" s="36"/>
      <c r="N320" s="36"/>
      <c r="O320" s="36"/>
      <c r="P320" s="36"/>
      <c r="Q320" s="36"/>
      <c r="R320" s="36"/>
      <c r="S320" s="36"/>
      <c r="T320" s="36"/>
      <c r="U320" s="39"/>
      <c r="V320" s="36"/>
      <c r="W320" s="36"/>
      <c r="X320" s="36"/>
      <c r="Y320" s="36"/>
      <c r="Z320" s="36"/>
      <c r="AA320" s="35"/>
      <c r="AB320" s="36"/>
      <c r="AC320" s="36"/>
      <c r="AD320" s="36"/>
      <c r="AE320" s="39"/>
      <c r="AF320" s="36"/>
      <c r="AG320" s="36"/>
      <c r="AH320" s="36"/>
      <c r="AI320" s="39"/>
      <c r="AJ320" s="36"/>
      <c r="AK320" s="36"/>
      <c r="AL320" s="36"/>
      <c r="AM320" s="39"/>
      <c r="AN320" s="36"/>
      <c r="AO320" s="36"/>
    </row>
    <row r="321" spans="9:41" ht="15" customHeight="1">
      <c r="I321" s="28"/>
      <c r="J321" s="39"/>
      <c r="K321" s="28"/>
      <c r="L321" s="36"/>
      <c r="M321" s="36"/>
      <c r="N321" s="36"/>
      <c r="O321" s="36"/>
      <c r="P321" s="36"/>
      <c r="Q321" s="36"/>
      <c r="R321" s="36"/>
      <c r="S321" s="36"/>
      <c r="T321" s="36"/>
      <c r="U321" s="39"/>
      <c r="V321" s="36"/>
      <c r="W321" s="36"/>
      <c r="X321" s="36"/>
      <c r="Y321" s="36"/>
      <c r="Z321" s="36"/>
      <c r="AA321" s="35"/>
      <c r="AB321" s="36"/>
      <c r="AC321" s="36"/>
      <c r="AD321" s="36"/>
      <c r="AE321" s="39"/>
      <c r="AF321" s="36"/>
      <c r="AG321" s="36"/>
      <c r="AH321" s="36"/>
      <c r="AI321" s="39"/>
      <c r="AJ321" s="36"/>
      <c r="AK321" s="36"/>
      <c r="AL321" s="36"/>
      <c r="AM321" s="39"/>
      <c r="AN321" s="36"/>
      <c r="AO321" s="36"/>
    </row>
    <row r="322" spans="9:41" ht="15" customHeight="1">
      <c r="I322" s="28"/>
      <c r="J322" s="39"/>
      <c r="K322" s="28"/>
      <c r="L322" s="36"/>
      <c r="M322" s="36"/>
      <c r="N322" s="36"/>
      <c r="O322" s="36"/>
      <c r="P322" s="36"/>
      <c r="Q322" s="36"/>
      <c r="R322" s="36"/>
      <c r="S322" s="36"/>
      <c r="T322" s="36"/>
      <c r="U322" s="39"/>
      <c r="V322" s="36"/>
      <c r="W322" s="36"/>
      <c r="X322" s="36"/>
      <c r="Y322" s="36"/>
      <c r="Z322" s="36"/>
      <c r="AA322" s="35"/>
      <c r="AB322" s="36"/>
      <c r="AC322" s="36"/>
      <c r="AD322" s="36"/>
      <c r="AE322" s="39"/>
      <c r="AF322" s="36"/>
      <c r="AG322" s="36"/>
      <c r="AH322" s="36"/>
      <c r="AI322" s="39"/>
      <c r="AJ322" s="36"/>
      <c r="AK322" s="36"/>
      <c r="AL322" s="36"/>
      <c r="AM322" s="39"/>
      <c r="AN322" s="36"/>
      <c r="AO322" s="36"/>
    </row>
    <row r="323" spans="9:41" ht="15" customHeight="1">
      <c r="I323" s="28"/>
      <c r="J323" s="39"/>
      <c r="K323" s="28"/>
      <c r="L323" s="36"/>
      <c r="M323" s="36"/>
      <c r="N323" s="36"/>
      <c r="O323" s="36"/>
      <c r="P323" s="36"/>
      <c r="Q323" s="36"/>
      <c r="R323" s="36"/>
      <c r="S323" s="36"/>
      <c r="T323" s="36"/>
      <c r="U323" s="39"/>
      <c r="V323" s="36"/>
      <c r="W323" s="36"/>
      <c r="X323" s="36"/>
      <c r="Y323" s="36"/>
      <c r="Z323" s="36"/>
      <c r="AA323" s="35"/>
      <c r="AB323" s="36"/>
      <c r="AC323" s="36"/>
      <c r="AD323" s="36"/>
      <c r="AE323" s="39"/>
      <c r="AF323" s="36"/>
      <c r="AG323" s="36"/>
      <c r="AH323" s="36"/>
      <c r="AI323" s="39"/>
      <c r="AJ323" s="36"/>
      <c r="AK323" s="36"/>
      <c r="AL323" s="36"/>
      <c r="AM323" s="39"/>
      <c r="AN323" s="36"/>
      <c r="AO323" s="36"/>
    </row>
    <row r="324" spans="9:41" ht="15" customHeight="1">
      <c r="I324" s="28"/>
      <c r="J324" s="39"/>
      <c r="K324" s="28"/>
      <c r="L324" s="36"/>
      <c r="M324" s="36"/>
      <c r="N324" s="36"/>
      <c r="O324" s="36"/>
      <c r="P324" s="36"/>
      <c r="Q324" s="36"/>
      <c r="R324" s="36"/>
      <c r="S324" s="36"/>
      <c r="T324" s="36"/>
      <c r="U324" s="39"/>
      <c r="V324" s="36"/>
      <c r="W324" s="36"/>
      <c r="X324" s="36"/>
      <c r="Y324" s="36"/>
      <c r="Z324" s="36"/>
      <c r="AA324" s="35"/>
      <c r="AB324" s="36"/>
      <c r="AC324" s="36"/>
      <c r="AD324" s="36"/>
      <c r="AE324" s="39"/>
      <c r="AF324" s="36"/>
      <c r="AG324" s="36"/>
      <c r="AH324" s="36"/>
      <c r="AI324" s="39"/>
      <c r="AJ324" s="36"/>
      <c r="AK324" s="36"/>
      <c r="AL324" s="36"/>
      <c r="AM324" s="39"/>
      <c r="AN324" s="36"/>
      <c r="AO324" s="36"/>
    </row>
    <row r="325" spans="9:41" ht="15" customHeight="1">
      <c r="I325" s="28"/>
      <c r="J325" s="39"/>
      <c r="K325" s="28"/>
      <c r="L325" s="36"/>
      <c r="M325" s="36"/>
      <c r="N325" s="36"/>
      <c r="O325" s="36"/>
      <c r="P325" s="36"/>
      <c r="Q325" s="36"/>
      <c r="R325" s="36"/>
      <c r="S325" s="36"/>
      <c r="T325" s="36"/>
      <c r="U325" s="39"/>
      <c r="V325" s="36"/>
      <c r="W325" s="36"/>
      <c r="X325" s="36"/>
      <c r="Y325" s="36"/>
      <c r="Z325" s="36"/>
      <c r="AA325" s="35"/>
      <c r="AB325" s="36"/>
      <c r="AC325" s="36"/>
      <c r="AD325" s="36"/>
      <c r="AE325" s="39"/>
      <c r="AF325" s="36"/>
      <c r="AG325" s="36"/>
      <c r="AH325" s="36"/>
      <c r="AI325" s="39"/>
      <c r="AJ325" s="36"/>
      <c r="AK325" s="36"/>
      <c r="AL325" s="36"/>
      <c r="AM325" s="39"/>
      <c r="AN325" s="36"/>
      <c r="AO325" s="36"/>
    </row>
    <row r="326" spans="9:41" ht="15" customHeight="1">
      <c r="I326" s="28"/>
      <c r="J326" s="39"/>
      <c r="K326" s="28"/>
      <c r="L326" s="36"/>
      <c r="M326" s="36"/>
      <c r="N326" s="36"/>
      <c r="O326" s="36"/>
      <c r="P326" s="36"/>
      <c r="Q326" s="36"/>
      <c r="R326" s="36"/>
      <c r="S326" s="36"/>
      <c r="T326" s="36"/>
      <c r="U326" s="39"/>
      <c r="V326" s="36"/>
      <c r="W326" s="36"/>
      <c r="X326" s="36"/>
      <c r="Y326" s="36"/>
      <c r="Z326" s="36"/>
      <c r="AA326" s="35"/>
      <c r="AB326" s="36"/>
      <c r="AC326" s="36"/>
      <c r="AD326" s="36"/>
      <c r="AE326" s="39"/>
      <c r="AF326" s="36"/>
      <c r="AG326" s="36"/>
      <c r="AH326" s="36"/>
      <c r="AI326" s="39"/>
      <c r="AJ326" s="36"/>
      <c r="AK326" s="36"/>
      <c r="AL326" s="36"/>
      <c r="AM326" s="39"/>
      <c r="AN326" s="36"/>
      <c r="AO326" s="36"/>
    </row>
    <row r="327" spans="9:41" ht="15" customHeight="1">
      <c r="I327" s="28"/>
      <c r="J327" s="39"/>
      <c r="K327" s="28"/>
      <c r="L327" s="36"/>
      <c r="M327" s="36"/>
      <c r="N327" s="36"/>
      <c r="O327" s="36"/>
      <c r="P327" s="36"/>
      <c r="Q327" s="36"/>
      <c r="R327" s="36"/>
      <c r="S327" s="36"/>
      <c r="T327" s="36"/>
      <c r="U327" s="39"/>
      <c r="V327" s="36"/>
      <c r="W327" s="36"/>
      <c r="X327" s="36"/>
      <c r="Y327" s="36"/>
      <c r="Z327" s="36"/>
      <c r="AA327" s="35"/>
      <c r="AB327" s="36"/>
      <c r="AC327" s="36"/>
      <c r="AD327" s="36"/>
      <c r="AE327" s="39"/>
      <c r="AF327" s="36"/>
      <c r="AG327" s="36"/>
      <c r="AH327" s="36"/>
      <c r="AI327" s="39"/>
      <c r="AJ327" s="36"/>
      <c r="AK327" s="36"/>
      <c r="AL327" s="36"/>
      <c r="AM327" s="39"/>
      <c r="AN327" s="36"/>
      <c r="AO327" s="36"/>
    </row>
    <row r="328" spans="9:41" ht="15" customHeight="1">
      <c r="I328" s="28"/>
      <c r="J328" s="39"/>
      <c r="K328" s="28"/>
      <c r="L328" s="36"/>
      <c r="M328" s="36"/>
      <c r="N328" s="36"/>
      <c r="O328" s="36"/>
      <c r="P328" s="36"/>
      <c r="Q328" s="36"/>
      <c r="R328" s="36"/>
      <c r="S328" s="36"/>
      <c r="T328" s="36"/>
      <c r="U328" s="39"/>
      <c r="V328" s="36"/>
      <c r="W328" s="36"/>
      <c r="X328" s="36"/>
      <c r="Y328" s="36"/>
      <c r="Z328" s="36"/>
      <c r="AA328" s="35"/>
      <c r="AB328" s="36"/>
      <c r="AC328" s="36"/>
      <c r="AD328" s="36"/>
      <c r="AE328" s="39"/>
      <c r="AF328" s="36"/>
      <c r="AG328" s="36"/>
      <c r="AH328" s="36"/>
      <c r="AI328" s="39"/>
      <c r="AJ328" s="36"/>
      <c r="AK328" s="36"/>
      <c r="AL328" s="36"/>
      <c r="AM328" s="39"/>
      <c r="AN328" s="36"/>
      <c r="AO328" s="36"/>
    </row>
    <row r="329" spans="9:41" ht="15" customHeight="1">
      <c r="I329" s="28"/>
      <c r="J329" s="39"/>
      <c r="K329" s="28"/>
      <c r="L329" s="36"/>
      <c r="M329" s="36"/>
      <c r="N329" s="36"/>
      <c r="O329" s="36"/>
      <c r="P329" s="36"/>
      <c r="Q329" s="36"/>
      <c r="R329" s="36"/>
      <c r="S329" s="36"/>
      <c r="T329" s="36"/>
      <c r="U329" s="39"/>
      <c r="V329" s="36"/>
      <c r="W329" s="36"/>
      <c r="X329" s="36"/>
      <c r="Y329" s="36"/>
      <c r="Z329" s="36"/>
      <c r="AA329" s="35"/>
      <c r="AB329" s="36"/>
      <c r="AC329" s="36"/>
      <c r="AD329" s="36"/>
      <c r="AE329" s="39"/>
      <c r="AF329" s="36"/>
      <c r="AG329" s="36"/>
      <c r="AH329" s="36"/>
      <c r="AI329" s="39"/>
      <c r="AJ329" s="36"/>
      <c r="AK329" s="36"/>
      <c r="AL329" s="36"/>
      <c r="AM329" s="39"/>
      <c r="AN329" s="36"/>
      <c r="AO329" s="36"/>
    </row>
    <row r="330" spans="9:41" ht="15" customHeight="1">
      <c r="I330" s="28"/>
      <c r="J330" s="39"/>
      <c r="K330" s="28"/>
      <c r="L330" s="36"/>
      <c r="M330" s="36"/>
      <c r="N330" s="36"/>
      <c r="O330" s="36"/>
      <c r="P330" s="36"/>
      <c r="Q330" s="36"/>
      <c r="R330" s="36"/>
      <c r="S330" s="36"/>
      <c r="T330" s="36"/>
      <c r="U330" s="39"/>
      <c r="V330" s="36"/>
      <c r="W330" s="36"/>
      <c r="X330" s="36"/>
      <c r="Y330" s="36"/>
      <c r="Z330" s="36"/>
      <c r="AA330" s="35"/>
      <c r="AB330" s="36"/>
      <c r="AC330" s="36"/>
      <c r="AD330" s="36"/>
      <c r="AE330" s="39"/>
      <c r="AF330" s="36"/>
      <c r="AG330" s="36"/>
      <c r="AH330" s="36"/>
      <c r="AI330" s="39"/>
      <c r="AJ330" s="36"/>
      <c r="AK330" s="36"/>
      <c r="AL330" s="36"/>
      <c r="AM330" s="39"/>
      <c r="AN330" s="36"/>
      <c r="AO330" s="36"/>
    </row>
    <row r="331" spans="9:41" ht="15" customHeight="1">
      <c r="I331" s="28"/>
      <c r="J331" s="39"/>
      <c r="K331" s="28"/>
      <c r="L331" s="36"/>
      <c r="M331" s="36"/>
      <c r="N331" s="36"/>
      <c r="O331" s="36"/>
      <c r="P331" s="36"/>
      <c r="Q331" s="36"/>
      <c r="R331" s="36"/>
      <c r="S331" s="36"/>
      <c r="T331" s="36"/>
      <c r="U331" s="39"/>
      <c r="V331" s="36"/>
      <c r="W331" s="36"/>
      <c r="X331" s="36"/>
      <c r="Y331" s="36"/>
      <c r="Z331" s="36"/>
      <c r="AA331" s="35"/>
      <c r="AB331" s="36"/>
      <c r="AC331" s="36"/>
      <c r="AD331" s="36"/>
      <c r="AE331" s="39"/>
      <c r="AF331" s="36"/>
      <c r="AG331" s="36"/>
      <c r="AH331" s="36"/>
      <c r="AI331" s="39"/>
      <c r="AJ331" s="36"/>
      <c r="AK331" s="36"/>
      <c r="AL331" s="36"/>
      <c r="AM331" s="39"/>
      <c r="AN331" s="36"/>
      <c r="AO331" s="36"/>
    </row>
    <row r="332" spans="9:41" ht="15" customHeight="1">
      <c r="I332" s="28"/>
      <c r="J332" s="39"/>
      <c r="K332" s="28"/>
      <c r="L332" s="36"/>
      <c r="M332" s="36"/>
      <c r="N332" s="36"/>
      <c r="O332" s="36"/>
      <c r="P332" s="36"/>
      <c r="Q332" s="36"/>
      <c r="R332" s="36"/>
      <c r="S332" s="36"/>
      <c r="T332" s="36"/>
      <c r="U332" s="39"/>
      <c r="V332" s="36"/>
      <c r="W332" s="36"/>
      <c r="X332" s="36"/>
      <c r="Y332" s="36"/>
      <c r="Z332" s="36"/>
      <c r="AA332" s="35"/>
      <c r="AB332" s="36"/>
      <c r="AC332" s="36"/>
      <c r="AD332" s="36"/>
      <c r="AE332" s="39"/>
      <c r="AF332" s="36"/>
      <c r="AG332" s="36"/>
      <c r="AH332" s="36"/>
      <c r="AI332" s="39"/>
      <c r="AJ332" s="36"/>
      <c r="AK332" s="36"/>
      <c r="AL332" s="36"/>
      <c r="AM332" s="39"/>
      <c r="AN332" s="36"/>
      <c r="AO332" s="36"/>
    </row>
    <row r="333" spans="9:41" ht="15" customHeight="1">
      <c r="I333" s="28"/>
      <c r="J333" s="39"/>
      <c r="K333" s="28"/>
      <c r="L333" s="36"/>
      <c r="M333" s="36"/>
      <c r="N333" s="36"/>
      <c r="O333" s="36"/>
      <c r="P333" s="36"/>
      <c r="Q333" s="36"/>
      <c r="R333" s="36"/>
      <c r="S333" s="36"/>
      <c r="T333" s="36"/>
      <c r="U333" s="39"/>
      <c r="V333" s="36"/>
      <c r="W333" s="36"/>
      <c r="X333" s="36"/>
      <c r="Y333" s="36"/>
      <c r="Z333" s="36"/>
      <c r="AA333" s="35"/>
      <c r="AB333" s="36"/>
      <c r="AC333" s="36"/>
      <c r="AD333" s="36"/>
      <c r="AE333" s="39"/>
      <c r="AF333" s="36"/>
      <c r="AG333" s="36"/>
      <c r="AH333" s="36"/>
      <c r="AI333" s="39"/>
      <c r="AJ333" s="36"/>
      <c r="AK333" s="36"/>
      <c r="AL333" s="36"/>
      <c r="AM333" s="39"/>
      <c r="AN333" s="36"/>
      <c r="AO333" s="36"/>
    </row>
    <row r="334" spans="9:41" ht="15" customHeight="1">
      <c r="I334" s="28"/>
      <c r="J334" s="39"/>
      <c r="K334" s="28"/>
      <c r="L334" s="36"/>
      <c r="M334" s="36"/>
      <c r="N334" s="36"/>
      <c r="O334" s="36"/>
      <c r="P334" s="36"/>
      <c r="Q334" s="36"/>
      <c r="R334" s="36"/>
      <c r="S334" s="36"/>
      <c r="T334" s="36"/>
      <c r="U334" s="39"/>
      <c r="V334" s="36"/>
      <c r="W334" s="36"/>
      <c r="X334" s="36"/>
      <c r="Y334" s="36"/>
      <c r="Z334" s="36"/>
      <c r="AA334" s="35"/>
      <c r="AB334" s="36"/>
      <c r="AC334" s="36"/>
      <c r="AD334" s="36"/>
      <c r="AE334" s="39"/>
      <c r="AF334" s="36"/>
      <c r="AG334" s="36"/>
      <c r="AH334" s="36"/>
      <c r="AI334" s="39"/>
      <c r="AJ334" s="36"/>
      <c r="AK334" s="36"/>
      <c r="AL334" s="36"/>
      <c r="AM334" s="39"/>
      <c r="AN334" s="36"/>
      <c r="AO334" s="36"/>
    </row>
    <row r="335" spans="9:41" ht="15" customHeight="1">
      <c r="I335" s="28"/>
      <c r="J335" s="39"/>
      <c r="K335" s="28"/>
      <c r="L335" s="36"/>
      <c r="M335" s="36"/>
      <c r="N335" s="36"/>
      <c r="O335" s="36"/>
      <c r="P335" s="36"/>
      <c r="Q335" s="36"/>
      <c r="R335" s="36"/>
      <c r="S335" s="36"/>
      <c r="T335" s="36"/>
      <c r="U335" s="39"/>
      <c r="V335" s="36"/>
      <c r="W335" s="36"/>
      <c r="X335" s="36"/>
      <c r="Y335" s="36"/>
      <c r="Z335" s="36"/>
      <c r="AA335" s="35"/>
      <c r="AB335" s="36"/>
      <c r="AC335" s="36"/>
      <c r="AD335" s="36"/>
      <c r="AE335" s="39"/>
      <c r="AF335" s="36"/>
      <c r="AG335" s="36"/>
      <c r="AH335" s="36"/>
      <c r="AI335" s="39"/>
      <c r="AJ335" s="36"/>
      <c r="AK335" s="36"/>
      <c r="AL335" s="36"/>
      <c r="AM335" s="39"/>
      <c r="AN335" s="36"/>
      <c r="AO335" s="36"/>
    </row>
    <row r="336" spans="9:41" ht="15" customHeight="1">
      <c r="I336" s="28"/>
      <c r="J336" s="39"/>
      <c r="K336" s="28"/>
      <c r="L336" s="36"/>
      <c r="M336" s="36"/>
      <c r="N336" s="36"/>
      <c r="O336" s="36"/>
      <c r="P336" s="36"/>
      <c r="Q336" s="36"/>
      <c r="R336" s="36"/>
      <c r="S336" s="36"/>
      <c r="T336" s="36"/>
      <c r="U336" s="39"/>
      <c r="V336" s="36"/>
      <c r="W336" s="36"/>
      <c r="X336" s="36"/>
      <c r="Y336" s="36"/>
      <c r="Z336" s="36"/>
      <c r="AA336" s="35"/>
      <c r="AB336" s="36"/>
      <c r="AC336" s="36"/>
      <c r="AD336" s="36"/>
      <c r="AE336" s="39"/>
      <c r="AF336" s="36"/>
      <c r="AG336" s="36"/>
      <c r="AH336" s="36"/>
      <c r="AI336" s="39"/>
      <c r="AJ336" s="36"/>
      <c r="AK336" s="36"/>
      <c r="AL336" s="36"/>
      <c r="AM336" s="39"/>
      <c r="AN336" s="36"/>
      <c r="AO336" s="36"/>
    </row>
    <row r="337" spans="9:41" ht="15" customHeight="1">
      <c r="I337" s="28"/>
      <c r="J337" s="39"/>
      <c r="K337" s="28"/>
      <c r="L337" s="36"/>
      <c r="M337" s="36"/>
      <c r="N337" s="36"/>
      <c r="O337" s="36"/>
      <c r="P337" s="36"/>
      <c r="Q337" s="36"/>
      <c r="R337" s="36"/>
      <c r="S337" s="36"/>
      <c r="T337" s="36"/>
      <c r="U337" s="39"/>
      <c r="V337" s="36"/>
      <c r="W337" s="36"/>
      <c r="X337" s="36"/>
      <c r="Y337" s="36"/>
      <c r="Z337" s="36"/>
      <c r="AA337" s="35"/>
      <c r="AB337" s="36"/>
      <c r="AC337" s="36"/>
      <c r="AD337" s="36"/>
      <c r="AE337" s="39"/>
      <c r="AF337" s="36"/>
      <c r="AG337" s="36"/>
      <c r="AH337" s="36"/>
      <c r="AI337" s="39"/>
      <c r="AJ337" s="36"/>
      <c r="AK337" s="36"/>
      <c r="AL337" s="36"/>
      <c r="AM337" s="39"/>
      <c r="AN337" s="36"/>
      <c r="AO337" s="36"/>
    </row>
    <row r="338" spans="9:41" ht="15" customHeight="1">
      <c r="I338" s="28"/>
      <c r="J338" s="39"/>
      <c r="K338" s="28"/>
      <c r="L338" s="36"/>
      <c r="M338" s="36"/>
      <c r="N338" s="36"/>
      <c r="O338" s="36"/>
      <c r="P338" s="36"/>
      <c r="Q338" s="36"/>
      <c r="R338" s="36"/>
      <c r="S338" s="36"/>
      <c r="T338" s="36"/>
      <c r="U338" s="39"/>
      <c r="V338" s="36"/>
      <c r="W338" s="36"/>
      <c r="X338" s="36"/>
      <c r="Y338" s="36"/>
      <c r="Z338" s="36"/>
      <c r="AA338" s="35"/>
      <c r="AB338" s="36"/>
      <c r="AC338" s="36"/>
      <c r="AD338" s="36"/>
      <c r="AE338" s="39"/>
      <c r="AF338" s="36"/>
      <c r="AG338" s="36"/>
      <c r="AH338" s="36"/>
      <c r="AI338" s="39"/>
      <c r="AJ338" s="36"/>
      <c r="AK338" s="36"/>
      <c r="AL338" s="36"/>
      <c r="AM338" s="39"/>
      <c r="AN338" s="36"/>
      <c r="AO338" s="36"/>
    </row>
    <row r="339" spans="9:41" ht="15" customHeight="1">
      <c r="I339" s="28"/>
      <c r="J339" s="39"/>
      <c r="K339" s="28"/>
      <c r="L339" s="36"/>
      <c r="M339" s="36"/>
      <c r="N339" s="36"/>
      <c r="O339" s="36"/>
      <c r="P339" s="36"/>
      <c r="Q339" s="36"/>
      <c r="R339" s="36"/>
      <c r="S339" s="36"/>
      <c r="T339" s="36"/>
      <c r="U339" s="39"/>
      <c r="V339" s="36"/>
      <c r="W339" s="36"/>
      <c r="X339" s="36"/>
      <c r="Y339" s="36"/>
      <c r="Z339" s="36"/>
      <c r="AA339" s="35"/>
      <c r="AB339" s="36"/>
      <c r="AC339" s="36"/>
      <c r="AD339" s="36"/>
      <c r="AE339" s="39"/>
      <c r="AF339" s="36"/>
      <c r="AG339" s="36"/>
      <c r="AH339" s="36"/>
      <c r="AI339" s="39"/>
      <c r="AJ339" s="36"/>
      <c r="AK339" s="36"/>
      <c r="AL339" s="36"/>
      <c r="AM339" s="39"/>
      <c r="AN339" s="36"/>
      <c r="AO339" s="36"/>
    </row>
    <row r="340" spans="9:41" ht="15" customHeight="1">
      <c r="I340" s="28"/>
      <c r="J340" s="39"/>
      <c r="K340" s="28"/>
      <c r="L340" s="36"/>
      <c r="M340" s="36"/>
      <c r="N340" s="36"/>
      <c r="O340" s="36"/>
      <c r="P340" s="36"/>
      <c r="Q340" s="36"/>
      <c r="R340" s="36"/>
      <c r="S340" s="36"/>
      <c r="T340" s="36"/>
      <c r="U340" s="39"/>
      <c r="V340" s="36"/>
      <c r="W340" s="36"/>
      <c r="X340" s="36"/>
      <c r="Y340" s="36"/>
      <c r="Z340" s="36"/>
      <c r="AA340" s="35"/>
      <c r="AB340" s="36"/>
      <c r="AC340" s="36"/>
      <c r="AD340" s="36"/>
      <c r="AE340" s="39"/>
      <c r="AF340" s="36"/>
      <c r="AG340" s="36"/>
      <c r="AH340" s="36"/>
      <c r="AI340" s="39"/>
      <c r="AJ340" s="36"/>
      <c r="AK340" s="36"/>
      <c r="AL340" s="36"/>
      <c r="AM340" s="39"/>
      <c r="AN340" s="36"/>
      <c r="AO340" s="36"/>
    </row>
    <row r="341" spans="9:41" ht="15" customHeight="1">
      <c r="I341" s="28"/>
      <c r="J341" s="39"/>
      <c r="K341" s="28"/>
      <c r="L341" s="36"/>
      <c r="M341" s="36"/>
      <c r="N341" s="36"/>
      <c r="O341" s="36"/>
      <c r="P341" s="36"/>
      <c r="Q341" s="36"/>
      <c r="R341" s="36"/>
      <c r="S341" s="36"/>
      <c r="T341" s="36"/>
      <c r="U341" s="39"/>
      <c r="V341" s="36"/>
      <c r="W341" s="36"/>
      <c r="X341" s="36"/>
      <c r="Y341" s="36"/>
      <c r="Z341" s="36"/>
      <c r="AA341" s="35"/>
      <c r="AB341" s="36"/>
      <c r="AC341" s="36"/>
      <c r="AD341" s="36"/>
      <c r="AE341" s="39"/>
      <c r="AF341" s="36"/>
      <c r="AG341" s="36"/>
      <c r="AH341" s="36"/>
      <c r="AI341" s="39"/>
      <c r="AJ341" s="36"/>
      <c r="AK341" s="36"/>
      <c r="AL341" s="36"/>
      <c r="AM341" s="39"/>
      <c r="AN341" s="36"/>
      <c r="AO341" s="36"/>
    </row>
    <row r="342" spans="9:41" ht="15" customHeight="1">
      <c r="I342" s="28"/>
      <c r="J342" s="39"/>
      <c r="K342" s="28"/>
      <c r="L342" s="36"/>
      <c r="M342" s="36"/>
      <c r="N342" s="36"/>
      <c r="O342" s="36"/>
      <c r="P342" s="36"/>
      <c r="Q342" s="36"/>
      <c r="R342" s="36"/>
      <c r="S342" s="36"/>
      <c r="T342" s="36"/>
      <c r="U342" s="39"/>
      <c r="V342" s="36"/>
      <c r="W342" s="36"/>
      <c r="X342" s="36"/>
      <c r="Y342" s="36"/>
      <c r="Z342" s="36"/>
      <c r="AA342" s="35"/>
      <c r="AB342" s="36"/>
      <c r="AC342" s="36"/>
      <c r="AD342" s="36"/>
      <c r="AE342" s="39"/>
      <c r="AF342" s="36"/>
      <c r="AG342" s="36"/>
      <c r="AH342" s="36"/>
      <c r="AI342" s="39"/>
      <c r="AJ342" s="36"/>
      <c r="AK342" s="36"/>
      <c r="AL342" s="36"/>
      <c r="AM342" s="39"/>
      <c r="AN342" s="36"/>
      <c r="AO342" s="36"/>
    </row>
    <row r="343" spans="9:41" ht="15" customHeight="1">
      <c r="I343" s="28"/>
      <c r="J343" s="39"/>
      <c r="K343" s="28"/>
      <c r="L343" s="36"/>
      <c r="M343" s="36"/>
      <c r="N343" s="36"/>
      <c r="O343" s="36"/>
      <c r="P343" s="36"/>
      <c r="Q343" s="36"/>
      <c r="R343" s="36"/>
      <c r="S343" s="36"/>
      <c r="T343" s="36"/>
      <c r="U343" s="39"/>
      <c r="V343" s="36"/>
      <c r="W343" s="36"/>
      <c r="X343" s="36"/>
      <c r="Y343" s="36"/>
      <c r="Z343" s="36"/>
      <c r="AA343" s="35"/>
      <c r="AB343" s="36"/>
      <c r="AC343" s="36"/>
      <c r="AD343" s="36"/>
      <c r="AE343" s="39"/>
      <c r="AF343" s="36"/>
      <c r="AG343" s="36"/>
      <c r="AH343" s="36"/>
      <c r="AI343" s="39"/>
      <c r="AJ343" s="36"/>
      <c r="AK343" s="36"/>
      <c r="AL343" s="36"/>
      <c r="AM343" s="39"/>
      <c r="AN343" s="36"/>
      <c r="AO343" s="36"/>
    </row>
    <row r="344" spans="9:41" ht="15" customHeight="1">
      <c r="I344" s="28"/>
      <c r="J344" s="39"/>
      <c r="K344" s="28"/>
      <c r="L344" s="36"/>
      <c r="M344" s="36"/>
      <c r="N344" s="36"/>
      <c r="O344" s="36"/>
      <c r="P344" s="36"/>
      <c r="Q344" s="36"/>
      <c r="R344" s="36"/>
      <c r="S344" s="36"/>
      <c r="T344" s="36"/>
      <c r="U344" s="39"/>
      <c r="V344" s="36"/>
      <c r="W344" s="36"/>
      <c r="X344" s="36"/>
      <c r="Y344" s="36"/>
      <c r="Z344" s="36"/>
      <c r="AA344" s="35"/>
      <c r="AB344" s="36"/>
      <c r="AC344" s="36"/>
      <c r="AD344" s="36"/>
      <c r="AE344" s="39"/>
      <c r="AF344" s="36"/>
      <c r="AG344" s="36"/>
      <c r="AH344" s="36"/>
      <c r="AI344" s="39"/>
      <c r="AJ344" s="36"/>
      <c r="AK344" s="36"/>
      <c r="AL344" s="36"/>
      <c r="AM344" s="39"/>
      <c r="AN344" s="36"/>
      <c r="AO344" s="36"/>
    </row>
    <row r="345" spans="9:41" ht="15" customHeight="1">
      <c r="I345" s="28"/>
      <c r="J345" s="39"/>
      <c r="K345" s="28"/>
      <c r="L345" s="36"/>
      <c r="M345" s="36"/>
      <c r="N345" s="36"/>
      <c r="O345" s="36"/>
      <c r="P345" s="36"/>
      <c r="Q345" s="36"/>
      <c r="R345" s="36"/>
      <c r="S345" s="36"/>
      <c r="T345" s="36"/>
      <c r="U345" s="39"/>
      <c r="V345" s="36"/>
      <c r="W345" s="36"/>
      <c r="X345" s="36"/>
      <c r="Y345" s="36"/>
      <c r="Z345" s="36"/>
      <c r="AA345" s="35"/>
      <c r="AB345" s="36"/>
      <c r="AC345" s="36"/>
      <c r="AD345" s="36"/>
      <c r="AE345" s="39"/>
      <c r="AF345" s="36"/>
      <c r="AG345" s="36"/>
      <c r="AH345" s="36"/>
      <c r="AI345" s="39"/>
      <c r="AJ345" s="36"/>
      <c r="AK345" s="36"/>
      <c r="AL345" s="36"/>
      <c r="AM345" s="39"/>
      <c r="AN345" s="36"/>
      <c r="AO345" s="36"/>
    </row>
    <row r="346" spans="9:41" ht="15" customHeight="1">
      <c r="I346" s="28"/>
      <c r="J346" s="39"/>
      <c r="K346" s="28"/>
      <c r="L346" s="36"/>
      <c r="M346" s="36"/>
      <c r="N346" s="36"/>
      <c r="O346" s="36"/>
      <c r="P346" s="36"/>
      <c r="Q346" s="36"/>
      <c r="R346" s="36"/>
      <c r="S346" s="36"/>
      <c r="T346" s="36"/>
      <c r="U346" s="39"/>
      <c r="V346" s="36"/>
      <c r="W346" s="36"/>
      <c r="X346" s="36"/>
      <c r="Y346" s="36"/>
      <c r="Z346" s="36"/>
      <c r="AA346" s="35"/>
      <c r="AB346" s="36"/>
      <c r="AC346" s="36"/>
      <c r="AD346" s="36"/>
      <c r="AE346" s="39"/>
      <c r="AF346" s="36"/>
      <c r="AG346" s="36"/>
      <c r="AH346" s="36"/>
      <c r="AI346" s="39"/>
      <c r="AJ346" s="36"/>
      <c r="AK346" s="36"/>
      <c r="AL346" s="36"/>
      <c r="AM346" s="39"/>
      <c r="AN346" s="36"/>
      <c r="AO346" s="36"/>
    </row>
    <row r="347" spans="9:41" ht="15" customHeight="1">
      <c r="I347" s="28"/>
      <c r="J347" s="39"/>
      <c r="K347" s="28"/>
      <c r="L347" s="36"/>
      <c r="M347" s="36"/>
      <c r="N347" s="36"/>
      <c r="O347" s="36"/>
      <c r="P347" s="36"/>
      <c r="Q347" s="36"/>
      <c r="R347" s="36"/>
      <c r="S347" s="36"/>
      <c r="T347" s="36"/>
      <c r="U347" s="39"/>
      <c r="V347" s="36"/>
      <c r="W347" s="36"/>
      <c r="X347" s="36"/>
      <c r="Y347" s="36"/>
      <c r="Z347" s="36"/>
      <c r="AA347" s="35"/>
      <c r="AB347" s="36"/>
      <c r="AC347" s="36"/>
      <c r="AD347" s="36"/>
      <c r="AE347" s="39"/>
      <c r="AF347" s="36"/>
      <c r="AG347" s="36"/>
      <c r="AH347" s="36"/>
      <c r="AI347" s="39"/>
      <c r="AJ347" s="36"/>
      <c r="AK347" s="36"/>
      <c r="AL347" s="36"/>
      <c r="AM347" s="39"/>
      <c r="AN347" s="36"/>
      <c r="AO347" s="36"/>
    </row>
    <row r="348" spans="9:41" ht="15" customHeight="1">
      <c r="I348" s="28"/>
      <c r="J348" s="39"/>
      <c r="K348" s="28"/>
      <c r="L348" s="36"/>
      <c r="M348" s="36"/>
      <c r="N348" s="36"/>
      <c r="O348" s="36"/>
      <c r="P348" s="36"/>
      <c r="Q348" s="36"/>
      <c r="R348" s="36"/>
      <c r="S348" s="36"/>
      <c r="T348" s="36"/>
      <c r="U348" s="39"/>
      <c r="V348" s="36"/>
      <c r="W348" s="36"/>
      <c r="X348" s="36"/>
      <c r="Y348" s="36"/>
      <c r="Z348" s="36"/>
      <c r="AA348" s="35"/>
      <c r="AB348" s="36"/>
      <c r="AC348" s="36"/>
      <c r="AD348" s="36"/>
      <c r="AE348" s="39"/>
      <c r="AF348" s="36"/>
      <c r="AG348" s="36"/>
      <c r="AH348" s="36"/>
      <c r="AI348" s="39"/>
      <c r="AJ348" s="36"/>
      <c r="AK348" s="36"/>
      <c r="AL348" s="36"/>
      <c r="AM348" s="39"/>
      <c r="AN348" s="36"/>
      <c r="AO348" s="36"/>
    </row>
    <row r="349" spans="9:41" ht="15" customHeight="1">
      <c r="I349" s="28"/>
      <c r="J349" s="39"/>
      <c r="K349" s="28"/>
      <c r="L349" s="36"/>
      <c r="M349" s="36"/>
      <c r="N349" s="36"/>
      <c r="O349" s="36"/>
      <c r="P349" s="36"/>
      <c r="Q349" s="36"/>
      <c r="R349" s="36"/>
      <c r="S349" s="36"/>
      <c r="T349" s="36"/>
      <c r="U349" s="39"/>
      <c r="V349" s="36"/>
      <c r="W349" s="36"/>
      <c r="X349" s="36"/>
      <c r="Y349" s="36"/>
      <c r="Z349" s="36"/>
      <c r="AA349" s="35"/>
      <c r="AB349" s="36"/>
      <c r="AC349" s="36"/>
      <c r="AD349" s="36"/>
      <c r="AE349" s="39"/>
      <c r="AF349" s="36"/>
      <c r="AG349" s="36"/>
      <c r="AH349" s="36"/>
      <c r="AI349" s="39"/>
      <c r="AJ349" s="36"/>
      <c r="AK349" s="36"/>
      <c r="AL349" s="36"/>
      <c r="AM349" s="39"/>
      <c r="AN349" s="36"/>
      <c r="AO349" s="36"/>
    </row>
    <row r="350" spans="9:41" ht="15" customHeight="1">
      <c r="I350" s="28"/>
      <c r="J350" s="39"/>
      <c r="K350" s="28"/>
      <c r="L350" s="36"/>
      <c r="M350" s="36"/>
      <c r="N350" s="36"/>
      <c r="O350" s="36"/>
      <c r="P350" s="36"/>
      <c r="Q350" s="36"/>
      <c r="R350" s="36"/>
      <c r="S350" s="36"/>
      <c r="T350" s="36"/>
      <c r="U350" s="39"/>
      <c r="V350" s="36"/>
      <c r="W350" s="36"/>
      <c r="X350" s="36"/>
      <c r="Y350" s="36"/>
      <c r="Z350" s="36"/>
      <c r="AA350" s="35"/>
      <c r="AB350" s="36"/>
      <c r="AC350" s="36"/>
      <c r="AD350" s="36"/>
      <c r="AE350" s="39"/>
      <c r="AF350" s="36"/>
      <c r="AG350" s="36"/>
      <c r="AH350" s="36"/>
      <c r="AI350" s="39"/>
      <c r="AJ350" s="36"/>
      <c r="AK350" s="36"/>
      <c r="AL350" s="36"/>
      <c r="AM350" s="39"/>
      <c r="AN350" s="36"/>
      <c r="AO350" s="36"/>
    </row>
    <row r="351" spans="9:41" ht="15" customHeight="1">
      <c r="I351" s="28"/>
      <c r="J351" s="39"/>
      <c r="K351" s="28"/>
      <c r="L351" s="36"/>
      <c r="M351" s="36"/>
      <c r="N351" s="36"/>
      <c r="O351" s="36"/>
      <c r="P351" s="36"/>
      <c r="Q351" s="36"/>
      <c r="R351" s="36"/>
      <c r="S351" s="36"/>
      <c r="T351" s="36"/>
      <c r="U351" s="39"/>
      <c r="V351" s="36"/>
      <c r="W351" s="36"/>
      <c r="X351" s="36"/>
      <c r="Y351" s="36"/>
      <c r="Z351" s="36"/>
      <c r="AA351" s="35"/>
      <c r="AB351" s="36"/>
      <c r="AC351" s="36"/>
      <c r="AD351" s="36"/>
      <c r="AE351" s="39"/>
      <c r="AF351" s="36"/>
      <c r="AG351" s="36"/>
      <c r="AH351" s="36"/>
      <c r="AI351" s="39"/>
      <c r="AJ351" s="36"/>
      <c r="AK351" s="36"/>
      <c r="AL351" s="36"/>
      <c r="AM351" s="39"/>
      <c r="AN351" s="36"/>
      <c r="AO351" s="36"/>
    </row>
    <row r="352" spans="9:41" ht="15" customHeight="1">
      <c r="I352" s="28"/>
      <c r="J352" s="39"/>
      <c r="K352" s="28"/>
      <c r="L352" s="36"/>
      <c r="M352" s="36"/>
      <c r="N352" s="36"/>
      <c r="O352" s="36"/>
      <c r="P352" s="36"/>
      <c r="Q352" s="36"/>
      <c r="R352" s="36"/>
      <c r="S352" s="36"/>
      <c r="T352" s="36"/>
      <c r="U352" s="39"/>
      <c r="V352" s="36"/>
      <c r="W352" s="36"/>
      <c r="X352" s="36"/>
      <c r="Y352" s="36"/>
      <c r="Z352" s="36"/>
      <c r="AA352" s="35"/>
      <c r="AB352" s="36"/>
      <c r="AC352" s="36"/>
      <c r="AD352" s="36"/>
      <c r="AE352" s="39"/>
      <c r="AF352" s="36"/>
      <c r="AG352" s="36"/>
      <c r="AH352" s="36"/>
      <c r="AI352" s="39"/>
      <c r="AJ352" s="36"/>
      <c r="AK352" s="36"/>
      <c r="AL352" s="36"/>
      <c r="AM352" s="39"/>
      <c r="AN352" s="36"/>
      <c r="AO352" s="36"/>
    </row>
    <row r="353" spans="9:41" ht="15" customHeight="1">
      <c r="I353" s="28"/>
      <c r="J353" s="39"/>
      <c r="K353" s="28"/>
      <c r="L353" s="36"/>
      <c r="M353" s="36"/>
      <c r="N353" s="36"/>
      <c r="O353" s="36"/>
      <c r="P353" s="36"/>
      <c r="Q353" s="36"/>
      <c r="R353" s="36"/>
      <c r="S353" s="36"/>
      <c r="T353" s="36"/>
      <c r="U353" s="39"/>
      <c r="V353" s="36"/>
      <c r="W353" s="36"/>
      <c r="X353" s="36"/>
      <c r="Y353" s="36"/>
      <c r="Z353" s="36"/>
      <c r="AA353" s="35"/>
      <c r="AB353" s="36"/>
      <c r="AC353" s="36"/>
      <c r="AD353" s="36"/>
      <c r="AE353" s="39"/>
      <c r="AF353" s="36"/>
      <c r="AG353" s="36"/>
      <c r="AH353" s="36"/>
      <c r="AI353" s="39"/>
      <c r="AJ353" s="36"/>
      <c r="AK353" s="36"/>
      <c r="AL353" s="36"/>
      <c r="AM353" s="39"/>
      <c r="AN353" s="36"/>
      <c r="AO353" s="36"/>
    </row>
    <row r="354" spans="9:41" ht="15" customHeight="1">
      <c r="I354" s="28"/>
      <c r="J354" s="39"/>
      <c r="K354" s="28"/>
      <c r="L354" s="36"/>
      <c r="M354" s="36"/>
      <c r="N354" s="36"/>
      <c r="O354" s="36"/>
      <c r="P354" s="36"/>
      <c r="Q354" s="36"/>
      <c r="R354" s="36"/>
      <c r="S354" s="36"/>
      <c r="T354" s="36"/>
      <c r="U354" s="39"/>
      <c r="V354" s="36"/>
      <c r="W354" s="36"/>
      <c r="X354" s="36"/>
      <c r="Y354" s="36"/>
      <c r="Z354" s="36"/>
      <c r="AA354" s="35"/>
      <c r="AB354" s="36"/>
      <c r="AC354" s="36"/>
      <c r="AD354" s="36"/>
      <c r="AE354" s="39"/>
      <c r="AF354" s="36"/>
      <c r="AG354" s="36"/>
      <c r="AH354" s="36"/>
      <c r="AI354" s="39"/>
      <c r="AJ354" s="36"/>
      <c r="AK354" s="36"/>
      <c r="AL354" s="36"/>
      <c r="AM354" s="39"/>
      <c r="AN354" s="36"/>
      <c r="AO354" s="36"/>
    </row>
    <row r="355" spans="9:41" ht="15" customHeight="1">
      <c r="I355" s="28"/>
      <c r="J355" s="39"/>
      <c r="K355" s="28"/>
      <c r="L355" s="36"/>
      <c r="M355" s="36"/>
      <c r="N355" s="36"/>
      <c r="O355" s="36"/>
      <c r="P355" s="36"/>
      <c r="Q355" s="36"/>
      <c r="R355" s="36"/>
      <c r="S355" s="36"/>
      <c r="T355" s="36"/>
      <c r="U355" s="39"/>
      <c r="V355" s="36"/>
      <c r="W355" s="36"/>
      <c r="X355" s="36"/>
      <c r="Y355" s="36"/>
      <c r="Z355" s="36"/>
      <c r="AA355" s="35"/>
      <c r="AB355" s="36"/>
      <c r="AC355" s="36"/>
      <c r="AD355" s="36"/>
      <c r="AE355" s="39"/>
      <c r="AF355" s="36"/>
      <c r="AG355" s="36"/>
      <c r="AH355" s="36"/>
      <c r="AI355" s="39"/>
      <c r="AJ355" s="36"/>
      <c r="AK355" s="36"/>
      <c r="AL355" s="36"/>
      <c r="AM355" s="39"/>
      <c r="AN355" s="36"/>
      <c r="AO355" s="36"/>
    </row>
    <row r="356" spans="9:41" ht="15" customHeight="1">
      <c r="I356" s="28"/>
      <c r="J356" s="39"/>
      <c r="K356" s="28"/>
      <c r="L356" s="36"/>
      <c r="M356" s="36"/>
      <c r="N356" s="36"/>
      <c r="O356" s="36"/>
      <c r="P356" s="36"/>
      <c r="Q356" s="36"/>
      <c r="R356" s="36"/>
      <c r="S356" s="36"/>
      <c r="T356" s="36"/>
      <c r="U356" s="39"/>
      <c r="V356" s="36"/>
      <c r="W356" s="36"/>
      <c r="X356" s="36"/>
      <c r="Y356" s="36"/>
      <c r="Z356" s="36"/>
      <c r="AA356" s="35"/>
      <c r="AB356" s="36"/>
      <c r="AC356" s="36"/>
      <c r="AD356" s="36"/>
      <c r="AE356" s="39"/>
      <c r="AF356" s="36"/>
      <c r="AG356" s="36"/>
      <c r="AH356" s="36"/>
      <c r="AI356" s="39"/>
      <c r="AJ356" s="36"/>
      <c r="AK356" s="36"/>
      <c r="AL356" s="36"/>
      <c r="AM356" s="39"/>
      <c r="AN356" s="36"/>
      <c r="AO356" s="36"/>
    </row>
    <row r="357" spans="9:41" ht="15" customHeight="1">
      <c r="I357" s="28"/>
      <c r="J357" s="39"/>
      <c r="K357" s="28"/>
      <c r="L357" s="36"/>
      <c r="M357" s="36"/>
      <c r="N357" s="36"/>
      <c r="O357" s="36"/>
      <c r="P357" s="36"/>
      <c r="Q357" s="36"/>
      <c r="R357" s="36"/>
      <c r="S357" s="36"/>
      <c r="T357" s="36"/>
      <c r="U357" s="39"/>
      <c r="V357" s="36"/>
      <c r="W357" s="36"/>
      <c r="X357" s="36"/>
      <c r="Y357" s="36"/>
      <c r="Z357" s="36"/>
      <c r="AA357" s="35"/>
      <c r="AB357" s="36"/>
      <c r="AC357" s="36"/>
      <c r="AD357" s="36"/>
      <c r="AE357" s="39"/>
      <c r="AF357" s="36"/>
      <c r="AG357" s="36"/>
      <c r="AH357" s="36"/>
      <c r="AI357" s="39"/>
      <c r="AJ357" s="36"/>
      <c r="AK357" s="36"/>
      <c r="AL357" s="36"/>
      <c r="AM357" s="39"/>
      <c r="AN357" s="36"/>
      <c r="AO357" s="36"/>
    </row>
    <row r="358" spans="9:41" ht="15" customHeight="1">
      <c r="I358" s="28"/>
      <c r="J358" s="39"/>
      <c r="K358" s="28"/>
      <c r="L358" s="36"/>
      <c r="M358" s="36"/>
      <c r="N358" s="36"/>
      <c r="O358" s="36"/>
      <c r="P358" s="36"/>
      <c r="Q358" s="36"/>
      <c r="R358" s="36"/>
      <c r="S358" s="36"/>
      <c r="T358" s="36"/>
      <c r="U358" s="39"/>
      <c r="V358" s="36"/>
      <c r="W358" s="36"/>
      <c r="X358" s="36"/>
      <c r="Y358" s="36"/>
      <c r="Z358" s="36"/>
      <c r="AA358" s="35"/>
      <c r="AB358" s="36"/>
      <c r="AC358" s="36"/>
      <c r="AD358" s="36"/>
      <c r="AE358" s="39"/>
      <c r="AF358" s="36"/>
      <c r="AG358" s="36"/>
      <c r="AH358" s="36"/>
      <c r="AI358" s="39"/>
      <c r="AJ358" s="36"/>
      <c r="AK358" s="36"/>
      <c r="AL358" s="36"/>
      <c r="AM358" s="39"/>
      <c r="AN358" s="36"/>
      <c r="AO358" s="36"/>
    </row>
    <row r="359" spans="9:41" ht="15" customHeight="1">
      <c r="I359" s="28"/>
      <c r="J359" s="39"/>
      <c r="K359" s="28"/>
      <c r="L359" s="36"/>
      <c r="M359" s="36"/>
      <c r="N359" s="36"/>
      <c r="O359" s="36"/>
      <c r="P359" s="36"/>
      <c r="Q359" s="36"/>
      <c r="R359" s="36"/>
      <c r="S359" s="36"/>
      <c r="T359" s="36"/>
      <c r="U359" s="39"/>
      <c r="V359" s="36"/>
      <c r="W359" s="36"/>
      <c r="X359" s="36"/>
      <c r="Y359" s="36"/>
      <c r="Z359" s="36"/>
      <c r="AA359" s="35"/>
      <c r="AB359" s="36"/>
      <c r="AC359" s="36"/>
      <c r="AD359" s="36"/>
      <c r="AE359" s="39"/>
      <c r="AF359" s="36"/>
      <c r="AG359" s="36"/>
      <c r="AH359" s="36"/>
      <c r="AI359" s="39"/>
      <c r="AJ359" s="36"/>
      <c r="AK359" s="36"/>
      <c r="AL359" s="36"/>
      <c r="AM359" s="39"/>
      <c r="AN359" s="36"/>
      <c r="AO359" s="36"/>
    </row>
    <row r="360" spans="9:41" ht="15" customHeight="1">
      <c r="I360" s="28"/>
      <c r="J360" s="39"/>
      <c r="K360" s="28"/>
      <c r="L360" s="36"/>
      <c r="M360" s="36"/>
      <c r="N360" s="36"/>
      <c r="O360" s="36"/>
      <c r="P360" s="36"/>
      <c r="Q360" s="36"/>
      <c r="R360" s="36"/>
      <c r="S360" s="36"/>
      <c r="T360" s="36"/>
      <c r="U360" s="39"/>
      <c r="V360" s="36"/>
      <c r="W360" s="36"/>
      <c r="X360" s="36"/>
      <c r="Y360" s="36"/>
      <c r="Z360" s="36"/>
      <c r="AA360" s="35"/>
      <c r="AB360" s="36"/>
      <c r="AC360" s="36"/>
      <c r="AD360" s="36"/>
      <c r="AE360" s="39"/>
      <c r="AF360" s="36"/>
      <c r="AG360" s="36"/>
      <c r="AH360" s="36"/>
      <c r="AI360" s="39"/>
      <c r="AJ360" s="36"/>
      <c r="AK360" s="36"/>
      <c r="AL360" s="36"/>
      <c r="AM360" s="39"/>
      <c r="AN360" s="36"/>
      <c r="AO360" s="36"/>
    </row>
    <row r="361" spans="9:41" ht="15" customHeight="1">
      <c r="I361" s="28"/>
      <c r="J361" s="39"/>
      <c r="K361" s="28"/>
      <c r="L361" s="36"/>
      <c r="M361" s="36"/>
      <c r="N361" s="36"/>
      <c r="O361" s="36"/>
      <c r="P361" s="36"/>
      <c r="Q361" s="36"/>
      <c r="R361" s="36"/>
      <c r="S361" s="36"/>
      <c r="T361" s="36"/>
      <c r="U361" s="39"/>
      <c r="V361" s="36"/>
      <c r="W361" s="36"/>
      <c r="X361" s="36"/>
      <c r="Y361" s="36"/>
      <c r="Z361" s="36"/>
      <c r="AA361" s="35"/>
      <c r="AB361" s="36"/>
      <c r="AC361" s="36"/>
      <c r="AD361" s="36"/>
      <c r="AE361" s="39"/>
      <c r="AF361" s="36"/>
      <c r="AG361" s="36"/>
      <c r="AH361" s="36"/>
      <c r="AI361" s="39"/>
      <c r="AJ361" s="36"/>
      <c r="AK361" s="36"/>
      <c r="AL361" s="36"/>
      <c r="AM361" s="39"/>
      <c r="AN361" s="36"/>
      <c r="AO361" s="36"/>
    </row>
    <row r="362" spans="9:41" ht="15" customHeight="1">
      <c r="I362" s="28"/>
      <c r="J362" s="39"/>
      <c r="K362" s="28"/>
      <c r="L362" s="36"/>
      <c r="M362" s="36"/>
      <c r="N362" s="36"/>
      <c r="O362" s="36"/>
      <c r="P362" s="36"/>
      <c r="Q362" s="36"/>
      <c r="R362" s="36"/>
      <c r="S362" s="36"/>
      <c r="T362" s="36"/>
      <c r="U362" s="39"/>
      <c r="V362" s="36"/>
      <c r="W362" s="36"/>
      <c r="X362" s="36"/>
      <c r="Y362" s="36"/>
      <c r="Z362" s="36"/>
      <c r="AA362" s="35"/>
      <c r="AB362" s="36"/>
      <c r="AC362" s="36"/>
      <c r="AD362" s="36"/>
      <c r="AE362" s="39"/>
      <c r="AF362" s="36"/>
      <c r="AG362" s="36"/>
      <c r="AH362" s="36"/>
      <c r="AI362" s="39"/>
      <c r="AJ362" s="36"/>
      <c r="AK362" s="36"/>
      <c r="AL362" s="36"/>
      <c r="AM362" s="39"/>
      <c r="AN362" s="36"/>
      <c r="AO362" s="36"/>
    </row>
    <row r="363" spans="9:41" ht="15" customHeight="1">
      <c r="I363" s="28"/>
      <c r="J363" s="39"/>
      <c r="K363" s="28"/>
      <c r="L363" s="36"/>
      <c r="M363" s="36"/>
      <c r="N363" s="36"/>
      <c r="O363" s="36"/>
      <c r="P363" s="36"/>
      <c r="Q363" s="36"/>
      <c r="R363" s="36"/>
      <c r="S363" s="36"/>
      <c r="T363" s="36"/>
      <c r="U363" s="39"/>
      <c r="V363" s="36"/>
      <c r="W363" s="36"/>
      <c r="X363" s="36"/>
      <c r="Y363" s="36"/>
      <c r="Z363" s="36"/>
      <c r="AA363" s="35"/>
      <c r="AB363" s="36"/>
      <c r="AC363" s="36"/>
      <c r="AD363" s="36"/>
      <c r="AE363" s="39"/>
      <c r="AF363" s="36"/>
      <c r="AG363" s="36"/>
      <c r="AH363" s="36"/>
      <c r="AI363" s="39"/>
      <c r="AJ363" s="36"/>
      <c r="AK363" s="36"/>
      <c r="AL363" s="36"/>
      <c r="AM363" s="39"/>
      <c r="AN363" s="36"/>
      <c r="AO363" s="36"/>
    </row>
    <row r="364" spans="9:41" ht="15" customHeight="1">
      <c r="I364" s="28"/>
      <c r="J364" s="39"/>
      <c r="K364" s="28"/>
      <c r="L364" s="36"/>
      <c r="M364" s="36"/>
      <c r="N364" s="36"/>
      <c r="O364" s="36"/>
      <c r="P364" s="36"/>
      <c r="Q364" s="36"/>
      <c r="R364" s="36"/>
      <c r="S364" s="36"/>
      <c r="T364" s="36"/>
      <c r="U364" s="39"/>
      <c r="V364" s="36"/>
      <c r="W364" s="36"/>
      <c r="X364" s="36"/>
      <c r="Y364" s="36"/>
      <c r="Z364" s="36"/>
      <c r="AA364" s="35"/>
      <c r="AB364" s="36"/>
      <c r="AC364" s="36"/>
      <c r="AD364" s="36"/>
      <c r="AE364" s="39"/>
      <c r="AF364" s="36"/>
      <c r="AG364" s="36"/>
      <c r="AH364" s="36"/>
      <c r="AI364" s="39"/>
      <c r="AJ364" s="36"/>
      <c r="AK364" s="36"/>
      <c r="AL364" s="36"/>
      <c r="AM364" s="39"/>
      <c r="AN364" s="36"/>
      <c r="AO364" s="36"/>
    </row>
    <row r="365" spans="9:41" ht="15" customHeight="1">
      <c r="I365" s="28"/>
      <c r="J365" s="39"/>
      <c r="K365" s="28"/>
      <c r="L365" s="36"/>
      <c r="M365" s="36"/>
      <c r="N365" s="36"/>
      <c r="O365" s="36"/>
      <c r="P365" s="36"/>
      <c r="Q365" s="36"/>
      <c r="R365" s="36"/>
      <c r="S365" s="36"/>
      <c r="T365" s="36"/>
      <c r="U365" s="39"/>
      <c r="V365" s="36"/>
      <c r="W365" s="36"/>
      <c r="X365" s="36"/>
      <c r="Y365" s="36"/>
      <c r="Z365" s="36"/>
      <c r="AA365" s="35"/>
      <c r="AB365" s="36"/>
      <c r="AC365" s="36"/>
      <c r="AD365" s="36"/>
      <c r="AE365" s="39"/>
      <c r="AF365" s="36"/>
      <c r="AG365" s="36"/>
      <c r="AH365" s="36"/>
      <c r="AI365" s="39"/>
      <c r="AJ365" s="36"/>
      <c r="AK365" s="36"/>
      <c r="AL365" s="36"/>
      <c r="AM365" s="39"/>
      <c r="AN365" s="36"/>
      <c r="AO365" s="36"/>
    </row>
    <row r="366" spans="9:41" ht="15" customHeight="1">
      <c r="I366" s="28"/>
      <c r="J366" s="39"/>
      <c r="K366" s="28"/>
      <c r="L366" s="36"/>
      <c r="M366" s="36"/>
      <c r="N366" s="36"/>
      <c r="O366" s="36"/>
      <c r="P366" s="36"/>
      <c r="Q366" s="36"/>
      <c r="R366" s="36"/>
      <c r="S366" s="36"/>
      <c r="T366" s="36"/>
      <c r="U366" s="39"/>
      <c r="V366" s="36"/>
      <c r="W366" s="36"/>
      <c r="X366" s="36"/>
      <c r="Y366" s="36"/>
      <c r="Z366" s="36"/>
      <c r="AA366" s="35"/>
      <c r="AB366" s="36"/>
      <c r="AC366" s="36"/>
      <c r="AD366" s="36"/>
      <c r="AE366" s="39"/>
      <c r="AF366" s="36"/>
      <c r="AG366" s="36"/>
      <c r="AH366" s="36"/>
      <c r="AI366" s="39"/>
      <c r="AJ366" s="36"/>
      <c r="AK366" s="36"/>
      <c r="AL366" s="36"/>
      <c r="AM366" s="39"/>
      <c r="AN366" s="36"/>
      <c r="AO366" s="36"/>
    </row>
    <row r="367" spans="9:41" ht="15" customHeight="1">
      <c r="I367" s="28"/>
      <c r="J367" s="39"/>
      <c r="K367" s="28"/>
      <c r="L367" s="36"/>
      <c r="M367" s="36"/>
      <c r="N367" s="36"/>
      <c r="O367" s="36"/>
      <c r="P367" s="36"/>
      <c r="Q367" s="36"/>
      <c r="R367" s="36"/>
      <c r="S367" s="36"/>
      <c r="T367" s="36"/>
      <c r="U367" s="39"/>
      <c r="V367" s="36"/>
      <c r="W367" s="36"/>
      <c r="X367" s="36"/>
      <c r="Y367" s="36"/>
      <c r="Z367" s="36"/>
      <c r="AA367" s="35"/>
      <c r="AB367" s="36"/>
      <c r="AC367" s="36"/>
      <c r="AD367" s="36"/>
      <c r="AE367" s="39"/>
      <c r="AF367" s="36"/>
      <c r="AG367" s="36"/>
      <c r="AH367" s="36"/>
      <c r="AI367" s="39"/>
      <c r="AJ367" s="36"/>
      <c r="AK367" s="36"/>
      <c r="AL367" s="36"/>
      <c r="AM367" s="39"/>
      <c r="AN367" s="36"/>
      <c r="AO367" s="36"/>
    </row>
    <row r="368" spans="9:41" ht="15" customHeight="1">
      <c r="I368" s="28"/>
      <c r="J368" s="39"/>
      <c r="K368" s="28"/>
      <c r="L368" s="36"/>
      <c r="M368" s="36"/>
      <c r="N368" s="36"/>
      <c r="O368" s="36"/>
      <c r="P368" s="36"/>
      <c r="Q368" s="36"/>
      <c r="R368" s="36"/>
      <c r="S368" s="36"/>
      <c r="T368" s="36"/>
      <c r="U368" s="39"/>
      <c r="V368" s="36"/>
      <c r="W368" s="36"/>
      <c r="X368" s="36"/>
      <c r="Y368" s="36"/>
      <c r="Z368" s="36"/>
      <c r="AA368" s="35"/>
      <c r="AB368" s="36"/>
      <c r="AC368" s="36"/>
      <c r="AD368" s="36"/>
      <c r="AE368" s="39"/>
      <c r="AF368" s="36"/>
      <c r="AG368" s="36"/>
      <c r="AH368" s="36"/>
      <c r="AI368" s="39"/>
      <c r="AJ368" s="36"/>
      <c r="AK368" s="36"/>
      <c r="AL368" s="36"/>
      <c r="AM368" s="39"/>
      <c r="AN368" s="36"/>
      <c r="AO368" s="36"/>
    </row>
    <row r="369" spans="9:41" ht="15" customHeight="1">
      <c r="I369" s="28"/>
      <c r="J369" s="39"/>
      <c r="K369" s="28"/>
      <c r="L369" s="36"/>
      <c r="M369" s="36"/>
      <c r="N369" s="36"/>
      <c r="O369" s="36"/>
      <c r="P369" s="36"/>
      <c r="Q369" s="36"/>
      <c r="R369" s="36"/>
      <c r="S369" s="36"/>
      <c r="T369" s="36"/>
      <c r="U369" s="39"/>
      <c r="V369" s="36"/>
      <c r="W369" s="36"/>
      <c r="X369" s="36"/>
      <c r="Y369" s="36"/>
      <c r="Z369" s="36"/>
      <c r="AA369" s="35"/>
      <c r="AB369" s="36"/>
      <c r="AC369" s="36"/>
      <c r="AD369" s="36"/>
      <c r="AE369" s="39"/>
      <c r="AF369" s="36"/>
      <c r="AG369" s="36"/>
      <c r="AH369" s="36"/>
      <c r="AI369" s="39"/>
      <c r="AJ369" s="36"/>
      <c r="AK369" s="36"/>
      <c r="AL369" s="36"/>
      <c r="AM369" s="39"/>
      <c r="AN369" s="36"/>
      <c r="AO369" s="36"/>
    </row>
    <row r="370" spans="9:41" ht="15" customHeight="1">
      <c r="I370" s="28"/>
      <c r="J370" s="39"/>
      <c r="K370" s="28"/>
      <c r="L370" s="36"/>
      <c r="M370" s="36"/>
      <c r="N370" s="36"/>
      <c r="O370" s="36"/>
      <c r="P370" s="36"/>
      <c r="Q370" s="36"/>
      <c r="R370" s="36"/>
      <c r="S370" s="36"/>
      <c r="T370" s="36"/>
      <c r="U370" s="39"/>
      <c r="V370" s="36"/>
      <c r="W370" s="36"/>
      <c r="X370" s="36"/>
      <c r="Y370" s="36"/>
      <c r="Z370" s="36"/>
      <c r="AA370" s="35"/>
      <c r="AB370" s="36"/>
      <c r="AC370" s="36"/>
      <c r="AD370" s="36"/>
      <c r="AE370" s="39"/>
      <c r="AF370" s="36"/>
      <c r="AG370" s="36"/>
      <c r="AH370" s="36"/>
      <c r="AI370" s="39"/>
      <c r="AJ370" s="36"/>
      <c r="AK370" s="36"/>
      <c r="AL370" s="36"/>
      <c r="AM370" s="39"/>
      <c r="AN370" s="36"/>
      <c r="AO370" s="36"/>
    </row>
    <row r="371" spans="9:41" ht="15" customHeight="1">
      <c r="I371" s="28"/>
      <c r="J371" s="39"/>
      <c r="K371" s="28"/>
      <c r="L371" s="36"/>
      <c r="M371" s="36"/>
      <c r="N371" s="36"/>
      <c r="O371" s="36"/>
      <c r="P371" s="36"/>
      <c r="Q371" s="36"/>
      <c r="R371" s="36"/>
      <c r="S371" s="36"/>
      <c r="T371" s="36"/>
      <c r="U371" s="39"/>
      <c r="V371" s="36"/>
      <c r="W371" s="36"/>
      <c r="X371" s="36"/>
      <c r="Y371" s="36"/>
      <c r="Z371" s="36"/>
      <c r="AA371" s="35"/>
      <c r="AB371" s="36"/>
      <c r="AC371" s="36"/>
      <c r="AD371" s="36"/>
      <c r="AE371" s="39"/>
      <c r="AF371" s="36"/>
      <c r="AG371" s="36"/>
      <c r="AH371" s="36"/>
      <c r="AI371" s="39"/>
      <c r="AJ371" s="36"/>
      <c r="AK371" s="36"/>
      <c r="AL371" s="36"/>
      <c r="AM371" s="39"/>
      <c r="AN371" s="36"/>
      <c r="AO371" s="36"/>
    </row>
    <row r="372" spans="9:41" ht="15" customHeight="1">
      <c r="I372" s="28"/>
      <c r="J372" s="39"/>
      <c r="K372" s="28"/>
      <c r="L372" s="36"/>
      <c r="M372" s="36"/>
      <c r="N372" s="36"/>
      <c r="O372" s="36"/>
      <c r="P372" s="36"/>
      <c r="Q372" s="36"/>
      <c r="R372" s="36"/>
      <c r="S372" s="36"/>
      <c r="T372" s="36"/>
      <c r="U372" s="39"/>
      <c r="V372" s="36"/>
      <c r="W372" s="36"/>
      <c r="X372" s="36"/>
      <c r="Y372" s="36"/>
      <c r="Z372" s="36"/>
      <c r="AA372" s="35"/>
      <c r="AB372" s="36"/>
      <c r="AC372" s="36"/>
      <c r="AD372" s="36"/>
      <c r="AE372" s="39"/>
      <c r="AF372" s="36"/>
      <c r="AG372" s="36"/>
      <c r="AH372" s="36"/>
      <c r="AI372" s="39"/>
      <c r="AJ372" s="36"/>
      <c r="AK372" s="36"/>
      <c r="AL372" s="36"/>
      <c r="AM372" s="39"/>
      <c r="AN372" s="36"/>
      <c r="AO372" s="36"/>
    </row>
    <row r="373" spans="9:41" ht="15" customHeight="1">
      <c r="I373" s="28"/>
      <c r="J373" s="39"/>
      <c r="K373" s="28"/>
      <c r="L373" s="36"/>
      <c r="M373" s="36"/>
      <c r="N373" s="36"/>
      <c r="O373" s="36"/>
      <c r="P373" s="36"/>
      <c r="Q373" s="36"/>
      <c r="R373" s="36"/>
      <c r="S373" s="36"/>
      <c r="T373" s="36"/>
      <c r="U373" s="39"/>
      <c r="V373" s="36"/>
      <c r="W373" s="36"/>
      <c r="X373" s="36"/>
      <c r="Y373" s="36"/>
      <c r="Z373" s="36"/>
      <c r="AA373" s="35"/>
      <c r="AB373" s="36"/>
      <c r="AC373" s="36"/>
      <c r="AD373" s="36"/>
      <c r="AE373" s="39"/>
      <c r="AF373" s="36"/>
      <c r="AG373" s="36"/>
      <c r="AH373" s="36"/>
      <c r="AI373" s="39"/>
      <c r="AJ373" s="36"/>
      <c r="AK373" s="36"/>
      <c r="AL373" s="36"/>
      <c r="AM373" s="39"/>
      <c r="AN373" s="36"/>
      <c r="AO373" s="36"/>
    </row>
    <row r="374" spans="9:41" ht="15" customHeight="1">
      <c r="I374" s="28"/>
      <c r="J374" s="39"/>
      <c r="K374" s="28"/>
      <c r="L374" s="36"/>
      <c r="M374" s="36"/>
      <c r="N374" s="36"/>
      <c r="O374" s="36"/>
      <c r="P374" s="36"/>
      <c r="Q374" s="36"/>
      <c r="R374" s="36"/>
      <c r="S374" s="36"/>
      <c r="T374" s="36"/>
      <c r="U374" s="39"/>
      <c r="V374" s="36"/>
      <c r="W374" s="36"/>
      <c r="X374" s="36"/>
      <c r="Y374" s="36"/>
      <c r="Z374" s="36"/>
      <c r="AA374" s="35"/>
      <c r="AB374" s="36"/>
      <c r="AC374" s="36"/>
      <c r="AD374" s="36"/>
      <c r="AE374" s="39"/>
      <c r="AF374" s="36"/>
      <c r="AG374" s="36"/>
      <c r="AH374" s="36"/>
      <c r="AI374" s="39"/>
      <c r="AJ374" s="36"/>
      <c r="AK374" s="36"/>
      <c r="AL374" s="36"/>
      <c r="AM374" s="39"/>
      <c r="AN374" s="36"/>
      <c r="AO374" s="36"/>
    </row>
    <row r="375" spans="9:41" ht="15" customHeight="1">
      <c r="I375" s="28"/>
      <c r="J375" s="39"/>
      <c r="K375" s="28"/>
      <c r="L375" s="36"/>
      <c r="M375" s="36"/>
      <c r="N375" s="36"/>
      <c r="O375" s="36"/>
      <c r="P375" s="36"/>
      <c r="Q375" s="36"/>
      <c r="R375" s="36"/>
      <c r="S375" s="36"/>
      <c r="T375" s="36"/>
      <c r="U375" s="39"/>
      <c r="V375" s="36"/>
      <c r="W375" s="36"/>
      <c r="X375" s="36"/>
      <c r="Y375" s="36"/>
      <c r="Z375" s="36"/>
      <c r="AA375" s="35"/>
      <c r="AB375" s="36"/>
      <c r="AC375" s="36"/>
      <c r="AD375" s="36"/>
      <c r="AE375" s="39"/>
      <c r="AF375" s="36"/>
      <c r="AG375" s="36"/>
      <c r="AH375" s="36"/>
      <c r="AI375" s="39"/>
      <c r="AJ375" s="36"/>
      <c r="AK375" s="36"/>
      <c r="AL375" s="36"/>
      <c r="AM375" s="39"/>
      <c r="AN375" s="36"/>
      <c r="AO375" s="36"/>
    </row>
    <row r="376" spans="9:41" ht="15" customHeight="1">
      <c r="I376" s="28"/>
      <c r="J376" s="39"/>
      <c r="K376" s="28"/>
      <c r="L376" s="36"/>
      <c r="M376" s="36"/>
      <c r="N376" s="36"/>
      <c r="O376" s="36"/>
      <c r="P376" s="36"/>
      <c r="Q376" s="36"/>
      <c r="R376" s="36"/>
      <c r="S376" s="36"/>
      <c r="T376" s="36"/>
      <c r="U376" s="39"/>
      <c r="V376" s="36"/>
      <c r="W376" s="36"/>
      <c r="X376" s="36"/>
      <c r="Y376" s="36"/>
      <c r="Z376" s="36"/>
      <c r="AA376" s="35"/>
      <c r="AB376" s="36"/>
      <c r="AC376" s="36"/>
      <c r="AD376" s="36"/>
      <c r="AE376" s="39"/>
      <c r="AF376" s="36"/>
      <c r="AG376" s="36"/>
      <c r="AH376" s="36"/>
      <c r="AI376" s="39"/>
      <c r="AJ376" s="36"/>
      <c r="AK376" s="36"/>
      <c r="AL376" s="36"/>
      <c r="AM376" s="39"/>
      <c r="AN376" s="36"/>
      <c r="AO376" s="36"/>
    </row>
    <row r="377" spans="9:41" ht="15" customHeight="1">
      <c r="I377" s="28"/>
      <c r="J377" s="39"/>
      <c r="K377" s="28"/>
      <c r="L377" s="36"/>
      <c r="M377" s="36"/>
      <c r="N377" s="36"/>
      <c r="O377" s="36"/>
      <c r="P377" s="36"/>
      <c r="Q377" s="36"/>
      <c r="R377" s="36"/>
      <c r="S377" s="36"/>
      <c r="T377" s="36"/>
      <c r="U377" s="39"/>
      <c r="V377" s="36"/>
      <c r="W377" s="36"/>
      <c r="X377" s="36"/>
      <c r="Y377" s="36"/>
      <c r="Z377" s="36"/>
      <c r="AA377" s="35"/>
      <c r="AB377" s="36"/>
      <c r="AC377" s="36"/>
      <c r="AD377" s="36"/>
      <c r="AE377" s="39"/>
      <c r="AF377" s="36"/>
      <c r="AG377" s="36"/>
      <c r="AH377" s="36"/>
      <c r="AI377" s="39"/>
      <c r="AJ377" s="36"/>
      <c r="AK377" s="36"/>
      <c r="AL377" s="36"/>
      <c r="AM377" s="39"/>
      <c r="AN377" s="36"/>
      <c r="AO377" s="36"/>
    </row>
    <row r="378" spans="9:41" ht="15" customHeight="1">
      <c r="I378" s="28"/>
      <c r="J378" s="39"/>
      <c r="K378" s="28"/>
      <c r="L378" s="36"/>
      <c r="M378" s="36"/>
      <c r="N378" s="36"/>
      <c r="O378" s="36"/>
      <c r="P378" s="36"/>
      <c r="Q378" s="36"/>
      <c r="R378" s="36"/>
      <c r="S378" s="36"/>
      <c r="T378" s="36"/>
      <c r="U378" s="39"/>
      <c r="V378" s="36"/>
      <c r="W378" s="36"/>
      <c r="X378" s="36"/>
      <c r="Y378" s="36"/>
      <c r="Z378" s="36"/>
      <c r="AA378" s="35"/>
      <c r="AB378" s="36"/>
      <c r="AC378" s="36"/>
      <c r="AD378" s="36"/>
      <c r="AE378" s="39"/>
      <c r="AF378" s="36"/>
      <c r="AG378" s="36"/>
      <c r="AH378" s="36"/>
      <c r="AI378" s="39"/>
      <c r="AJ378" s="36"/>
      <c r="AK378" s="36"/>
      <c r="AL378" s="36"/>
      <c r="AM378" s="39"/>
      <c r="AN378" s="36"/>
      <c r="AO378" s="36"/>
    </row>
    <row r="379" spans="9:41" ht="15" customHeight="1">
      <c r="I379" s="28"/>
      <c r="J379" s="39"/>
      <c r="K379" s="28"/>
      <c r="L379" s="36"/>
      <c r="M379" s="36"/>
      <c r="N379" s="36"/>
      <c r="O379" s="36"/>
      <c r="P379" s="36"/>
      <c r="Q379" s="36"/>
      <c r="R379" s="36"/>
      <c r="S379" s="36"/>
      <c r="T379" s="36"/>
      <c r="U379" s="39"/>
      <c r="V379" s="36"/>
      <c r="W379" s="36"/>
      <c r="X379" s="36"/>
      <c r="Y379" s="36"/>
      <c r="Z379" s="36"/>
      <c r="AA379" s="35"/>
      <c r="AB379" s="36"/>
      <c r="AC379" s="36"/>
      <c r="AD379" s="36"/>
      <c r="AE379" s="39"/>
      <c r="AF379" s="36"/>
      <c r="AG379" s="36"/>
      <c r="AH379" s="36"/>
      <c r="AI379" s="39"/>
      <c r="AJ379" s="36"/>
      <c r="AK379" s="36"/>
      <c r="AL379" s="36"/>
      <c r="AM379" s="39"/>
      <c r="AN379" s="36"/>
      <c r="AO379" s="36"/>
    </row>
    <row r="380" spans="9:41" ht="15" customHeight="1">
      <c r="I380" s="28"/>
      <c r="J380" s="39"/>
      <c r="K380" s="28"/>
      <c r="L380" s="36"/>
      <c r="M380" s="36"/>
      <c r="N380" s="36"/>
      <c r="O380" s="36"/>
      <c r="P380" s="36"/>
      <c r="Q380" s="36"/>
      <c r="R380" s="36"/>
      <c r="S380" s="36"/>
      <c r="T380" s="36"/>
      <c r="U380" s="39"/>
      <c r="V380" s="36"/>
      <c r="W380" s="36"/>
      <c r="X380" s="36"/>
      <c r="Y380" s="36"/>
      <c r="Z380" s="36"/>
      <c r="AA380" s="35"/>
      <c r="AB380" s="36"/>
      <c r="AC380" s="36"/>
      <c r="AD380" s="36"/>
      <c r="AE380" s="39"/>
      <c r="AF380" s="36"/>
      <c r="AG380" s="36"/>
      <c r="AH380" s="36"/>
      <c r="AI380" s="39"/>
      <c r="AJ380" s="36"/>
      <c r="AK380" s="36"/>
      <c r="AL380" s="36"/>
      <c r="AM380" s="39"/>
      <c r="AN380" s="36"/>
      <c r="AO380" s="36"/>
    </row>
    <row r="381" spans="9:41" ht="15" customHeight="1">
      <c r="I381" s="28"/>
      <c r="J381" s="39"/>
      <c r="K381" s="28"/>
      <c r="L381" s="36"/>
      <c r="M381" s="36"/>
      <c r="N381" s="36"/>
      <c r="O381" s="36"/>
      <c r="P381" s="36"/>
      <c r="Q381" s="36"/>
      <c r="R381" s="36"/>
      <c r="S381" s="36"/>
      <c r="T381" s="36"/>
      <c r="U381" s="39"/>
      <c r="V381" s="36"/>
      <c r="W381" s="36"/>
      <c r="X381" s="36"/>
      <c r="Y381" s="36"/>
      <c r="Z381" s="36"/>
      <c r="AA381" s="35"/>
      <c r="AB381" s="36"/>
      <c r="AC381" s="36"/>
      <c r="AD381" s="36"/>
      <c r="AE381" s="39"/>
      <c r="AF381" s="36"/>
      <c r="AG381" s="36"/>
      <c r="AH381" s="36"/>
      <c r="AI381" s="39"/>
      <c r="AJ381" s="36"/>
      <c r="AK381" s="36"/>
      <c r="AL381" s="36"/>
      <c r="AM381" s="39"/>
      <c r="AN381" s="36"/>
      <c r="AO381" s="36"/>
    </row>
    <row r="382" spans="9:41" ht="15" customHeight="1">
      <c r="I382" s="28"/>
      <c r="J382" s="39"/>
      <c r="K382" s="28"/>
      <c r="L382" s="36"/>
      <c r="M382" s="36"/>
      <c r="N382" s="36"/>
      <c r="O382" s="36"/>
      <c r="P382" s="36"/>
      <c r="Q382" s="36"/>
      <c r="R382" s="36"/>
      <c r="S382" s="36"/>
      <c r="T382" s="36"/>
      <c r="U382" s="39"/>
      <c r="V382" s="36"/>
      <c r="W382" s="36"/>
      <c r="X382" s="36"/>
      <c r="Y382" s="36"/>
      <c r="Z382" s="36"/>
      <c r="AA382" s="35"/>
      <c r="AB382" s="36"/>
      <c r="AC382" s="36"/>
      <c r="AD382" s="36"/>
      <c r="AE382" s="39"/>
      <c r="AF382" s="36"/>
      <c r="AG382" s="36"/>
      <c r="AH382" s="36"/>
      <c r="AI382" s="39"/>
      <c r="AJ382" s="36"/>
      <c r="AK382" s="36"/>
      <c r="AL382" s="36"/>
      <c r="AM382" s="39"/>
      <c r="AN382" s="36"/>
      <c r="AO382" s="36"/>
    </row>
    <row r="383" spans="9:41" ht="15" customHeight="1">
      <c r="I383" s="28"/>
      <c r="J383" s="39"/>
      <c r="K383" s="28"/>
      <c r="L383" s="36"/>
      <c r="M383" s="36"/>
      <c r="N383" s="36"/>
      <c r="O383" s="36"/>
      <c r="P383" s="36"/>
      <c r="Q383" s="36"/>
      <c r="R383" s="36"/>
      <c r="S383" s="36"/>
      <c r="T383" s="36"/>
      <c r="U383" s="39"/>
      <c r="V383" s="36"/>
      <c r="W383" s="36"/>
      <c r="X383" s="36"/>
      <c r="Y383" s="36"/>
      <c r="Z383" s="36"/>
      <c r="AA383" s="35"/>
      <c r="AB383" s="36"/>
      <c r="AC383" s="36"/>
      <c r="AD383" s="36"/>
      <c r="AE383" s="39"/>
      <c r="AF383" s="36"/>
      <c r="AG383" s="36"/>
      <c r="AH383" s="36"/>
      <c r="AI383" s="39"/>
      <c r="AJ383" s="36"/>
      <c r="AK383" s="36"/>
      <c r="AL383" s="36"/>
      <c r="AM383" s="39"/>
      <c r="AN383" s="36"/>
      <c r="AO383" s="36"/>
    </row>
    <row r="384" spans="9:41" ht="15" customHeight="1">
      <c r="I384" s="28"/>
      <c r="J384" s="39"/>
      <c r="K384" s="28"/>
      <c r="L384" s="36"/>
      <c r="M384" s="36"/>
      <c r="N384" s="36"/>
      <c r="O384" s="36"/>
      <c r="P384" s="36"/>
      <c r="Q384" s="36"/>
      <c r="R384" s="36"/>
      <c r="S384" s="36"/>
      <c r="T384" s="36"/>
      <c r="U384" s="39"/>
      <c r="V384" s="36"/>
      <c r="W384" s="36"/>
      <c r="X384" s="36"/>
      <c r="Y384" s="36"/>
      <c r="Z384" s="36"/>
      <c r="AA384" s="35"/>
      <c r="AB384" s="36"/>
      <c r="AC384" s="36"/>
      <c r="AD384" s="36"/>
      <c r="AE384" s="39"/>
      <c r="AF384" s="36"/>
      <c r="AG384" s="36"/>
      <c r="AH384" s="36"/>
      <c r="AI384" s="39"/>
      <c r="AJ384" s="36"/>
      <c r="AK384" s="36"/>
      <c r="AL384" s="36"/>
      <c r="AM384" s="39"/>
      <c r="AN384" s="36"/>
      <c r="AO384" s="36"/>
    </row>
    <row r="385" spans="9:41" ht="15" customHeight="1">
      <c r="I385" s="28"/>
      <c r="J385" s="39"/>
      <c r="K385" s="28"/>
      <c r="L385" s="36"/>
      <c r="M385" s="36"/>
      <c r="N385" s="36"/>
      <c r="O385" s="36"/>
      <c r="P385" s="36"/>
      <c r="Q385" s="36"/>
      <c r="R385" s="36"/>
      <c r="S385" s="36"/>
      <c r="T385" s="36"/>
      <c r="U385" s="39"/>
      <c r="V385" s="36"/>
      <c r="W385" s="36"/>
      <c r="X385" s="36"/>
      <c r="Y385" s="36"/>
      <c r="Z385" s="36"/>
      <c r="AA385" s="35"/>
      <c r="AB385" s="36"/>
      <c r="AC385" s="36"/>
      <c r="AD385" s="36"/>
      <c r="AE385" s="39"/>
      <c r="AF385" s="36"/>
      <c r="AG385" s="36"/>
      <c r="AH385" s="36"/>
      <c r="AI385" s="39"/>
      <c r="AJ385" s="36"/>
      <c r="AK385" s="36"/>
      <c r="AL385" s="36"/>
      <c r="AM385" s="39"/>
      <c r="AN385" s="36"/>
      <c r="AO385" s="36"/>
    </row>
    <row r="386" spans="9:41" ht="15" customHeight="1">
      <c r="I386" s="28"/>
      <c r="J386" s="39"/>
      <c r="K386" s="28"/>
      <c r="L386" s="36"/>
      <c r="M386" s="36"/>
      <c r="N386" s="36"/>
      <c r="O386" s="36"/>
      <c r="P386" s="36"/>
      <c r="Q386" s="36"/>
      <c r="R386" s="36"/>
      <c r="S386" s="36"/>
      <c r="T386" s="36"/>
      <c r="U386" s="39"/>
      <c r="V386" s="36"/>
      <c r="W386" s="36"/>
      <c r="X386" s="36"/>
      <c r="Y386" s="36"/>
      <c r="Z386" s="36"/>
      <c r="AA386" s="35"/>
      <c r="AB386" s="36"/>
      <c r="AC386" s="36"/>
      <c r="AD386" s="36"/>
      <c r="AE386" s="39"/>
      <c r="AF386" s="36"/>
      <c r="AG386" s="36"/>
      <c r="AH386" s="36"/>
      <c r="AI386" s="39"/>
      <c r="AJ386" s="36"/>
      <c r="AK386" s="36"/>
      <c r="AL386" s="36"/>
      <c r="AM386" s="39"/>
      <c r="AN386" s="36"/>
      <c r="AO386" s="36"/>
    </row>
    <row r="387" spans="9:41" ht="15" customHeight="1">
      <c r="I387" s="28"/>
      <c r="J387" s="39"/>
      <c r="K387" s="28"/>
      <c r="L387" s="36"/>
      <c r="M387" s="36"/>
      <c r="N387" s="36"/>
      <c r="O387" s="36"/>
      <c r="P387" s="36"/>
      <c r="Q387" s="36"/>
      <c r="R387" s="36"/>
      <c r="S387" s="36"/>
      <c r="T387" s="36"/>
      <c r="U387" s="39"/>
      <c r="V387" s="36"/>
      <c r="W387" s="36"/>
      <c r="X387" s="36"/>
      <c r="Y387" s="36"/>
      <c r="Z387" s="36"/>
      <c r="AA387" s="35"/>
      <c r="AB387" s="36"/>
      <c r="AC387" s="36"/>
      <c r="AD387" s="36"/>
      <c r="AE387" s="39"/>
      <c r="AF387" s="36"/>
      <c r="AG387" s="36"/>
      <c r="AH387" s="36"/>
      <c r="AI387" s="39"/>
      <c r="AJ387" s="36"/>
      <c r="AK387" s="36"/>
      <c r="AL387" s="36"/>
      <c r="AM387" s="39"/>
      <c r="AN387" s="36"/>
      <c r="AO387" s="36"/>
    </row>
    <row r="388" spans="9:41" ht="15" customHeight="1">
      <c r="I388" s="28"/>
      <c r="J388" s="39"/>
      <c r="K388" s="28"/>
      <c r="L388" s="36"/>
      <c r="M388" s="36"/>
      <c r="N388" s="36"/>
      <c r="O388" s="36"/>
      <c r="P388" s="36"/>
      <c r="Q388" s="36"/>
      <c r="R388" s="36"/>
      <c r="S388" s="36"/>
      <c r="T388" s="36"/>
      <c r="U388" s="39"/>
      <c r="V388" s="36"/>
      <c r="W388" s="36"/>
      <c r="X388" s="36"/>
      <c r="Y388" s="36"/>
      <c r="Z388" s="36"/>
      <c r="AA388" s="35"/>
      <c r="AB388" s="36"/>
      <c r="AC388" s="36"/>
      <c r="AD388" s="36"/>
      <c r="AE388" s="39"/>
      <c r="AF388" s="36"/>
      <c r="AG388" s="36"/>
      <c r="AH388" s="36"/>
      <c r="AI388" s="39"/>
      <c r="AJ388" s="36"/>
      <c r="AK388" s="36"/>
      <c r="AL388" s="36"/>
      <c r="AM388" s="39"/>
      <c r="AN388" s="36"/>
      <c r="AO388" s="36"/>
    </row>
    <row r="389" spans="9:41" ht="15" customHeight="1">
      <c r="I389" s="28"/>
      <c r="J389" s="39"/>
      <c r="K389" s="28"/>
      <c r="L389" s="36"/>
      <c r="M389" s="36"/>
      <c r="N389" s="36"/>
      <c r="O389" s="36"/>
      <c r="P389" s="36"/>
      <c r="Q389" s="36"/>
      <c r="R389" s="36"/>
      <c r="S389" s="36"/>
      <c r="T389" s="36"/>
      <c r="U389" s="39"/>
      <c r="V389" s="36"/>
      <c r="W389" s="36"/>
      <c r="X389" s="36"/>
      <c r="Y389" s="36"/>
      <c r="Z389" s="36"/>
      <c r="AA389" s="35"/>
      <c r="AB389" s="36"/>
      <c r="AC389" s="36"/>
      <c r="AD389" s="36"/>
      <c r="AE389" s="39"/>
      <c r="AF389" s="36"/>
      <c r="AG389" s="36"/>
      <c r="AH389" s="36"/>
      <c r="AI389" s="39"/>
      <c r="AJ389" s="36"/>
      <c r="AK389" s="36"/>
      <c r="AL389" s="36"/>
      <c r="AM389" s="39"/>
      <c r="AN389" s="36"/>
      <c r="AO389" s="36"/>
    </row>
    <row r="390" spans="9:41" ht="15" customHeight="1">
      <c r="I390" s="28"/>
      <c r="J390" s="39"/>
      <c r="K390" s="28"/>
      <c r="L390" s="36"/>
      <c r="M390" s="36"/>
      <c r="N390" s="36"/>
      <c r="O390" s="36"/>
      <c r="P390" s="36"/>
      <c r="Q390" s="36"/>
      <c r="R390" s="36"/>
      <c r="S390" s="36"/>
      <c r="T390" s="36"/>
      <c r="U390" s="39"/>
      <c r="V390" s="36"/>
      <c r="W390" s="36"/>
      <c r="X390" s="36"/>
      <c r="Y390" s="36"/>
      <c r="Z390" s="36"/>
      <c r="AA390" s="35"/>
      <c r="AB390" s="36"/>
      <c r="AC390" s="36"/>
      <c r="AD390" s="36"/>
      <c r="AE390" s="39"/>
      <c r="AF390" s="36"/>
      <c r="AG390" s="36"/>
      <c r="AH390" s="36"/>
      <c r="AI390" s="39"/>
      <c r="AJ390" s="36"/>
      <c r="AK390" s="36"/>
      <c r="AL390" s="36"/>
      <c r="AM390" s="39"/>
      <c r="AN390" s="36"/>
      <c r="AO390" s="36"/>
    </row>
    <row r="391" spans="9:41" ht="15" customHeight="1">
      <c r="I391" s="28"/>
      <c r="J391" s="39"/>
      <c r="K391" s="28"/>
      <c r="L391" s="36"/>
      <c r="M391" s="36"/>
      <c r="N391" s="36"/>
      <c r="O391" s="36"/>
      <c r="P391" s="36"/>
      <c r="Q391" s="36"/>
      <c r="R391" s="36"/>
      <c r="S391" s="36"/>
      <c r="T391" s="36"/>
      <c r="U391" s="39"/>
      <c r="V391" s="36"/>
      <c r="W391" s="36"/>
      <c r="X391" s="36"/>
      <c r="Y391" s="36"/>
      <c r="Z391" s="36"/>
      <c r="AA391" s="35"/>
      <c r="AB391" s="36"/>
      <c r="AC391" s="36"/>
      <c r="AD391" s="36"/>
      <c r="AE391" s="39"/>
      <c r="AF391" s="36"/>
      <c r="AG391" s="36"/>
      <c r="AH391" s="36"/>
      <c r="AI391" s="39"/>
      <c r="AJ391" s="36"/>
      <c r="AK391" s="36"/>
      <c r="AL391" s="36"/>
      <c r="AM391" s="39"/>
      <c r="AN391" s="36"/>
      <c r="AO391" s="36"/>
    </row>
    <row r="392" spans="9:41" ht="15" customHeight="1">
      <c r="I392" s="28"/>
      <c r="J392" s="39"/>
      <c r="K392" s="28"/>
      <c r="L392" s="36"/>
      <c r="M392" s="36"/>
      <c r="N392" s="36"/>
      <c r="O392" s="36"/>
      <c r="P392" s="36"/>
      <c r="Q392" s="36"/>
      <c r="R392" s="36"/>
      <c r="S392" s="36"/>
      <c r="T392" s="36"/>
      <c r="U392" s="39"/>
      <c r="V392" s="36"/>
      <c r="W392" s="36"/>
      <c r="X392" s="36"/>
      <c r="Y392" s="36"/>
      <c r="Z392" s="36"/>
      <c r="AA392" s="35"/>
      <c r="AB392" s="36"/>
      <c r="AC392" s="36"/>
      <c r="AD392" s="36"/>
      <c r="AE392" s="39"/>
      <c r="AF392" s="36"/>
      <c r="AG392" s="36"/>
      <c r="AH392" s="36"/>
      <c r="AI392" s="39"/>
      <c r="AJ392" s="36"/>
      <c r="AK392" s="36"/>
      <c r="AL392" s="36"/>
      <c r="AM392" s="39"/>
      <c r="AN392" s="36"/>
      <c r="AO392" s="36"/>
    </row>
    <row r="393" spans="9:41" ht="15" customHeight="1">
      <c r="I393" s="28"/>
      <c r="J393" s="39"/>
      <c r="K393" s="28"/>
      <c r="L393" s="36"/>
      <c r="M393" s="36"/>
      <c r="N393" s="36"/>
      <c r="O393" s="36"/>
      <c r="P393" s="36"/>
      <c r="Q393" s="36"/>
      <c r="R393" s="36"/>
      <c r="S393" s="36"/>
      <c r="T393" s="36"/>
      <c r="U393" s="39"/>
      <c r="V393" s="36"/>
      <c r="W393" s="36"/>
      <c r="X393" s="36"/>
      <c r="Y393" s="36"/>
      <c r="Z393" s="36"/>
      <c r="AA393" s="35"/>
      <c r="AB393" s="36"/>
      <c r="AC393" s="36"/>
      <c r="AD393" s="36"/>
      <c r="AE393" s="39"/>
      <c r="AF393" s="36"/>
      <c r="AG393" s="36"/>
      <c r="AH393" s="36"/>
      <c r="AI393" s="39"/>
      <c r="AJ393" s="36"/>
      <c r="AK393" s="36"/>
      <c r="AL393" s="36"/>
      <c r="AM393" s="39"/>
      <c r="AN393" s="36"/>
      <c r="AO393" s="36"/>
    </row>
    <row r="394" spans="9:41" ht="15" customHeight="1">
      <c r="I394" s="28"/>
      <c r="J394" s="39"/>
      <c r="K394" s="28"/>
      <c r="L394" s="36"/>
      <c r="M394" s="36"/>
      <c r="N394" s="36"/>
      <c r="O394" s="36"/>
      <c r="P394" s="36"/>
      <c r="Q394" s="36"/>
      <c r="R394" s="36"/>
      <c r="S394" s="36"/>
      <c r="T394" s="36"/>
      <c r="U394" s="39"/>
      <c r="V394" s="36"/>
      <c r="W394" s="36"/>
      <c r="X394" s="36"/>
      <c r="Y394" s="36"/>
      <c r="Z394" s="36"/>
      <c r="AA394" s="35"/>
      <c r="AB394" s="36"/>
      <c r="AC394" s="36"/>
      <c r="AD394" s="36"/>
      <c r="AE394" s="39"/>
      <c r="AF394" s="36"/>
      <c r="AG394" s="36"/>
      <c r="AH394" s="36"/>
      <c r="AI394" s="39"/>
      <c r="AJ394" s="36"/>
      <c r="AK394" s="36"/>
      <c r="AL394" s="36"/>
      <c r="AM394" s="39"/>
      <c r="AN394" s="36"/>
      <c r="AO394" s="36"/>
    </row>
    <row r="395" spans="9:41" ht="15" customHeight="1">
      <c r="I395" s="28"/>
      <c r="J395" s="39"/>
      <c r="K395" s="28"/>
      <c r="L395" s="36"/>
      <c r="M395" s="36"/>
      <c r="N395" s="36"/>
      <c r="O395" s="36"/>
      <c r="P395" s="36"/>
      <c r="Q395" s="36"/>
      <c r="R395" s="36"/>
      <c r="S395" s="36"/>
      <c r="T395" s="36"/>
      <c r="U395" s="39"/>
      <c r="V395" s="36"/>
      <c r="W395" s="36"/>
      <c r="X395" s="36"/>
      <c r="Y395" s="36"/>
      <c r="Z395" s="36"/>
      <c r="AA395" s="35"/>
      <c r="AB395" s="36"/>
      <c r="AC395" s="36"/>
      <c r="AD395" s="36"/>
      <c r="AE395" s="39"/>
      <c r="AF395" s="36"/>
      <c r="AG395" s="36"/>
      <c r="AH395" s="36"/>
      <c r="AI395" s="39"/>
      <c r="AJ395" s="36"/>
      <c r="AK395" s="36"/>
      <c r="AL395" s="36"/>
      <c r="AM395" s="39"/>
      <c r="AN395" s="36"/>
      <c r="AO395" s="36"/>
    </row>
    <row r="396" spans="9:41" ht="15" customHeight="1">
      <c r="I396" s="28"/>
      <c r="J396" s="39"/>
      <c r="K396" s="28"/>
      <c r="L396" s="36"/>
      <c r="M396" s="36"/>
      <c r="N396" s="36"/>
      <c r="O396" s="36"/>
      <c r="P396" s="36"/>
      <c r="Q396" s="36"/>
      <c r="R396" s="36"/>
      <c r="S396" s="36"/>
      <c r="T396" s="36"/>
      <c r="U396" s="39"/>
      <c r="V396" s="36"/>
      <c r="W396" s="36"/>
      <c r="X396" s="36"/>
      <c r="Y396" s="36"/>
      <c r="Z396" s="36"/>
      <c r="AA396" s="35"/>
      <c r="AB396" s="36"/>
      <c r="AC396" s="36"/>
      <c r="AD396" s="36"/>
      <c r="AE396" s="39"/>
      <c r="AF396" s="36"/>
      <c r="AG396" s="36"/>
      <c r="AH396" s="36"/>
      <c r="AI396" s="39"/>
      <c r="AJ396" s="36"/>
      <c r="AK396" s="36"/>
      <c r="AL396" s="36"/>
      <c r="AM396" s="39"/>
      <c r="AN396" s="36"/>
      <c r="AO396" s="36"/>
    </row>
    <row r="397" spans="9:41" ht="15" customHeight="1">
      <c r="I397" s="28"/>
      <c r="J397" s="39"/>
      <c r="K397" s="28"/>
      <c r="L397" s="36"/>
      <c r="M397" s="36"/>
      <c r="N397" s="36"/>
      <c r="O397" s="36"/>
      <c r="P397" s="36"/>
      <c r="Q397" s="36"/>
      <c r="R397" s="36"/>
      <c r="S397" s="36"/>
      <c r="T397" s="36"/>
      <c r="U397" s="39"/>
      <c r="V397" s="36"/>
      <c r="W397" s="36"/>
      <c r="X397" s="36"/>
      <c r="Y397" s="36"/>
      <c r="Z397" s="36"/>
      <c r="AA397" s="35"/>
      <c r="AB397" s="36"/>
      <c r="AC397" s="36"/>
      <c r="AD397" s="36"/>
      <c r="AE397" s="39"/>
      <c r="AF397" s="36"/>
      <c r="AG397" s="36"/>
      <c r="AH397" s="36"/>
      <c r="AI397" s="39"/>
      <c r="AJ397" s="36"/>
      <c r="AK397" s="36"/>
      <c r="AL397" s="36"/>
      <c r="AM397" s="39"/>
      <c r="AN397" s="36"/>
      <c r="AO397" s="36"/>
    </row>
    <row r="398" spans="9:41" ht="15" customHeight="1">
      <c r="I398" s="28"/>
      <c r="J398" s="39"/>
      <c r="K398" s="28"/>
      <c r="L398" s="36"/>
      <c r="M398" s="36"/>
      <c r="N398" s="36"/>
      <c r="O398" s="36"/>
      <c r="P398" s="36"/>
      <c r="Q398" s="36"/>
      <c r="R398" s="36"/>
      <c r="S398" s="36"/>
      <c r="T398" s="36"/>
      <c r="U398" s="39"/>
      <c r="V398" s="36"/>
      <c r="W398" s="36"/>
      <c r="X398" s="36"/>
      <c r="Y398" s="36"/>
      <c r="Z398" s="36"/>
      <c r="AA398" s="35"/>
      <c r="AB398" s="36"/>
      <c r="AC398" s="36"/>
      <c r="AD398" s="36"/>
      <c r="AE398" s="39"/>
      <c r="AF398" s="36"/>
      <c r="AG398" s="36"/>
      <c r="AH398" s="36"/>
      <c r="AI398" s="39"/>
      <c r="AJ398" s="36"/>
      <c r="AK398" s="36"/>
      <c r="AL398" s="36"/>
      <c r="AM398" s="39"/>
      <c r="AN398" s="36"/>
      <c r="AO398" s="36"/>
    </row>
    <row r="399" spans="9:41" ht="15" customHeight="1">
      <c r="I399" s="28"/>
      <c r="J399" s="39"/>
      <c r="K399" s="28"/>
      <c r="L399" s="36"/>
      <c r="M399" s="36"/>
      <c r="N399" s="36"/>
      <c r="O399" s="36"/>
      <c r="P399" s="36"/>
      <c r="Q399" s="36"/>
      <c r="R399" s="36"/>
      <c r="S399" s="36"/>
      <c r="T399" s="36"/>
      <c r="U399" s="39"/>
      <c r="V399" s="36"/>
      <c r="W399" s="36"/>
      <c r="X399" s="36"/>
      <c r="Y399" s="36"/>
      <c r="Z399" s="36"/>
      <c r="AA399" s="35"/>
      <c r="AB399" s="36"/>
      <c r="AC399" s="36"/>
      <c r="AD399" s="36"/>
      <c r="AE399" s="39"/>
      <c r="AF399" s="36"/>
      <c r="AG399" s="36"/>
      <c r="AH399" s="36"/>
      <c r="AI399" s="39"/>
      <c r="AJ399" s="36"/>
      <c r="AK399" s="36"/>
      <c r="AL399" s="36"/>
      <c r="AM399" s="39"/>
      <c r="AN399" s="36"/>
      <c r="AO399" s="36"/>
    </row>
    <row r="400" spans="9:41" ht="15" customHeight="1">
      <c r="I400" s="28"/>
      <c r="J400" s="39"/>
      <c r="K400" s="28"/>
      <c r="L400" s="36"/>
      <c r="M400" s="36"/>
      <c r="N400" s="36"/>
      <c r="O400" s="36"/>
      <c r="P400" s="36"/>
      <c r="Q400" s="36"/>
      <c r="R400" s="36"/>
      <c r="S400" s="36"/>
      <c r="T400" s="36"/>
      <c r="U400" s="39"/>
      <c r="V400" s="36"/>
      <c r="W400" s="36"/>
      <c r="X400" s="36"/>
      <c r="Y400" s="36"/>
      <c r="Z400" s="36"/>
      <c r="AA400" s="35"/>
      <c r="AB400" s="36"/>
      <c r="AC400" s="36"/>
      <c r="AD400" s="36"/>
      <c r="AE400" s="39"/>
      <c r="AF400" s="36"/>
      <c r="AG400" s="36"/>
      <c r="AH400" s="36"/>
      <c r="AI400" s="39"/>
      <c r="AJ400" s="36"/>
      <c r="AK400" s="36"/>
      <c r="AL400" s="36"/>
      <c r="AM400" s="39"/>
      <c r="AN400" s="36"/>
      <c r="AO400" s="36"/>
    </row>
    <row r="401" spans="9:41" ht="15" customHeight="1">
      <c r="I401" s="28"/>
      <c r="J401" s="39"/>
      <c r="K401" s="28"/>
      <c r="L401" s="36"/>
      <c r="M401" s="36"/>
      <c r="N401" s="36"/>
      <c r="O401" s="36"/>
      <c r="P401" s="36"/>
      <c r="Q401" s="36"/>
      <c r="R401" s="36"/>
      <c r="S401" s="36"/>
      <c r="T401" s="36"/>
      <c r="U401" s="39"/>
      <c r="V401" s="36"/>
      <c r="W401" s="36"/>
      <c r="X401" s="36"/>
      <c r="Y401" s="36"/>
      <c r="Z401" s="36"/>
      <c r="AA401" s="35"/>
      <c r="AB401" s="36"/>
      <c r="AC401" s="36"/>
      <c r="AD401" s="36"/>
      <c r="AE401" s="39"/>
      <c r="AF401" s="36"/>
      <c r="AG401" s="36"/>
      <c r="AH401" s="36"/>
      <c r="AI401" s="39"/>
      <c r="AJ401" s="36"/>
      <c r="AK401" s="36"/>
      <c r="AL401" s="36"/>
      <c r="AM401" s="39"/>
      <c r="AN401" s="36"/>
      <c r="AO401" s="36"/>
    </row>
    <row r="402" spans="9:41" ht="15" customHeight="1">
      <c r="I402" s="28"/>
      <c r="J402" s="39"/>
      <c r="K402" s="28"/>
      <c r="L402" s="36"/>
      <c r="M402" s="36"/>
      <c r="N402" s="36"/>
      <c r="O402" s="36"/>
      <c r="P402" s="36"/>
      <c r="Q402" s="36"/>
      <c r="R402" s="36"/>
      <c r="S402" s="36"/>
      <c r="T402" s="36"/>
      <c r="U402" s="39"/>
      <c r="V402" s="36"/>
      <c r="W402" s="36"/>
      <c r="X402" s="36"/>
      <c r="Y402" s="36"/>
      <c r="Z402" s="36"/>
      <c r="AA402" s="35"/>
      <c r="AB402" s="36"/>
      <c r="AC402" s="36"/>
      <c r="AD402" s="36"/>
      <c r="AE402" s="39"/>
      <c r="AF402" s="36"/>
      <c r="AG402" s="36"/>
      <c r="AH402" s="36"/>
      <c r="AI402" s="39"/>
      <c r="AJ402" s="36"/>
      <c r="AK402" s="36"/>
      <c r="AL402" s="36"/>
      <c r="AM402" s="39"/>
      <c r="AN402" s="36"/>
      <c r="AO402" s="36"/>
    </row>
    <row r="403" spans="9:41" ht="15" customHeight="1">
      <c r="I403" s="28"/>
      <c r="J403" s="39"/>
      <c r="K403" s="28"/>
      <c r="L403" s="36"/>
      <c r="M403" s="36"/>
      <c r="N403" s="36"/>
      <c r="O403" s="36"/>
      <c r="P403" s="36"/>
      <c r="Q403" s="36"/>
      <c r="R403" s="36"/>
      <c r="S403" s="36"/>
      <c r="T403" s="36"/>
      <c r="U403" s="39"/>
      <c r="V403" s="36"/>
      <c r="W403" s="36"/>
      <c r="X403" s="36"/>
      <c r="Y403" s="36"/>
      <c r="Z403" s="36"/>
      <c r="AA403" s="35"/>
      <c r="AB403" s="36"/>
      <c r="AC403" s="36"/>
      <c r="AD403" s="36"/>
      <c r="AE403" s="39"/>
      <c r="AF403" s="36"/>
      <c r="AG403" s="36"/>
      <c r="AH403" s="36"/>
      <c r="AI403" s="39"/>
      <c r="AJ403" s="36"/>
      <c r="AK403" s="36"/>
      <c r="AL403" s="36"/>
      <c r="AM403" s="39"/>
      <c r="AN403" s="36"/>
      <c r="AO403" s="36"/>
    </row>
    <row r="404" spans="9:41" ht="15" customHeight="1">
      <c r="I404" s="28"/>
      <c r="J404" s="39"/>
      <c r="K404" s="28"/>
      <c r="L404" s="36"/>
      <c r="M404" s="36"/>
      <c r="N404" s="36"/>
      <c r="O404" s="36"/>
      <c r="P404" s="36"/>
      <c r="Q404" s="36"/>
      <c r="R404" s="36"/>
      <c r="S404" s="36"/>
      <c r="T404" s="36"/>
      <c r="U404" s="39"/>
      <c r="V404" s="36"/>
      <c r="W404" s="36"/>
      <c r="X404" s="36"/>
      <c r="Y404" s="36"/>
      <c r="Z404" s="36"/>
      <c r="AA404" s="35"/>
      <c r="AB404" s="36"/>
      <c r="AC404" s="36"/>
      <c r="AD404" s="36"/>
      <c r="AE404" s="39"/>
      <c r="AF404" s="36"/>
      <c r="AG404" s="36"/>
      <c r="AH404" s="36"/>
      <c r="AI404" s="39"/>
      <c r="AJ404" s="36"/>
      <c r="AK404" s="36"/>
      <c r="AL404" s="36"/>
      <c r="AM404" s="39"/>
      <c r="AN404" s="36"/>
      <c r="AO404" s="36"/>
    </row>
    <row r="405" spans="9:41" ht="15" customHeight="1">
      <c r="I405" s="28"/>
      <c r="J405" s="39"/>
      <c r="K405" s="28"/>
      <c r="L405" s="36"/>
      <c r="M405" s="36"/>
      <c r="N405" s="36"/>
      <c r="O405" s="36"/>
      <c r="P405" s="36"/>
      <c r="Q405" s="36"/>
      <c r="R405" s="36"/>
      <c r="S405" s="36"/>
      <c r="T405" s="36"/>
      <c r="U405" s="39"/>
      <c r="V405" s="36"/>
      <c r="W405" s="36"/>
      <c r="X405" s="36"/>
      <c r="Y405" s="36"/>
      <c r="Z405" s="36"/>
      <c r="AA405" s="35"/>
      <c r="AB405" s="36"/>
      <c r="AC405" s="36"/>
      <c r="AD405" s="36"/>
      <c r="AE405" s="39"/>
      <c r="AF405" s="36"/>
      <c r="AG405" s="36"/>
      <c r="AH405" s="36"/>
      <c r="AI405" s="39"/>
      <c r="AJ405" s="36"/>
      <c r="AK405" s="36"/>
      <c r="AL405" s="36"/>
      <c r="AM405" s="39"/>
      <c r="AN405" s="36"/>
      <c r="AO405" s="36"/>
    </row>
    <row r="406" spans="9:41" ht="15" customHeight="1">
      <c r="I406" s="28"/>
      <c r="J406" s="39"/>
      <c r="K406" s="28"/>
      <c r="L406" s="36"/>
      <c r="M406" s="36"/>
      <c r="N406" s="36"/>
      <c r="O406" s="36"/>
      <c r="P406" s="36"/>
      <c r="Q406" s="36"/>
      <c r="R406" s="36"/>
      <c r="S406" s="36"/>
      <c r="T406" s="36"/>
      <c r="U406" s="39"/>
      <c r="V406" s="36"/>
      <c r="W406" s="36"/>
      <c r="X406" s="36"/>
      <c r="Y406" s="36"/>
      <c r="Z406" s="36"/>
      <c r="AA406" s="35"/>
      <c r="AB406" s="36"/>
      <c r="AC406" s="36"/>
      <c r="AD406" s="36"/>
      <c r="AE406" s="39"/>
      <c r="AF406" s="36"/>
      <c r="AG406" s="36"/>
      <c r="AH406" s="36"/>
      <c r="AI406" s="39"/>
      <c r="AJ406" s="36"/>
      <c r="AK406" s="36"/>
      <c r="AL406" s="36"/>
      <c r="AM406" s="39"/>
      <c r="AN406" s="36"/>
      <c r="AO406" s="36"/>
    </row>
    <row r="407" spans="9:41" ht="15" customHeight="1">
      <c r="I407" s="28"/>
      <c r="J407" s="39"/>
      <c r="K407" s="28"/>
      <c r="L407" s="36"/>
      <c r="M407" s="36"/>
      <c r="N407" s="36"/>
      <c r="O407" s="36"/>
      <c r="P407" s="36"/>
      <c r="Q407" s="36"/>
      <c r="R407" s="36"/>
      <c r="S407" s="36"/>
      <c r="T407" s="36"/>
      <c r="U407" s="39"/>
      <c r="V407" s="36"/>
      <c r="W407" s="36"/>
      <c r="X407" s="36"/>
      <c r="Y407" s="36"/>
      <c r="Z407" s="36"/>
      <c r="AA407" s="35"/>
      <c r="AB407" s="36"/>
      <c r="AC407" s="36"/>
      <c r="AD407" s="36"/>
      <c r="AE407" s="39"/>
      <c r="AF407" s="36"/>
      <c r="AG407" s="36"/>
      <c r="AH407" s="36"/>
      <c r="AI407" s="39"/>
      <c r="AJ407" s="36"/>
      <c r="AK407" s="36"/>
      <c r="AL407" s="36"/>
      <c r="AM407" s="39"/>
      <c r="AN407" s="36"/>
      <c r="AO407" s="36"/>
    </row>
    <row r="408" spans="9:41" ht="15" customHeight="1">
      <c r="I408" s="28"/>
      <c r="J408" s="39"/>
      <c r="K408" s="28"/>
      <c r="L408" s="36"/>
      <c r="M408" s="36"/>
      <c r="N408" s="36"/>
      <c r="O408" s="36"/>
      <c r="P408" s="36"/>
      <c r="Q408" s="36"/>
      <c r="R408" s="36"/>
      <c r="S408" s="36"/>
      <c r="T408" s="36"/>
      <c r="U408" s="39"/>
      <c r="V408" s="36"/>
      <c r="W408" s="36"/>
      <c r="X408" s="36"/>
      <c r="Y408" s="36"/>
      <c r="Z408" s="36"/>
      <c r="AA408" s="35"/>
      <c r="AB408" s="36"/>
      <c r="AC408" s="36"/>
      <c r="AD408" s="36"/>
      <c r="AE408" s="39"/>
      <c r="AF408" s="36"/>
      <c r="AG408" s="36"/>
      <c r="AH408" s="36"/>
      <c r="AI408" s="39"/>
      <c r="AJ408" s="36"/>
      <c r="AK408" s="36"/>
      <c r="AL408" s="36"/>
      <c r="AM408" s="39"/>
      <c r="AN408" s="36"/>
      <c r="AO408" s="36"/>
    </row>
    <row r="409" spans="9:41" ht="15" customHeight="1">
      <c r="I409" s="28"/>
      <c r="J409" s="39"/>
      <c r="K409" s="28"/>
      <c r="L409" s="36"/>
      <c r="M409" s="36"/>
      <c r="N409" s="36"/>
      <c r="O409" s="36"/>
      <c r="P409" s="36"/>
      <c r="Q409" s="36"/>
      <c r="R409" s="36"/>
      <c r="S409" s="36"/>
      <c r="T409" s="36"/>
      <c r="U409" s="39"/>
      <c r="V409" s="36"/>
      <c r="W409" s="36"/>
      <c r="X409" s="36"/>
      <c r="Y409" s="36"/>
      <c r="Z409" s="36"/>
      <c r="AA409" s="35"/>
      <c r="AB409" s="36"/>
      <c r="AC409" s="36"/>
      <c r="AD409" s="36"/>
      <c r="AE409" s="39"/>
      <c r="AF409" s="36"/>
      <c r="AG409" s="36"/>
      <c r="AH409" s="36"/>
      <c r="AI409" s="39"/>
      <c r="AJ409" s="36"/>
      <c r="AK409" s="36"/>
      <c r="AL409" s="36"/>
      <c r="AM409" s="39"/>
      <c r="AN409" s="36"/>
      <c r="AO409" s="36"/>
    </row>
    <row r="410" spans="9:41" ht="15" customHeight="1">
      <c r="I410" s="28"/>
      <c r="J410" s="39"/>
      <c r="K410" s="28"/>
      <c r="L410" s="36"/>
      <c r="M410" s="36"/>
      <c r="N410" s="36"/>
      <c r="O410" s="36"/>
      <c r="P410" s="36"/>
      <c r="Q410" s="36"/>
      <c r="R410" s="36"/>
      <c r="S410" s="36"/>
      <c r="T410" s="36"/>
      <c r="U410" s="39"/>
      <c r="V410" s="36"/>
      <c r="W410" s="36"/>
      <c r="X410" s="36"/>
      <c r="Y410" s="36"/>
      <c r="Z410" s="36"/>
      <c r="AA410" s="35"/>
      <c r="AB410" s="36"/>
      <c r="AC410" s="36"/>
      <c r="AD410" s="36"/>
      <c r="AE410" s="39"/>
      <c r="AF410" s="36"/>
      <c r="AG410" s="36"/>
      <c r="AH410" s="36"/>
      <c r="AI410" s="39"/>
      <c r="AJ410" s="36"/>
      <c r="AK410" s="36"/>
      <c r="AL410" s="36"/>
      <c r="AM410" s="39"/>
      <c r="AN410" s="36"/>
      <c r="AO410" s="36"/>
    </row>
    <row r="411" spans="9:41" ht="15" customHeight="1">
      <c r="I411" s="28"/>
      <c r="J411" s="39"/>
      <c r="K411" s="28"/>
      <c r="L411" s="36"/>
      <c r="M411" s="36"/>
      <c r="N411" s="36"/>
      <c r="O411" s="36"/>
      <c r="P411" s="36"/>
      <c r="Q411" s="36"/>
      <c r="R411" s="36"/>
      <c r="S411" s="36"/>
      <c r="T411" s="36"/>
      <c r="U411" s="39"/>
      <c r="V411" s="36"/>
      <c r="W411" s="36"/>
      <c r="X411" s="36"/>
      <c r="Y411" s="36"/>
      <c r="Z411" s="36"/>
      <c r="AA411" s="35"/>
      <c r="AB411" s="36"/>
      <c r="AC411" s="36"/>
      <c r="AD411" s="36"/>
      <c r="AE411" s="39"/>
      <c r="AF411" s="36"/>
      <c r="AG411" s="36"/>
      <c r="AH411" s="36"/>
      <c r="AI411" s="39"/>
      <c r="AJ411" s="36"/>
      <c r="AK411" s="36"/>
      <c r="AL411" s="36"/>
      <c r="AM411" s="39"/>
      <c r="AN411" s="36"/>
      <c r="AO411" s="36"/>
    </row>
    <row r="412" spans="9:41" ht="15" customHeight="1">
      <c r="I412" s="28"/>
      <c r="J412" s="39"/>
      <c r="K412" s="28"/>
      <c r="L412" s="36"/>
      <c r="M412" s="36"/>
      <c r="N412" s="36"/>
      <c r="O412" s="36"/>
      <c r="P412" s="36"/>
      <c r="Q412" s="36"/>
      <c r="R412" s="36"/>
      <c r="S412" s="36"/>
      <c r="T412" s="36"/>
      <c r="U412" s="39"/>
      <c r="V412" s="36"/>
      <c r="W412" s="36"/>
      <c r="X412" s="36"/>
      <c r="Y412" s="36"/>
      <c r="Z412" s="36"/>
      <c r="AA412" s="35"/>
      <c r="AB412" s="36"/>
      <c r="AC412" s="36"/>
      <c r="AD412" s="36"/>
      <c r="AE412" s="39"/>
      <c r="AF412" s="36"/>
      <c r="AG412" s="36"/>
      <c r="AH412" s="36"/>
      <c r="AI412" s="39"/>
      <c r="AJ412" s="36"/>
      <c r="AK412" s="36"/>
      <c r="AL412" s="36"/>
      <c r="AM412" s="39"/>
      <c r="AN412" s="36"/>
      <c r="AO412" s="36"/>
    </row>
    <row r="413" spans="9:41" ht="15" customHeight="1">
      <c r="I413" s="28"/>
      <c r="J413" s="39"/>
      <c r="K413" s="28"/>
      <c r="L413" s="36"/>
      <c r="M413" s="36"/>
      <c r="N413" s="36"/>
      <c r="O413" s="36"/>
      <c r="P413" s="36"/>
      <c r="Q413" s="36"/>
      <c r="R413" s="36"/>
      <c r="S413" s="36"/>
      <c r="T413" s="36"/>
      <c r="U413" s="39"/>
      <c r="V413" s="36"/>
      <c r="W413" s="36"/>
      <c r="X413" s="36"/>
      <c r="Y413" s="36"/>
      <c r="Z413" s="36"/>
      <c r="AA413" s="35"/>
      <c r="AB413" s="36"/>
      <c r="AC413" s="36"/>
      <c r="AD413" s="36"/>
      <c r="AE413" s="39"/>
      <c r="AF413" s="36"/>
      <c r="AG413" s="36"/>
      <c r="AH413" s="36"/>
      <c r="AI413" s="39"/>
      <c r="AJ413" s="36"/>
      <c r="AK413" s="36"/>
      <c r="AL413" s="36"/>
      <c r="AM413" s="39"/>
      <c r="AN413" s="36"/>
      <c r="AO413" s="36"/>
    </row>
    <row r="414" spans="9:41" ht="15" customHeight="1">
      <c r="I414" s="28"/>
      <c r="J414" s="39"/>
      <c r="K414" s="28"/>
      <c r="L414" s="36"/>
      <c r="M414" s="36"/>
      <c r="N414" s="36"/>
      <c r="O414" s="36"/>
      <c r="P414" s="36"/>
      <c r="Q414" s="36"/>
      <c r="R414" s="36"/>
      <c r="S414" s="36"/>
      <c r="T414" s="36"/>
      <c r="U414" s="39"/>
      <c r="V414" s="36"/>
      <c r="W414" s="36"/>
      <c r="X414" s="36"/>
      <c r="Y414" s="36"/>
      <c r="Z414" s="36"/>
      <c r="AA414" s="35"/>
      <c r="AB414" s="36"/>
      <c r="AC414" s="36"/>
      <c r="AD414" s="36"/>
      <c r="AE414" s="39"/>
      <c r="AF414" s="36"/>
      <c r="AG414" s="36"/>
      <c r="AH414" s="36"/>
      <c r="AI414" s="39"/>
      <c r="AJ414" s="36"/>
      <c r="AK414" s="36"/>
      <c r="AL414" s="36"/>
      <c r="AM414" s="39"/>
      <c r="AN414" s="36"/>
      <c r="AO414" s="36"/>
    </row>
    <row r="415" spans="9:41" ht="15" customHeight="1">
      <c r="I415" s="28"/>
      <c r="J415" s="39"/>
      <c r="K415" s="28"/>
      <c r="L415" s="36"/>
      <c r="M415" s="36"/>
      <c r="N415" s="36"/>
      <c r="O415" s="36"/>
      <c r="P415" s="36"/>
      <c r="Q415" s="36"/>
      <c r="R415" s="36"/>
      <c r="S415" s="36"/>
      <c r="T415" s="36"/>
      <c r="U415" s="39"/>
      <c r="V415" s="36"/>
      <c r="W415" s="36"/>
      <c r="X415" s="36"/>
      <c r="Y415" s="36"/>
      <c r="Z415" s="36"/>
      <c r="AA415" s="35"/>
      <c r="AB415" s="36"/>
      <c r="AC415" s="36"/>
      <c r="AD415" s="36"/>
      <c r="AE415" s="39"/>
      <c r="AF415" s="36"/>
      <c r="AG415" s="36"/>
      <c r="AH415" s="36"/>
      <c r="AI415" s="39"/>
      <c r="AJ415" s="36"/>
      <c r="AK415" s="36"/>
      <c r="AL415" s="36"/>
      <c r="AM415" s="39"/>
      <c r="AN415" s="36"/>
      <c r="AO415" s="36"/>
    </row>
    <row r="416" spans="9:41" ht="15" customHeight="1">
      <c r="I416" s="28"/>
      <c r="J416" s="39"/>
      <c r="K416" s="28"/>
      <c r="L416" s="36"/>
      <c r="M416" s="36"/>
      <c r="N416" s="36"/>
      <c r="O416" s="36"/>
      <c r="P416" s="36"/>
      <c r="Q416" s="36"/>
      <c r="R416" s="36"/>
      <c r="S416" s="36"/>
      <c r="T416" s="36"/>
      <c r="U416" s="39"/>
      <c r="V416" s="36"/>
      <c r="W416" s="36"/>
      <c r="X416" s="36"/>
      <c r="Y416" s="36"/>
      <c r="Z416" s="36"/>
      <c r="AA416" s="35"/>
      <c r="AB416" s="36"/>
      <c r="AC416" s="36"/>
      <c r="AD416" s="36"/>
      <c r="AE416" s="39"/>
      <c r="AF416" s="36"/>
      <c r="AG416" s="36"/>
      <c r="AH416" s="36"/>
      <c r="AI416" s="39"/>
      <c r="AJ416" s="36"/>
      <c r="AK416" s="36"/>
      <c r="AL416" s="36"/>
      <c r="AM416" s="39"/>
      <c r="AN416" s="36"/>
      <c r="AO416" s="36"/>
    </row>
    <row r="417" spans="9:41" ht="15" customHeight="1">
      <c r="I417" s="28"/>
      <c r="J417" s="39"/>
      <c r="K417" s="28"/>
      <c r="L417" s="36"/>
      <c r="M417" s="36"/>
      <c r="N417" s="36"/>
      <c r="O417" s="36"/>
      <c r="P417" s="36"/>
      <c r="Q417" s="36"/>
      <c r="R417" s="36"/>
      <c r="S417" s="36"/>
      <c r="T417" s="36"/>
      <c r="U417" s="39"/>
      <c r="V417" s="36"/>
      <c r="W417" s="36"/>
      <c r="X417" s="36"/>
      <c r="Y417" s="36"/>
      <c r="Z417" s="36"/>
      <c r="AA417" s="35"/>
      <c r="AB417" s="36"/>
      <c r="AC417" s="36"/>
      <c r="AD417" s="36"/>
      <c r="AE417" s="39"/>
      <c r="AF417" s="36"/>
      <c r="AG417" s="36"/>
      <c r="AH417" s="36"/>
      <c r="AI417" s="39"/>
      <c r="AJ417" s="36"/>
      <c r="AK417" s="36"/>
      <c r="AL417" s="36"/>
      <c r="AM417" s="39"/>
      <c r="AN417" s="36"/>
      <c r="AO417" s="36"/>
    </row>
    <row r="418" spans="9:41" ht="15" customHeight="1">
      <c r="I418" s="28"/>
      <c r="J418" s="39"/>
      <c r="K418" s="28"/>
      <c r="L418" s="36"/>
      <c r="M418" s="36"/>
      <c r="N418" s="36"/>
      <c r="O418" s="36"/>
      <c r="P418" s="36"/>
      <c r="Q418" s="36"/>
      <c r="R418" s="36"/>
      <c r="S418" s="36"/>
      <c r="T418" s="36"/>
      <c r="U418" s="39"/>
      <c r="V418" s="36"/>
      <c r="W418" s="36"/>
      <c r="X418" s="36"/>
      <c r="Y418" s="36"/>
      <c r="Z418" s="36"/>
      <c r="AA418" s="35"/>
      <c r="AB418" s="36"/>
      <c r="AC418" s="36"/>
      <c r="AD418" s="36"/>
      <c r="AE418" s="39"/>
      <c r="AF418" s="36"/>
      <c r="AG418" s="36"/>
      <c r="AH418" s="36"/>
      <c r="AI418" s="39"/>
      <c r="AJ418" s="36"/>
      <c r="AK418" s="36"/>
      <c r="AL418" s="36"/>
      <c r="AM418" s="39"/>
      <c r="AN418" s="36"/>
      <c r="AO418" s="36"/>
    </row>
    <row r="419" spans="9:41" ht="15" customHeight="1">
      <c r="I419" s="28"/>
      <c r="J419" s="39"/>
      <c r="K419" s="28"/>
      <c r="L419" s="36"/>
      <c r="M419" s="36"/>
      <c r="N419" s="36"/>
      <c r="O419" s="36"/>
      <c r="P419" s="36"/>
      <c r="Q419" s="36"/>
      <c r="R419" s="36"/>
      <c r="S419" s="36"/>
      <c r="T419" s="36"/>
      <c r="U419" s="39"/>
      <c r="V419" s="36"/>
      <c r="W419" s="36"/>
      <c r="X419" s="36"/>
      <c r="Y419" s="36"/>
      <c r="Z419" s="36"/>
      <c r="AA419" s="35"/>
      <c r="AB419" s="36"/>
      <c r="AC419" s="36"/>
      <c r="AD419" s="36"/>
      <c r="AE419" s="39"/>
      <c r="AF419" s="36"/>
      <c r="AG419" s="36"/>
      <c r="AH419" s="36"/>
      <c r="AI419" s="39"/>
      <c r="AJ419" s="36"/>
      <c r="AK419" s="36"/>
      <c r="AL419" s="36"/>
      <c r="AM419" s="39"/>
      <c r="AN419" s="36"/>
      <c r="AO419" s="36"/>
    </row>
    <row r="420" spans="9:41" ht="15" customHeight="1">
      <c r="I420" s="28"/>
      <c r="J420" s="39"/>
      <c r="K420" s="28"/>
      <c r="L420" s="36"/>
      <c r="M420" s="36"/>
      <c r="N420" s="36"/>
      <c r="O420" s="36"/>
      <c r="P420" s="36"/>
      <c r="Q420" s="36"/>
      <c r="R420" s="36"/>
      <c r="S420" s="36"/>
      <c r="T420" s="36"/>
      <c r="U420" s="39"/>
      <c r="V420" s="36"/>
      <c r="W420" s="36"/>
      <c r="X420" s="36"/>
      <c r="Y420" s="36"/>
      <c r="Z420" s="36"/>
      <c r="AA420" s="35"/>
      <c r="AB420" s="36"/>
      <c r="AC420" s="36"/>
      <c r="AD420" s="36"/>
      <c r="AE420" s="39"/>
      <c r="AF420" s="36"/>
      <c r="AG420" s="36"/>
      <c r="AH420" s="36"/>
      <c r="AI420" s="39"/>
      <c r="AJ420" s="36"/>
      <c r="AK420" s="36"/>
      <c r="AL420" s="36"/>
      <c r="AM420" s="39"/>
      <c r="AN420" s="36"/>
      <c r="AO420" s="36"/>
    </row>
    <row r="421" spans="9:41" ht="15" customHeight="1">
      <c r="I421" s="28"/>
      <c r="J421" s="39"/>
      <c r="K421" s="28"/>
      <c r="L421" s="36"/>
      <c r="M421" s="36"/>
      <c r="N421" s="36"/>
      <c r="O421" s="36"/>
      <c r="P421" s="36"/>
      <c r="Q421" s="36"/>
      <c r="R421" s="36"/>
      <c r="S421" s="36"/>
      <c r="T421" s="36"/>
      <c r="U421" s="39"/>
      <c r="V421" s="36"/>
      <c r="W421" s="36"/>
      <c r="X421" s="36"/>
      <c r="Y421" s="36"/>
      <c r="Z421" s="36"/>
      <c r="AA421" s="35"/>
      <c r="AB421" s="36"/>
      <c r="AC421" s="36"/>
      <c r="AD421" s="36"/>
      <c r="AE421" s="39"/>
      <c r="AF421" s="36"/>
      <c r="AG421" s="36"/>
      <c r="AH421" s="36"/>
      <c r="AI421" s="39"/>
      <c r="AJ421" s="36"/>
      <c r="AK421" s="36"/>
      <c r="AL421" s="36"/>
      <c r="AM421" s="39"/>
      <c r="AN421" s="36"/>
      <c r="AO421" s="36"/>
    </row>
    <row r="422" spans="9:41" ht="15" customHeight="1">
      <c r="I422" s="28"/>
      <c r="J422" s="39"/>
      <c r="K422" s="28"/>
      <c r="L422" s="36"/>
      <c r="M422" s="36"/>
      <c r="N422" s="36"/>
      <c r="O422" s="36"/>
      <c r="P422" s="36"/>
      <c r="Q422" s="36"/>
      <c r="R422" s="36"/>
      <c r="S422" s="36"/>
      <c r="T422" s="36"/>
      <c r="U422" s="39"/>
      <c r="V422" s="36"/>
      <c r="W422" s="36"/>
      <c r="X422" s="36"/>
      <c r="Y422" s="36"/>
      <c r="Z422" s="36"/>
      <c r="AA422" s="35"/>
      <c r="AB422" s="36"/>
      <c r="AC422" s="36"/>
      <c r="AD422" s="36"/>
      <c r="AE422" s="39"/>
      <c r="AF422" s="36"/>
      <c r="AG422" s="36"/>
      <c r="AH422" s="36"/>
      <c r="AI422" s="39"/>
      <c r="AJ422" s="36"/>
      <c r="AK422" s="36"/>
      <c r="AL422" s="36"/>
      <c r="AM422" s="39"/>
      <c r="AN422" s="36"/>
      <c r="AO422" s="36"/>
    </row>
    <row r="423" spans="9:41" ht="15" customHeight="1">
      <c r="I423" s="28"/>
      <c r="J423" s="39"/>
      <c r="K423" s="28"/>
      <c r="L423" s="36"/>
      <c r="M423" s="36"/>
      <c r="N423" s="36"/>
      <c r="O423" s="36"/>
      <c r="P423" s="36"/>
      <c r="Q423" s="36"/>
      <c r="R423" s="36"/>
      <c r="S423" s="36"/>
      <c r="T423" s="36"/>
      <c r="U423" s="39"/>
      <c r="V423" s="36"/>
      <c r="W423" s="36"/>
      <c r="X423" s="36"/>
      <c r="Y423" s="36"/>
      <c r="Z423" s="36"/>
      <c r="AA423" s="35"/>
      <c r="AB423" s="36"/>
      <c r="AC423" s="36"/>
      <c r="AD423" s="36"/>
      <c r="AE423" s="39"/>
      <c r="AF423" s="36"/>
      <c r="AG423" s="36"/>
      <c r="AH423" s="36"/>
      <c r="AI423" s="39"/>
      <c r="AJ423" s="36"/>
      <c r="AK423" s="36"/>
      <c r="AL423" s="36"/>
      <c r="AM423" s="39"/>
      <c r="AN423" s="36"/>
      <c r="AO423" s="36"/>
    </row>
    <row r="424" spans="9:41" ht="15" customHeight="1">
      <c r="I424" s="28"/>
      <c r="J424" s="39"/>
      <c r="K424" s="28"/>
      <c r="L424" s="36"/>
      <c r="M424" s="36"/>
      <c r="N424" s="36"/>
      <c r="O424" s="36"/>
      <c r="P424" s="36"/>
      <c r="Q424" s="36"/>
      <c r="R424" s="36"/>
      <c r="S424" s="36"/>
      <c r="T424" s="36"/>
      <c r="U424" s="39"/>
      <c r="V424" s="36"/>
      <c r="W424" s="36"/>
      <c r="X424" s="36"/>
      <c r="Y424" s="36"/>
      <c r="Z424" s="36"/>
      <c r="AA424" s="35"/>
      <c r="AB424" s="36"/>
      <c r="AC424" s="36"/>
      <c r="AD424" s="36"/>
      <c r="AE424" s="39"/>
      <c r="AF424" s="36"/>
      <c r="AG424" s="36"/>
      <c r="AH424" s="36"/>
      <c r="AI424" s="39"/>
      <c r="AJ424" s="36"/>
      <c r="AK424" s="36"/>
      <c r="AL424" s="36"/>
      <c r="AM424" s="39"/>
      <c r="AN424" s="36"/>
      <c r="AO424" s="36"/>
    </row>
    <row r="425" spans="9:41" ht="15" customHeight="1">
      <c r="I425" s="28"/>
      <c r="J425" s="39"/>
      <c r="K425" s="28"/>
      <c r="L425" s="36"/>
      <c r="M425" s="36"/>
      <c r="N425" s="36"/>
      <c r="O425" s="36"/>
      <c r="P425" s="36"/>
      <c r="Q425" s="36"/>
      <c r="R425" s="36"/>
      <c r="S425" s="36"/>
      <c r="T425" s="36"/>
      <c r="U425" s="39"/>
      <c r="V425" s="36"/>
      <c r="W425" s="36"/>
      <c r="X425" s="36"/>
      <c r="Y425" s="36"/>
      <c r="Z425" s="36"/>
      <c r="AA425" s="35"/>
      <c r="AB425" s="36"/>
      <c r="AC425" s="36"/>
      <c r="AD425" s="36"/>
      <c r="AE425" s="39"/>
      <c r="AF425" s="36"/>
      <c r="AG425" s="36"/>
      <c r="AH425" s="36"/>
      <c r="AI425" s="39"/>
      <c r="AJ425" s="36"/>
      <c r="AK425" s="36"/>
      <c r="AL425" s="36"/>
      <c r="AM425" s="39"/>
      <c r="AN425" s="36"/>
      <c r="AO425" s="36"/>
    </row>
    <row r="426" spans="9:41" ht="15" customHeight="1">
      <c r="I426" s="28"/>
      <c r="J426" s="39"/>
      <c r="K426" s="28"/>
      <c r="L426" s="36"/>
      <c r="M426" s="36"/>
      <c r="N426" s="36"/>
      <c r="O426" s="36"/>
      <c r="P426" s="36"/>
      <c r="Q426" s="36"/>
      <c r="R426" s="36"/>
      <c r="S426" s="36"/>
      <c r="T426" s="36"/>
      <c r="U426" s="39"/>
      <c r="V426" s="36"/>
      <c r="W426" s="36"/>
      <c r="X426" s="36"/>
      <c r="Y426" s="36"/>
      <c r="Z426" s="36"/>
      <c r="AA426" s="35"/>
      <c r="AB426" s="36"/>
      <c r="AC426" s="36"/>
      <c r="AD426" s="36"/>
      <c r="AE426" s="39"/>
      <c r="AF426" s="36"/>
      <c r="AG426" s="36"/>
      <c r="AH426" s="36"/>
      <c r="AI426" s="39"/>
      <c r="AJ426" s="36"/>
      <c r="AK426" s="36"/>
      <c r="AL426" s="36"/>
      <c r="AM426" s="39"/>
      <c r="AN426" s="36"/>
      <c r="AO426" s="36"/>
    </row>
    <row r="427" spans="9:41" ht="15" customHeight="1">
      <c r="I427" s="28"/>
      <c r="J427" s="39"/>
      <c r="K427" s="28"/>
      <c r="L427" s="36"/>
      <c r="M427" s="36"/>
      <c r="N427" s="36"/>
      <c r="O427" s="36"/>
      <c r="P427" s="36"/>
      <c r="Q427" s="36"/>
      <c r="R427" s="36"/>
      <c r="S427" s="36"/>
      <c r="T427" s="36"/>
      <c r="U427" s="39"/>
      <c r="V427" s="36"/>
      <c r="W427" s="36"/>
      <c r="X427" s="36"/>
      <c r="Y427" s="36"/>
      <c r="Z427" s="36"/>
      <c r="AA427" s="35"/>
      <c r="AB427" s="36"/>
      <c r="AC427" s="36"/>
      <c r="AD427" s="36"/>
      <c r="AE427" s="39"/>
      <c r="AF427" s="36"/>
      <c r="AG427" s="36"/>
      <c r="AH427" s="36"/>
      <c r="AI427" s="39"/>
      <c r="AJ427" s="36"/>
      <c r="AK427" s="36"/>
      <c r="AL427" s="36"/>
      <c r="AM427" s="39"/>
      <c r="AN427" s="36"/>
      <c r="AO427" s="36"/>
    </row>
    <row r="428" spans="9:41" ht="15" customHeight="1">
      <c r="I428" s="28"/>
      <c r="J428" s="39"/>
      <c r="K428" s="28"/>
      <c r="L428" s="36"/>
      <c r="M428" s="36"/>
      <c r="N428" s="36"/>
      <c r="O428" s="36"/>
      <c r="P428" s="36"/>
      <c r="Q428" s="36"/>
      <c r="R428" s="36"/>
      <c r="S428" s="36"/>
      <c r="T428" s="36"/>
      <c r="U428" s="39"/>
      <c r="V428" s="36"/>
      <c r="W428" s="36"/>
      <c r="X428" s="36"/>
      <c r="Y428" s="36"/>
      <c r="Z428" s="36"/>
      <c r="AA428" s="35"/>
      <c r="AB428" s="36"/>
      <c r="AC428" s="36"/>
      <c r="AD428" s="36"/>
      <c r="AE428" s="39"/>
      <c r="AF428" s="36"/>
      <c r="AG428" s="36"/>
      <c r="AH428" s="36"/>
      <c r="AI428" s="39"/>
      <c r="AJ428" s="36"/>
      <c r="AK428" s="36"/>
      <c r="AL428" s="36"/>
      <c r="AM428" s="39"/>
      <c r="AN428" s="36"/>
      <c r="AO428" s="36"/>
    </row>
    <row r="429" spans="9:41" ht="15" customHeight="1">
      <c r="I429" s="28"/>
      <c r="J429" s="39"/>
      <c r="K429" s="28"/>
      <c r="L429" s="36"/>
      <c r="M429" s="36"/>
      <c r="N429" s="36"/>
      <c r="O429" s="36"/>
      <c r="P429" s="36"/>
      <c r="Q429" s="36"/>
      <c r="R429" s="36"/>
      <c r="S429" s="36"/>
      <c r="T429" s="36"/>
      <c r="U429" s="39"/>
      <c r="V429" s="36"/>
      <c r="W429" s="36"/>
      <c r="X429" s="36"/>
      <c r="Y429" s="36"/>
      <c r="Z429" s="36"/>
      <c r="AA429" s="35"/>
      <c r="AB429" s="36"/>
      <c r="AC429" s="36"/>
      <c r="AD429" s="36"/>
      <c r="AE429" s="39"/>
      <c r="AF429" s="36"/>
      <c r="AG429" s="36"/>
      <c r="AH429" s="36"/>
      <c r="AI429" s="39"/>
      <c r="AJ429" s="36"/>
      <c r="AK429" s="36"/>
      <c r="AL429" s="36"/>
      <c r="AM429" s="39"/>
      <c r="AN429" s="36"/>
      <c r="AO429" s="36"/>
    </row>
    <row r="430" spans="9:41" ht="15" customHeight="1">
      <c r="I430" s="28"/>
      <c r="J430" s="39"/>
      <c r="K430" s="28"/>
      <c r="L430" s="36"/>
      <c r="M430" s="36"/>
      <c r="N430" s="36"/>
      <c r="O430" s="36"/>
      <c r="P430" s="36"/>
      <c r="Q430" s="36"/>
      <c r="R430" s="36"/>
      <c r="S430" s="36"/>
      <c r="T430" s="36"/>
      <c r="U430" s="39"/>
      <c r="V430" s="36"/>
      <c r="W430" s="36"/>
      <c r="X430" s="36"/>
      <c r="Y430" s="36"/>
      <c r="Z430" s="36"/>
      <c r="AA430" s="35"/>
      <c r="AB430" s="36"/>
      <c r="AC430" s="36"/>
      <c r="AD430" s="36"/>
      <c r="AE430" s="39"/>
      <c r="AF430" s="36"/>
      <c r="AG430" s="36"/>
      <c r="AH430" s="36"/>
      <c r="AI430" s="39"/>
      <c r="AJ430" s="36"/>
      <c r="AK430" s="36"/>
      <c r="AL430" s="36"/>
      <c r="AM430" s="39"/>
      <c r="AN430" s="36"/>
      <c r="AO430" s="36"/>
    </row>
    <row r="431" spans="9:41" ht="15" customHeight="1">
      <c r="I431" s="28"/>
      <c r="J431" s="39"/>
      <c r="K431" s="28"/>
      <c r="L431" s="36"/>
      <c r="M431" s="36"/>
      <c r="N431" s="36"/>
      <c r="O431" s="36"/>
      <c r="P431" s="36"/>
      <c r="Q431" s="36"/>
      <c r="R431" s="36"/>
      <c r="S431" s="36"/>
      <c r="T431" s="36"/>
      <c r="U431" s="39"/>
      <c r="V431" s="36"/>
      <c r="W431" s="36"/>
      <c r="X431" s="36"/>
      <c r="Y431" s="36"/>
      <c r="Z431" s="36"/>
      <c r="AA431" s="35"/>
      <c r="AB431" s="36"/>
      <c r="AC431" s="36"/>
      <c r="AD431" s="36"/>
      <c r="AE431" s="39"/>
      <c r="AF431" s="36"/>
      <c r="AG431" s="36"/>
      <c r="AH431" s="36"/>
      <c r="AI431" s="39"/>
      <c r="AJ431" s="36"/>
      <c r="AK431" s="36"/>
      <c r="AL431" s="36"/>
      <c r="AM431" s="39"/>
      <c r="AN431" s="36"/>
      <c r="AO431" s="36"/>
    </row>
    <row r="432" spans="9:41" ht="15" customHeight="1">
      <c r="I432" s="28"/>
      <c r="J432" s="39"/>
      <c r="K432" s="28"/>
      <c r="L432" s="36"/>
      <c r="M432" s="36"/>
      <c r="N432" s="36"/>
      <c r="O432" s="36"/>
      <c r="P432" s="36"/>
      <c r="Q432" s="36"/>
      <c r="R432" s="36"/>
      <c r="S432" s="36"/>
      <c r="T432" s="36"/>
      <c r="U432" s="39"/>
      <c r="V432" s="36"/>
      <c r="W432" s="36"/>
      <c r="X432" s="36"/>
      <c r="Y432" s="36"/>
      <c r="Z432" s="36"/>
      <c r="AA432" s="35"/>
      <c r="AB432" s="36"/>
      <c r="AC432" s="36"/>
      <c r="AD432" s="36"/>
      <c r="AE432" s="39"/>
      <c r="AF432" s="36"/>
      <c r="AG432" s="36"/>
      <c r="AH432" s="36"/>
      <c r="AI432" s="39"/>
      <c r="AJ432" s="36"/>
      <c r="AK432" s="36"/>
      <c r="AL432" s="36"/>
      <c r="AM432" s="39"/>
      <c r="AN432" s="36"/>
      <c r="AO432" s="36"/>
    </row>
    <row r="433" spans="9:41" ht="15" customHeight="1">
      <c r="I433" s="28"/>
      <c r="J433" s="39"/>
      <c r="K433" s="28"/>
      <c r="L433" s="36"/>
      <c r="M433" s="36"/>
      <c r="N433" s="36"/>
      <c r="O433" s="36"/>
      <c r="P433" s="36"/>
      <c r="Q433" s="36"/>
      <c r="R433" s="36"/>
      <c r="S433" s="36"/>
      <c r="T433" s="36"/>
      <c r="U433" s="39"/>
      <c r="V433" s="36"/>
      <c r="W433" s="36"/>
      <c r="X433" s="36"/>
      <c r="Y433" s="36"/>
      <c r="Z433" s="36"/>
      <c r="AA433" s="35"/>
      <c r="AB433" s="36"/>
      <c r="AC433" s="36"/>
      <c r="AD433" s="36"/>
      <c r="AE433" s="39"/>
      <c r="AF433" s="36"/>
      <c r="AG433" s="36"/>
      <c r="AH433" s="36"/>
      <c r="AI433" s="39"/>
      <c r="AJ433" s="36"/>
      <c r="AK433" s="36"/>
      <c r="AL433" s="36"/>
      <c r="AM433" s="39"/>
      <c r="AN433" s="36"/>
      <c r="AO433" s="36"/>
    </row>
    <row r="434" spans="9:41" ht="15" customHeight="1">
      <c r="I434" s="28"/>
      <c r="J434" s="39"/>
      <c r="K434" s="28"/>
      <c r="L434" s="36"/>
      <c r="M434" s="36"/>
      <c r="N434" s="36"/>
      <c r="O434" s="36"/>
      <c r="P434" s="36"/>
      <c r="Q434" s="36"/>
      <c r="R434" s="36"/>
      <c r="S434" s="36"/>
      <c r="T434" s="36"/>
      <c r="U434" s="39"/>
      <c r="V434" s="36"/>
      <c r="W434" s="36"/>
      <c r="X434" s="36"/>
      <c r="Y434" s="36"/>
      <c r="Z434" s="36"/>
      <c r="AA434" s="35"/>
      <c r="AB434" s="36"/>
      <c r="AC434" s="36"/>
      <c r="AD434" s="36"/>
      <c r="AE434" s="39"/>
      <c r="AF434" s="36"/>
      <c r="AG434" s="36"/>
      <c r="AH434" s="36"/>
      <c r="AI434" s="39"/>
      <c r="AJ434" s="36"/>
      <c r="AK434" s="36"/>
      <c r="AL434" s="36"/>
      <c r="AM434" s="39"/>
      <c r="AN434" s="36"/>
      <c r="AO434" s="36"/>
    </row>
    <row r="435" spans="9:41" ht="15" customHeight="1">
      <c r="I435" s="28"/>
      <c r="J435" s="39"/>
      <c r="K435" s="28"/>
      <c r="L435" s="36"/>
      <c r="M435" s="36"/>
      <c r="N435" s="36"/>
      <c r="O435" s="36"/>
      <c r="P435" s="36"/>
      <c r="Q435" s="36"/>
      <c r="R435" s="36"/>
      <c r="S435" s="36"/>
      <c r="T435" s="36"/>
      <c r="U435" s="39"/>
      <c r="V435" s="36"/>
      <c r="W435" s="36"/>
      <c r="X435" s="36"/>
      <c r="Y435" s="36"/>
      <c r="Z435" s="36"/>
      <c r="AA435" s="35"/>
      <c r="AB435" s="36"/>
      <c r="AC435" s="36"/>
      <c r="AD435" s="36"/>
      <c r="AE435" s="39"/>
      <c r="AF435" s="36"/>
      <c r="AG435" s="36"/>
      <c r="AH435" s="36"/>
      <c r="AI435" s="39"/>
      <c r="AJ435" s="36"/>
      <c r="AK435" s="36"/>
      <c r="AL435" s="36"/>
      <c r="AM435" s="39"/>
      <c r="AN435" s="36"/>
      <c r="AO435" s="36"/>
    </row>
    <row r="436" spans="9:41" ht="15" customHeight="1">
      <c r="I436" s="28"/>
      <c r="J436" s="39"/>
      <c r="K436" s="28"/>
      <c r="L436" s="36"/>
      <c r="M436" s="36"/>
      <c r="N436" s="36"/>
      <c r="O436" s="36"/>
      <c r="P436" s="36"/>
      <c r="Q436" s="36"/>
      <c r="R436" s="36"/>
      <c r="S436" s="36"/>
      <c r="T436" s="36"/>
      <c r="U436" s="39"/>
      <c r="V436" s="36"/>
      <c r="W436" s="36"/>
      <c r="X436" s="36"/>
      <c r="Y436" s="36"/>
      <c r="Z436" s="36"/>
      <c r="AA436" s="35"/>
      <c r="AB436" s="36"/>
      <c r="AC436" s="36"/>
      <c r="AD436" s="36"/>
      <c r="AE436" s="39"/>
      <c r="AF436" s="36"/>
      <c r="AG436" s="36"/>
      <c r="AH436" s="36"/>
      <c r="AI436" s="39"/>
      <c r="AJ436" s="36"/>
      <c r="AK436" s="36"/>
      <c r="AL436" s="36"/>
      <c r="AM436" s="39"/>
      <c r="AN436" s="36"/>
      <c r="AO436" s="36"/>
    </row>
    <row r="437" spans="9:41" ht="15" customHeight="1">
      <c r="I437" s="28"/>
      <c r="J437" s="39"/>
      <c r="K437" s="28"/>
      <c r="L437" s="36"/>
      <c r="M437" s="36"/>
      <c r="N437" s="36"/>
      <c r="O437" s="36"/>
      <c r="P437" s="36"/>
      <c r="Q437" s="36"/>
      <c r="R437" s="36"/>
      <c r="S437" s="36"/>
      <c r="T437" s="36"/>
      <c r="U437" s="39"/>
      <c r="V437" s="36"/>
      <c r="W437" s="36"/>
      <c r="X437" s="36"/>
      <c r="Y437" s="36"/>
      <c r="Z437" s="36"/>
      <c r="AA437" s="35"/>
      <c r="AB437" s="36"/>
      <c r="AC437" s="36"/>
      <c r="AD437" s="36"/>
      <c r="AE437" s="39"/>
      <c r="AF437" s="36"/>
      <c r="AG437" s="36"/>
      <c r="AH437" s="36"/>
      <c r="AI437" s="39"/>
      <c r="AJ437" s="36"/>
      <c r="AK437" s="36"/>
      <c r="AL437" s="36"/>
      <c r="AM437" s="39"/>
      <c r="AN437" s="36"/>
      <c r="AO437" s="36"/>
    </row>
    <row r="438" spans="9:41" ht="15" customHeight="1">
      <c r="I438" s="28"/>
      <c r="J438" s="39"/>
      <c r="K438" s="28"/>
      <c r="L438" s="36"/>
      <c r="M438" s="36"/>
      <c r="N438" s="36"/>
      <c r="O438" s="36"/>
      <c r="P438" s="36"/>
      <c r="Q438" s="36"/>
      <c r="R438" s="36"/>
      <c r="S438" s="36"/>
      <c r="T438" s="36"/>
      <c r="U438" s="39"/>
      <c r="V438" s="36"/>
      <c r="W438" s="36"/>
      <c r="X438" s="36"/>
      <c r="Y438" s="36"/>
      <c r="Z438" s="36"/>
      <c r="AA438" s="35"/>
      <c r="AB438" s="36"/>
      <c r="AC438" s="36"/>
      <c r="AD438" s="36"/>
      <c r="AE438" s="39"/>
      <c r="AF438" s="36"/>
      <c r="AG438" s="36"/>
      <c r="AH438" s="36"/>
      <c r="AI438" s="39"/>
      <c r="AJ438" s="36"/>
      <c r="AK438" s="36"/>
      <c r="AL438" s="36"/>
      <c r="AM438" s="39"/>
      <c r="AN438" s="36"/>
      <c r="AO438" s="36"/>
    </row>
    <row r="439" spans="9:41" ht="15" customHeight="1">
      <c r="I439" s="28"/>
      <c r="J439" s="39"/>
      <c r="K439" s="28"/>
      <c r="L439" s="36"/>
      <c r="M439" s="36"/>
      <c r="N439" s="36"/>
      <c r="O439" s="36"/>
      <c r="P439" s="36"/>
      <c r="Q439" s="36"/>
      <c r="R439" s="36"/>
      <c r="S439" s="36"/>
      <c r="T439" s="36"/>
      <c r="U439" s="39"/>
      <c r="V439" s="36"/>
      <c r="W439" s="36"/>
      <c r="X439" s="36"/>
      <c r="Y439" s="36"/>
      <c r="Z439" s="36"/>
      <c r="AA439" s="35"/>
      <c r="AB439" s="36"/>
      <c r="AC439" s="36"/>
      <c r="AD439" s="36"/>
      <c r="AE439" s="39"/>
      <c r="AF439" s="36"/>
      <c r="AG439" s="36"/>
      <c r="AH439" s="36"/>
      <c r="AI439" s="39"/>
      <c r="AJ439" s="36"/>
      <c r="AK439" s="36"/>
      <c r="AL439" s="36"/>
      <c r="AM439" s="39"/>
      <c r="AN439" s="36"/>
      <c r="AO439" s="36"/>
    </row>
    <row r="440" spans="9:41" ht="15" customHeight="1">
      <c r="I440" s="28"/>
      <c r="J440" s="39"/>
      <c r="K440" s="28"/>
      <c r="L440" s="36"/>
      <c r="M440" s="36"/>
      <c r="N440" s="36"/>
      <c r="O440" s="36"/>
      <c r="P440" s="36"/>
      <c r="Q440" s="36"/>
      <c r="R440" s="36"/>
      <c r="S440" s="36"/>
      <c r="T440" s="36"/>
      <c r="U440" s="39"/>
      <c r="V440" s="36"/>
      <c r="W440" s="36"/>
      <c r="X440" s="36"/>
      <c r="Y440" s="36"/>
      <c r="Z440" s="36"/>
      <c r="AA440" s="35"/>
      <c r="AB440" s="36"/>
      <c r="AC440" s="36"/>
      <c r="AD440" s="36"/>
      <c r="AE440" s="39"/>
      <c r="AF440" s="36"/>
      <c r="AG440" s="36"/>
      <c r="AH440" s="36"/>
      <c r="AI440" s="39"/>
      <c r="AJ440" s="36"/>
      <c r="AK440" s="36"/>
      <c r="AL440" s="36"/>
      <c r="AM440" s="39"/>
      <c r="AN440" s="36"/>
      <c r="AO440" s="36"/>
    </row>
    <row r="441" spans="9:41" ht="15" customHeight="1">
      <c r="I441" s="28"/>
      <c r="J441" s="39"/>
      <c r="K441" s="28"/>
      <c r="L441" s="36"/>
      <c r="M441" s="36"/>
      <c r="N441" s="36"/>
      <c r="O441" s="36"/>
      <c r="P441" s="36"/>
      <c r="Q441" s="36"/>
      <c r="R441" s="36"/>
      <c r="S441" s="36"/>
      <c r="T441" s="36"/>
      <c r="U441" s="39"/>
      <c r="V441" s="36"/>
      <c r="W441" s="36"/>
      <c r="X441" s="36"/>
      <c r="Y441" s="36"/>
      <c r="Z441" s="36"/>
      <c r="AA441" s="35"/>
      <c r="AB441" s="36"/>
      <c r="AC441" s="36"/>
      <c r="AD441" s="36"/>
      <c r="AE441" s="39"/>
      <c r="AF441" s="36"/>
      <c r="AG441" s="36"/>
      <c r="AH441" s="36"/>
      <c r="AI441" s="39"/>
      <c r="AJ441" s="36"/>
      <c r="AK441" s="36"/>
      <c r="AL441" s="36"/>
      <c r="AM441" s="39"/>
      <c r="AN441" s="36"/>
      <c r="AO441" s="36"/>
    </row>
    <row r="442" spans="9:41" ht="15" customHeight="1">
      <c r="I442" s="28"/>
      <c r="J442" s="39"/>
      <c r="K442" s="28"/>
      <c r="L442" s="36"/>
      <c r="M442" s="36"/>
      <c r="N442" s="36"/>
      <c r="O442" s="36"/>
      <c r="P442" s="36"/>
      <c r="Q442" s="36"/>
      <c r="R442" s="36"/>
      <c r="S442" s="36"/>
      <c r="T442" s="36"/>
      <c r="U442" s="39"/>
      <c r="V442" s="36"/>
      <c r="W442" s="36"/>
      <c r="X442" s="36"/>
      <c r="Y442" s="36"/>
      <c r="Z442" s="36"/>
      <c r="AA442" s="35"/>
      <c r="AB442" s="36"/>
      <c r="AC442" s="36"/>
      <c r="AD442" s="36"/>
      <c r="AE442" s="39"/>
      <c r="AF442" s="36"/>
      <c r="AG442" s="36"/>
      <c r="AH442" s="36"/>
      <c r="AI442" s="39"/>
      <c r="AJ442" s="36"/>
      <c r="AK442" s="36"/>
      <c r="AL442" s="36"/>
      <c r="AM442" s="39"/>
      <c r="AN442" s="36"/>
      <c r="AO442" s="36"/>
    </row>
    <row r="443" spans="9:41" ht="15" customHeight="1">
      <c r="I443" s="28"/>
      <c r="J443" s="39"/>
      <c r="K443" s="28"/>
      <c r="L443" s="36"/>
      <c r="M443" s="36"/>
      <c r="N443" s="36"/>
      <c r="O443" s="36"/>
      <c r="P443" s="36"/>
      <c r="Q443" s="36"/>
      <c r="R443" s="36"/>
      <c r="S443" s="36"/>
      <c r="T443" s="36"/>
      <c r="U443" s="39"/>
      <c r="V443" s="36"/>
      <c r="W443" s="36"/>
      <c r="X443" s="36"/>
      <c r="Y443" s="36"/>
      <c r="Z443" s="36"/>
      <c r="AA443" s="35"/>
      <c r="AB443" s="36"/>
      <c r="AC443" s="36"/>
      <c r="AD443" s="36"/>
      <c r="AE443" s="39"/>
      <c r="AF443" s="36"/>
      <c r="AG443" s="36"/>
      <c r="AH443" s="36"/>
      <c r="AI443" s="39"/>
      <c r="AJ443" s="36"/>
      <c r="AK443" s="36"/>
      <c r="AL443" s="36"/>
      <c r="AM443" s="39"/>
      <c r="AN443" s="36"/>
      <c r="AO443" s="36"/>
    </row>
    <row r="444" spans="9:41" ht="15" customHeight="1">
      <c r="I444" s="28"/>
      <c r="J444" s="39"/>
      <c r="K444" s="28"/>
      <c r="L444" s="36"/>
      <c r="M444" s="36"/>
      <c r="N444" s="36"/>
      <c r="O444" s="36"/>
      <c r="P444" s="36"/>
      <c r="Q444" s="36"/>
      <c r="R444" s="36"/>
      <c r="S444" s="36"/>
      <c r="T444" s="36"/>
      <c r="U444" s="39"/>
      <c r="V444" s="36"/>
      <c r="W444" s="36"/>
      <c r="X444" s="36"/>
      <c r="Y444" s="36"/>
      <c r="Z444" s="36"/>
      <c r="AA444" s="35"/>
      <c r="AB444" s="36"/>
      <c r="AC444" s="36"/>
      <c r="AD444" s="36"/>
      <c r="AE444" s="39"/>
      <c r="AF444" s="36"/>
      <c r="AG444" s="36"/>
      <c r="AH444" s="36"/>
      <c r="AI444" s="39"/>
      <c r="AJ444" s="36"/>
      <c r="AK444" s="36"/>
      <c r="AL444" s="36"/>
      <c r="AM444" s="39"/>
      <c r="AN444" s="36"/>
      <c r="AO444" s="36"/>
    </row>
    <row r="445" spans="9:41" ht="15" customHeight="1">
      <c r="I445" s="28"/>
      <c r="J445" s="39"/>
      <c r="K445" s="28"/>
      <c r="L445" s="36"/>
      <c r="M445" s="36"/>
      <c r="N445" s="36"/>
      <c r="O445" s="36"/>
      <c r="P445" s="36"/>
      <c r="Q445" s="36"/>
      <c r="R445" s="36"/>
      <c r="S445" s="36"/>
      <c r="T445" s="36"/>
      <c r="U445" s="39"/>
      <c r="V445" s="36"/>
      <c r="W445" s="36"/>
      <c r="X445" s="36"/>
      <c r="Y445" s="36"/>
      <c r="Z445" s="36"/>
      <c r="AA445" s="35"/>
      <c r="AB445" s="36"/>
      <c r="AC445" s="36"/>
      <c r="AD445" s="36"/>
      <c r="AE445" s="39"/>
      <c r="AF445" s="36"/>
      <c r="AG445" s="36"/>
      <c r="AH445" s="36"/>
      <c r="AI445" s="39"/>
      <c r="AJ445" s="36"/>
      <c r="AK445" s="36"/>
      <c r="AL445" s="36"/>
      <c r="AM445" s="39"/>
      <c r="AN445" s="36"/>
      <c r="AO445" s="36"/>
    </row>
    <row r="446" spans="9:41" ht="15" customHeight="1">
      <c r="I446" s="28"/>
      <c r="J446" s="39"/>
      <c r="K446" s="28"/>
      <c r="L446" s="36"/>
      <c r="M446" s="36"/>
      <c r="N446" s="36"/>
      <c r="O446" s="36"/>
      <c r="P446" s="36"/>
      <c r="Q446" s="36"/>
      <c r="R446" s="36"/>
      <c r="S446" s="36"/>
      <c r="T446" s="36"/>
      <c r="U446" s="39"/>
      <c r="V446" s="36"/>
      <c r="W446" s="36"/>
      <c r="X446" s="36"/>
      <c r="Y446" s="36"/>
      <c r="Z446" s="36"/>
      <c r="AA446" s="35"/>
      <c r="AB446" s="36"/>
      <c r="AC446" s="36"/>
      <c r="AD446" s="36"/>
      <c r="AE446" s="39"/>
      <c r="AF446" s="36"/>
      <c r="AG446" s="36"/>
      <c r="AH446" s="36"/>
      <c r="AI446" s="39"/>
      <c r="AJ446" s="36"/>
      <c r="AK446" s="36"/>
      <c r="AL446" s="36"/>
      <c r="AM446" s="39"/>
      <c r="AN446" s="36"/>
      <c r="AO446" s="36"/>
    </row>
    <row r="447" spans="9:41" ht="15" customHeight="1">
      <c r="I447" s="28"/>
      <c r="J447" s="39"/>
      <c r="K447" s="28"/>
      <c r="L447" s="36"/>
      <c r="M447" s="36"/>
      <c r="N447" s="36"/>
      <c r="O447" s="36"/>
      <c r="P447" s="36"/>
      <c r="Q447" s="36"/>
      <c r="R447" s="36"/>
      <c r="S447" s="36"/>
      <c r="T447" s="36"/>
      <c r="U447" s="39"/>
      <c r="V447" s="36"/>
      <c r="W447" s="36"/>
      <c r="X447" s="36"/>
      <c r="Y447" s="36"/>
      <c r="Z447" s="36"/>
      <c r="AA447" s="35"/>
      <c r="AB447" s="36"/>
      <c r="AC447" s="36"/>
      <c r="AD447" s="36"/>
      <c r="AE447" s="39"/>
      <c r="AF447" s="36"/>
      <c r="AG447" s="36"/>
      <c r="AH447" s="36"/>
      <c r="AI447" s="39"/>
      <c r="AJ447" s="36"/>
      <c r="AK447" s="36"/>
      <c r="AL447" s="36"/>
      <c r="AM447" s="39"/>
      <c r="AN447" s="36"/>
      <c r="AO447" s="36"/>
    </row>
    <row r="448" spans="9:41" ht="15" customHeight="1">
      <c r="I448" s="28"/>
      <c r="J448" s="39"/>
      <c r="K448" s="28"/>
      <c r="L448" s="36"/>
      <c r="M448" s="36"/>
      <c r="N448" s="36"/>
      <c r="O448" s="36"/>
      <c r="P448" s="36"/>
      <c r="Q448" s="36"/>
      <c r="R448" s="36"/>
      <c r="S448" s="36"/>
      <c r="T448" s="36"/>
      <c r="U448" s="39"/>
      <c r="V448" s="36"/>
      <c r="W448" s="36"/>
      <c r="X448" s="36"/>
      <c r="Y448" s="36"/>
      <c r="Z448" s="36"/>
      <c r="AA448" s="35"/>
      <c r="AB448" s="36"/>
      <c r="AC448" s="36"/>
      <c r="AD448" s="36"/>
      <c r="AE448" s="39"/>
      <c r="AF448" s="36"/>
      <c r="AG448" s="36"/>
      <c r="AH448" s="36"/>
      <c r="AI448" s="39"/>
      <c r="AJ448" s="36"/>
      <c r="AK448" s="36"/>
      <c r="AL448" s="36"/>
      <c r="AM448" s="39"/>
      <c r="AN448" s="36"/>
      <c r="AO448" s="36"/>
    </row>
    <row r="449" spans="9:41" ht="15" customHeight="1">
      <c r="I449" s="28"/>
      <c r="J449" s="39"/>
      <c r="K449" s="28"/>
      <c r="L449" s="36"/>
      <c r="M449" s="36"/>
      <c r="N449" s="36"/>
      <c r="O449" s="36"/>
      <c r="P449" s="36"/>
      <c r="Q449" s="36"/>
      <c r="R449" s="36"/>
      <c r="S449" s="36"/>
      <c r="T449" s="36"/>
      <c r="U449" s="39"/>
      <c r="V449" s="36"/>
      <c r="W449" s="36"/>
      <c r="X449" s="36"/>
      <c r="Y449" s="36"/>
      <c r="Z449" s="36"/>
      <c r="AA449" s="35"/>
      <c r="AB449" s="36"/>
      <c r="AC449" s="36"/>
      <c r="AD449" s="36"/>
      <c r="AE449" s="39"/>
      <c r="AF449" s="36"/>
      <c r="AG449" s="36"/>
      <c r="AH449" s="36"/>
      <c r="AI449" s="39"/>
      <c r="AJ449" s="36"/>
      <c r="AK449" s="36"/>
      <c r="AL449" s="36"/>
      <c r="AM449" s="39"/>
      <c r="AN449" s="36"/>
      <c r="AO449" s="36"/>
    </row>
    <row r="450" spans="9:41" ht="15" customHeight="1">
      <c r="I450" s="28"/>
      <c r="J450" s="39"/>
      <c r="K450" s="28"/>
      <c r="L450" s="36"/>
      <c r="M450" s="36"/>
      <c r="N450" s="36"/>
      <c r="O450" s="36"/>
      <c r="P450" s="36"/>
      <c r="Q450" s="36"/>
      <c r="R450" s="36"/>
      <c r="S450" s="36"/>
      <c r="T450" s="36"/>
      <c r="U450" s="39"/>
      <c r="V450" s="36"/>
      <c r="W450" s="36"/>
      <c r="X450" s="36"/>
      <c r="Y450" s="36"/>
      <c r="Z450" s="36"/>
      <c r="AA450" s="35"/>
      <c r="AB450" s="36"/>
      <c r="AC450" s="36"/>
      <c r="AD450" s="36"/>
      <c r="AE450" s="39"/>
      <c r="AF450" s="36"/>
      <c r="AG450" s="36"/>
      <c r="AH450" s="36"/>
      <c r="AI450" s="39"/>
      <c r="AJ450" s="36"/>
      <c r="AK450" s="36"/>
      <c r="AL450" s="36"/>
      <c r="AM450" s="39"/>
      <c r="AN450" s="36"/>
      <c r="AO450" s="36"/>
    </row>
    <row r="451" spans="9:41" ht="15" customHeight="1">
      <c r="I451" s="28"/>
      <c r="J451" s="39"/>
      <c r="K451" s="28"/>
      <c r="L451" s="36"/>
      <c r="M451" s="36"/>
      <c r="N451" s="36"/>
      <c r="O451" s="36"/>
      <c r="P451" s="36"/>
      <c r="Q451" s="36"/>
      <c r="R451" s="36"/>
      <c r="S451" s="36"/>
      <c r="T451" s="36"/>
      <c r="U451" s="39"/>
      <c r="V451" s="36"/>
      <c r="W451" s="36"/>
      <c r="X451" s="36"/>
      <c r="Y451" s="36"/>
      <c r="Z451" s="36"/>
      <c r="AA451" s="35"/>
      <c r="AB451" s="36"/>
      <c r="AC451" s="36"/>
      <c r="AD451" s="36"/>
      <c r="AE451" s="39"/>
      <c r="AF451" s="36"/>
      <c r="AG451" s="36"/>
      <c r="AH451" s="36"/>
      <c r="AI451" s="39"/>
      <c r="AJ451" s="36"/>
      <c r="AK451" s="36"/>
      <c r="AL451" s="36"/>
      <c r="AM451" s="39"/>
      <c r="AN451" s="36"/>
      <c r="AO451" s="36"/>
    </row>
    <row r="452" spans="9:41" ht="15" customHeight="1">
      <c r="I452" s="28"/>
      <c r="J452" s="39"/>
      <c r="K452" s="28"/>
      <c r="L452" s="36"/>
      <c r="M452" s="36"/>
      <c r="N452" s="36"/>
      <c r="O452" s="36"/>
      <c r="P452" s="36"/>
      <c r="Q452" s="36"/>
      <c r="R452" s="36"/>
      <c r="S452" s="36"/>
      <c r="T452" s="36"/>
      <c r="U452" s="39"/>
      <c r="V452" s="36"/>
      <c r="W452" s="36"/>
      <c r="X452" s="36"/>
      <c r="Y452" s="36"/>
      <c r="Z452" s="36"/>
      <c r="AA452" s="35"/>
      <c r="AB452" s="36"/>
      <c r="AC452" s="36"/>
      <c r="AD452" s="36"/>
      <c r="AE452" s="39"/>
      <c r="AF452" s="36"/>
      <c r="AG452" s="36"/>
      <c r="AH452" s="36"/>
      <c r="AI452" s="39"/>
      <c r="AJ452" s="36"/>
      <c r="AK452" s="36"/>
      <c r="AL452" s="36"/>
      <c r="AM452" s="39"/>
      <c r="AN452" s="36"/>
      <c r="AO452" s="36"/>
    </row>
    <row r="453" spans="9:41" ht="15" customHeight="1">
      <c r="I453" s="28"/>
      <c r="J453" s="39"/>
      <c r="K453" s="28"/>
      <c r="L453" s="36"/>
      <c r="M453" s="36"/>
      <c r="N453" s="36"/>
      <c r="O453" s="36"/>
      <c r="P453" s="36"/>
      <c r="Q453" s="36"/>
      <c r="R453" s="36"/>
      <c r="S453" s="36"/>
      <c r="T453" s="36"/>
      <c r="U453" s="39"/>
      <c r="V453" s="36"/>
      <c r="W453" s="36"/>
      <c r="X453" s="36"/>
      <c r="Y453" s="36"/>
      <c r="Z453" s="36"/>
      <c r="AA453" s="35"/>
      <c r="AB453" s="36"/>
      <c r="AC453" s="36"/>
      <c r="AD453" s="36"/>
      <c r="AE453" s="39"/>
      <c r="AF453" s="36"/>
      <c r="AG453" s="36"/>
      <c r="AH453" s="36"/>
      <c r="AI453" s="39"/>
      <c r="AJ453" s="36"/>
      <c r="AK453" s="36"/>
      <c r="AL453" s="36"/>
      <c r="AM453" s="39"/>
      <c r="AN453" s="36"/>
      <c r="AO453" s="36"/>
    </row>
    <row r="454" spans="9:41" ht="15" customHeight="1">
      <c r="I454" s="28"/>
      <c r="J454" s="39"/>
      <c r="K454" s="28"/>
      <c r="L454" s="36"/>
      <c r="M454" s="36"/>
      <c r="N454" s="36"/>
      <c r="O454" s="36"/>
      <c r="P454" s="36"/>
      <c r="Q454" s="36"/>
      <c r="R454" s="36"/>
      <c r="S454" s="36"/>
      <c r="T454" s="36"/>
      <c r="U454" s="39"/>
      <c r="V454" s="36"/>
      <c r="W454" s="36"/>
      <c r="X454" s="36"/>
      <c r="Y454" s="36"/>
      <c r="Z454" s="36"/>
      <c r="AA454" s="35"/>
      <c r="AB454" s="36"/>
      <c r="AC454" s="36"/>
      <c r="AD454" s="36"/>
      <c r="AE454" s="39"/>
      <c r="AF454" s="36"/>
      <c r="AG454" s="36"/>
      <c r="AH454" s="36"/>
      <c r="AI454" s="39"/>
      <c r="AJ454" s="36"/>
      <c r="AK454" s="36"/>
      <c r="AL454" s="36"/>
      <c r="AM454" s="39"/>
      <c r="AN454" s="36"/>
      <c r="AO454" s="36"/>
    </row>
    <row r="455" spans="9:41" ht="15" customHeight="1">
      <c r="I455" s="28"/>
      <c r="J455" s="39"/>
      <c r="K455" s="28"/>
      <c r="L455" s="36"/>
      <c r="M455" s="36"/>
      <c r="N455" s="36"/>
      <c r="O455" s="36"/>
      <c r="P455" s="36"/>
      <c r="Q455" s="36"/>
      <c r="R455" s="36"/>
      <c r="S455" s="36"/>
      <c r="T455" s="36"/>
      <c r="U455" s="39"/>
      <c r="V455" s="36"/>
      <c r="W455" s="36"/>
      <c r="X455" s="36"/>
      <c r="Y455" s="36"/>
      <c r="Z455" s="36"/>
      <c r="AA455" s="35"/>
      <c r="AB455" s="36"/>
      <c r="AC455" s="36"/>
      <c r="AD455" s="36"/>
      <c r="AE455" s="39"/>
      <c r="AF455" s="36"/>
      <c r="AG455" s="36"/>
      <c r="AH455" s="36"/>
      <c r="AI455" s="39"/>
      <c r="AJ455" s="36"/>
      <c r="AK455" s="36"/>
      <c r="AL455" s="36"/>
      <c r="AM455" s="39"/>
      <c r="AN455" s="36"/>
      <c r="AO455" s="36"/>
    </row>
    <row r="456" spans="9:41" ht="15" customHeight="1">
      <c r="I456" s="28"/>
      <c r="J456" s="39"/>
      <c r="K456" s="28"/>
      <c r="L456" s="36"/>
      <c r="M456" s="36"/>
      <c r="N456" s="36"/>
      <c r="O456" s="36"/>
      <c r="P456" s="36"/>
      <c r="Q456" s="36"/>
      <c r="R456" s="36"/>
      <c r="S456" s="36"/>
      <c r="T456" s="36"/>
      <c r="U456" s="39"/>
      <c r="V456" s="36"/>
      <c r="W456" s="36"/>
      <c r="X456" s="36"/>
      <c r="Y456" s="36"/>
      <c r="Z456" s="36"/>
      <c r="AA456" s="35"/>
      <c r="AB456" s="36"/>
      <c r="AC456" s="36"/>
      <c r="AD456" s="36"/>
      <c r="AE456" s="39"/>
      <c r="AF456" s="36"/>
      <c r="AG456" s="36"/>
      <c r="AH456" s="36"/>
      <c r="AI456" s="39"/>
      <c r="AJ456" s="36"/>
      <c r="AK456" s="36"/>
      <c r="AL456" s="36"/>
      <c r="AM456" s="39"/>
      <c r="AN456" s="36"/>
      <c r="AO456" s="36"/>
    </row>
    <row r="457" spans="9:41" ht="15" customHeight="1">
      <c r="I457" s="28"/>
      <c r="J457" s="39"/>
      <c r="K457" s="28"/>
      <c r="L457" s="36"/>
      <c r="M457" s="36"/>
      <c r="N457" s="36"/>
      <c r="O457" s="36"/>
      <c r="P457" s="36"/>
      <c r="Q457" s="36"/>
      <c r="R457" s="36"/>
      <c r="S457" s="36"/>
      <c r="T457" s="36"/>
      <c r="U457" s="39"/>
      <c r="V457" s="36"/>
      <c r="W457" s="36"/>
      <c r="X457" s="36"/>
      <c r="Y457" s="36"/>
      <c r="Z457" s="36"/>
      <c r="AA457" s="35"/>
      <c r="AB457" s="36"/>
      <c r="AC457" s="36"/>
      <c r="AD457" s="36"/>
      <c r="AE457" s="39"/>
      <c r="AF457" s="36"/>
      <c r="AG457" s="36"/>
      <c r="AH457" s="36"/>
      <c r="AI457" s="39"/>
      <c r="AJ457" s="36"/>
      <c r="AK457" s="36"/>
      <c r="AL457" s="36"/>
      <c r="AM457" s="39"/>
      <c r="AN457" s="36"/>
      <c r="AO457" s="36"/>
    </row>
    <row r="458" spans="9:41" ht="15" customHeight="1">
      <c r="I458" s="28"/>
      <c r="J458" s="39"/>
      <c r="K458" s="28"/>
      <c r="L458" s="36"/>
      <c r="M458" s="36"/>
      <c r="N458" s="36"/>
      <c r="O458" s="36"/>
      <c r="P458" s="36"/>
      <c r="Q458" s="36"/>
      <c r="R458" s="36"/>
      <c r="S458" s="36"/>
      <c r="T458" s="36"/>
      <c r="U458" s="39"/>
      <c r="V458" s="36"/>
      <c r="W458" s="36"/>
      <c r="X458" s="36"/>
      <c r="Y458" s="36"/>
      <c r="Z458" s="36"/>
      <c r="AA458" s="35"/>
      <c r="AB458" s="36"/>
      <c r="AC458" s="36"/>
      <c r="AD458" s="36"/>
      <c r="AE458" s="39"/>
      <c r="AF458" s="36"/>
      <c r="AG458" s="36"/>
      <c r="AH458" s="36"/>
      <c r="AI458" s="39"/>
      <c r="AJ458" s="36"/>
      <c r="AK458" s="36"/>
      <c r="AL458" s="36"/>
      <c r="AM458" s="39"/>
      <c r="AN458" s="36"/>
      <c r="AO458" s="36"/>
    </row>
    <row r="459" spans="9:41" ht="15" customHeight="1">
      <c r="I459" s="28"/>
      <c r="J459" s="39"/>
      <c r="K459" s="28"/>
      <c r="L459" s="36"/>
      <c r="M459" s="36"/>
      <c r="N459" s="36"/>
      <c r="O459" s="36"/>
      <c r="P459" s="36"/>
      <c r="Q459" s="36"/>
      <c r="R459" s="36"/>
      <c r="S459" s="36"/>
      <c r="T459" s="36"/>
      <c r="U459" s="39"/>
      <c r="V459" s="36"/>
      <c r="W459" s="36"/>
      <c r="X459" s="36"/>
      <c r="Y459" s="36"/>
      <c r="Z459" s="36"/>
      <c r="AA459" s="35"/>
      <c r="AB459" s="36"/>
      <c r="AC459" s="36"/>
      <c r="AD459" s="36"/>
      <c r="AE459" s="39"/>
      <c r="AF459" s="36"/>
      <c r="AG459" s="36"/>
      <c r="AH459" s="36"/>
      <c r="AI459" s="39"/>
      <c r="AJ459" s="36"/>
      <c r="AK459" s="36"/>
      <c r="AL459" s="36"/>
      <c r="AM459" s="39"/>
      <c r="AN459" s="36"/>
      <c r="AO459" s="36"/>
    </row>
    <row r="460" spans="9:41" ht="15" customHeight="1">
      <c r="I460" s="28"/>
      <c r="J460" s="39"/>
      <c r="K460" s="28"/>
      <c r="L460" s="36"/>
      <c r="M460" s="36"/>
      <c r="N460" s="36"/>
      <c r="O460" s="36"/>
      <c r="P460" s="36"/>
      <c r="Q460" s="36"/>
      <c r="R460" s="36"/>
      <c r="S460" s="36"/>
      <c r="T460" s="36"/>
      <c r="U460" s="39"/>
      <c r="V460" s="36"/>
      <c r="W460" s="36"/>
      <c r="X460" s="36"/>
      <c r="Y460" s="36"/>
      <c r="Z460" s="36"/>
      <c r="AA460" s="35"/>
      <c r="AB460" s="36"/>
      <c r="AC460" s="36"/>
      <c r="AD460" s="36"/>
      <c r="AE460" s="39"/>
      <c r="AF460" s="36"/>
      <c r="AG460" s="36"/>
      <c r="AH460" s="36"/>
      <c r="AI460" s="39"/>
      <c r="AJ460" s="36"/>
      <c r="AK460" s="36"/>
      <c r="AL460" s="36"/>
      <c r="AM460" s="39"/>
      <c r="AN460" s="36"/>
      <c r="AO460" s="36"/>
    </row>
    <row r="461" spans="9:41" ht="15" customHeight="1">
      <c r="I461" s="28"/>
      <c r="J461" s="39"/>
      <c r="K461" s="28"/>
      <c r="L461" s="36"/>
      <c r="M461" s="36"/>
      <c r="N461" s="36"/>
      <c r="O461" s="36"/>
      <c r="P461" s="36"/>
      <c r="Q461" s="36"/>
      <c r="R461" s="36"/>
      <c r="S461" s="36"/>
      <c r="T461" s="36"/>
      <c r="U461" s="39"/>
      <c r="V461" s="36"/>
      <c r="W461" s="36"/>
      <c r="X461" s="36"/>
      <c r="Y461" s="36"/>
      <c r="Z461" s="36"/>
      <c r="AA461" s="35"/>
      <c r="AB461" s="36"/>
      <c r="AC461" s="36"/>
      <c r="AD461" s="36"/>
      <c r="AE461" s="39"/>
      <c r="AF461" s="36"/>
      <c r="AG461" s="36"/>
      <c r="AH461" s="36"/>
      <c r="AI461" s="39"/>
      <c r="AJ461" s="36"/>
      <c r="AK461" s="36"/>
      <c r="AL461" s="36"/>
      <c r="AM461" s="39"/>
      <c r="AN461" s="36"/>
      <c r="AO461" s="36"/>
    </row>
    <row r="462" spans="9:41" ht="15" customHeight="1">
      <c r="I462" s="28"/>
      <c r="J462" s="39"/>
      <c r="K462" s="28"/>
      <c r="L462" s="36"/>
      <c r="M462" s="36"/>
      <c r="N462" s="36"/>
      <c r="O462" s="36"/>
      <c r="P462" s="36"/>
      <c r="Q462" s="36"/>
      <c r="R462" s="36"/>
      <c r="S462" s="36"/>
      <c r="T462" s="36"/>
      <c r="U462" s="39"/>
      <c r="V462" s="36"/>
      <c r="W462" s="36"/>
      <c r="X462" s="36"/>
      <c r="Y462" s="36"/>
      <c r="Z462" s="36"/>
      <c r="AA462" s="35"/>
      <c r="AB462" s="36"/>
      <c r="AC462" s="36"/>
      <c r="AD462" s="36"/>
      <c r="AE462" s="39"/>
      <c r="AF462" s="36"/>
      <c r="AG462" s="36"/>
      <c r="AH462" s="36"/>
      <c r="AI462" s="39"/>
      <c r="AJ462" s="36"/>
      <c r="AK462" s="36"/>
      <c r="AL462" s="36"/>
      <c r="AM462" s="39"/>
      <c r="AN462" s="36"/>
      <c r="AO462" s="36"/>
    </row>
    <row r="463" spans="9:41" ht="15" customHeight="1">
      <c r="I463" s="28"/>
      <c r="J463" s="39"/>
      <c r="K463" s="28"/>
      <c r="L463" s="36"/>
      <c r="M463" s="36"/>
      <c r="N463" s="36"/>
      <c r="O463" s="36"/>
      <c r="P463" s="36"/>
      <c r="Q463" s="36"/>
      <c r="R463" s="36"/>
      <c r="S463" s="36"/>
      <c r="T463" s="36"/>
      <c r="U463" s="39"/>
      <c r="V463" s="36"/>
      <c r="W463" s="36"/>
      <c r="X463" s="36"/>
      <c r="Y463" s="36"/>
      <c r="Z463" s="36"/>
      <c r="AA463" s="35"/>
      <c r="AB463" s="36"/>
      <c r="AC463" s="36"/>
      <c r="AD463" s="36"/>
      <c r="AE463" s="39"/>
      <c r="AF463" s="36"/>
      <c r="AG463" s="36"/>
      <c r="AH463" s="36"/>
      <c r="AI463" s="39"/>
      <c r="AJ463" s="36"/>
      <c r="AK463" s="36"/>
      <c r="AL463" s="36"/>
      <c r="AM463" s="39"/>
      <c r="AN463" s="36"/>
      <c r="AO463" s="36"/>
    </row>
    <row r="464" spans="9:41" ht="15" customHeight="1">
      <c r="I464" s="28"/>
      <c r="J464" s="39"/>
      <c r="K464" s="28"/>
      <c r="L464" s="36"/>
      <c r="M464" s="36"/>
      <c r="N464" s="36"/>
      <c r="O464" s="36"/>
      <c r="P464" s="36"/>
      <c r="Q464" s="36"/>
      <c r="R464" s="36"/>
      <c r="S464" s="36"/>
      <c r="T464" s="36"/>
      <c r="U464" s="39"/>
      <c r="V464" s="36"/>
      <c r="W464" s="36"/>
      <c r="X464" s="36"/>
      <c r="Y464" s="36"/>
      <c r="Z464" s="36"/>
      <c r="AA464" s="35"/>
      <c r="AB464" s="36"/>
      <c r="AC464" s="36"/>
      <c r="AD464" s="36"/>
      <c r="AE464" s="39"/>
      <c r="AF464" s="36"/>
      <c r="AG464" s="36"/>
      <c r="AH464" s="36"/>
      <c r="AI464" s="39"/>
      <c r="AJ464" s="36"/>
      <c r="AK464" s="36"/>
      <c r="AL464" s="36"/>
      <c r="AM464" s="39"/>
      <c r="AN464" s="36"/>
      <c r="AO464" s="36"/>
    </row>
    <row r="465" spans="9:41" ht="15" customHeight="1">
      <c r="I465" s="28"/>
      <c r="J465" s="39"/>
      <c r="K465" s="28"/>
      <c r="L465" s="36"/>
      <c r="M465" s="36"/>
      <c r="N465" s="36"/>
      <c r="O465" s="36"/>
      <c r="P465" s="36"/>
      <c r="Q465" s="36"/>
      <c r="R465" s="36"/>
      <c r="S465" s="36"/>
      <c r="T465" s="36"/>
      <c r="U465" s="39"/>
      <c r="V465" s="36"/>
      <c r="W465" s="36"/>
      <c r="X465" s="36"/>
      <c r="Y465" s="36"/>
      <c r="Z465" s="36"/>
      <c r="AA465" s="35"/>
      <c r="AB465" s="36"/>
      <c r="AC465" s="36"/>
      <c r="AD465" s="36"/>
      <c r="AE465" s="39"/>
      <c r="AF465" s="36"/>
      <c r="AG465" s="36"/>
      <c r="AH465" s="36"/>
      <c r="AI465" s="39"/>
      <c r="AJ465" s="36"/>
      <c r="AK465" s="36"/>
      <c r="AL465" s="36"/>
      <c r="AM465" s="39"/>
      <c r="AN465" s="36"/>
      <c r="AO465" s="36"/>
    </row>
    <row r="466" spans="9:41" ht="15" customHeight="1">
      <c r="I466" s="28"/>
      <c r="J466" s="39"/>
      <c r="K466" s="28"/>
      <c r="L466" s="36"/>
      <c r="M466" s="36"/>
      <c r="N466" s="36"/>
      <c r="O466" s="36"/>
      <c r="P466" s="36"/>
      <c r="Q466" s="36"/>
      <c r="R466" s="36"/>
      <c r="S466" s="36"/>
      <c r="T466" s="36"/>
      <c r="U466" s="39"/>
      <c r="V466" s="36"/>
      <c r="W466" s="36"/>
      <c r="X466" s="36"/>
      <c r="Y466" s="36"/>
      <c r="Z466" s="36"/>
      <c r="AA466" s="35"/>
      <c r="AB466" s="36"/>
      <c r="AC466" s="36"/>
      <c r="AD466" s="36"/>
      <c r="AE466" s="39"/>
      <c r="AF466" s="36"/>
      <c r="AG466" s="36"/>
      <c r="AH466" s="36"/>
      <c r="AI466" s="39"/>
      <c r="AJ466" s="36"/>
      <c r="AK466" s="36"/>
      <c r="AL466" s="36"/>
      <c r="AM466" s="39"/>
      <c r="AN466" s="36"/>
      <c r="AO466" s="36"/>
    </row>
    <row r="467" spans="9:41" ht="15" customHeight="1">
      <c r="I467" s="28"/>
      <c r="J467" s="39"/>
      <c r="K467" s="28"/>
      <c r="L467" s="36"/>
      <c r="M467" s="36"/>
      <c r="N467" s="36"/>
      <c r="O467" s="36"/>
      <c r="P467" s="36"/>
      <c r="Q467" s="36"/>
      <c r="R467" s="36"/>
      <c r="S467" s="36"/>
      <c r="T467" s="36"/>
      <c r="U467" s="39"/>
      <c r="V467" s="36"/>
      <c r="W467" s="36"/>
      <c r="X467" s="36"/>
      <c r="Y467" s="36"/>
      <c r="Z467" s="36"/>
      <c r="AA467" s="35"/>
      <c r="AB467" s="36"/>
      <c r="AC467" s="36"/>
      <c r="AD467" s="36"/>
      <c r="AE467" s="39"/>
      <c r="AF467" s="36"/>
      <c r="AG467" s="36"/>
      <c r="AH467" s="36"/>
      <c r="AI467" s="39"/>
      <c r="AJ467" s="36"/>
      <c r="AK467" s="36"/>
      <c r="AL467" s="36"/>
      <c r="AM467" s="39"/>
      <c r="AN467" s="36"/>
      <c r="AO467" s="36"/>
    </row>
    <row r="468" spans="9:41" ht="15" customHeight="1">
      <c r="I468" s="28"/>
      <c r="J468" s="39"/>
      <c r="K468" s="28"/>
      <c r="L468" s="36"/>
      <c r="M468" s="36"/>
      <c r="N468" s="36"/>
      <c r="O468" s="36"/>
      <c r="P468" s="36"/>
      <c r="Q468" s="36"/>
      <c r="R468" s="36"/>
      <c r="S468" s="36"/>
      <c r="T468" s="36"/>
      <c r="U468" s="39"/>
      <c r="V468" s="36"/>
      <c r="W468" s="36"/>
      <c r="X468" s="36"/>
      <c r="Y468" s="36"/>
      <c r="Z468" s="36"/>
      <c r="AA468" s="35"/>
      <c r="AB468" s="36"/>
      <c r="AC468" s="36"/>
      <c r="AD468" s="36"/>
      <c r="AE468" s="39"/>
      <c r="AF468" s="36"/>
      <c r="AG468" s="36"/>
      <c r="AH468" s="36"/>
      <c r="AI468" s="39"/>
      <c r="AJ468" s="36"/>
      <c r="AK468" s="36"/>
      <c r="AL468" s="36"/>
      <c r="AM468" s="39"/>
      <c r="AN468" s="36"/>
      <c r="AO468" s="36"/>
    </row>
    <row r="469" spans="9:41" ht="15" customHeight="1">
      <c r="I469" s="28"/>
      <c r="J469" s="39"/>
      <c r="K469" s="28"/>
      <c r="L469" s="36"/>
      <c r="M469" s="36"/>
      <c r="N469" s="36"/>
      <c r="O469" s="36"/>
      <c r="P469" s="36"/>
      <c r="Q469" s="36"/>
      <c r="R469" s="36"/>
      <c r="S469" s="36"/>
      <c r="T469" s="36"/>
      <c r="U469" s="39"/>
      <c r="V469" s="36"/>
      <c r="W469" s="36"/>
      <c r="X469" s="36"/>
      <c r="Y469" s="36"/>
      <c r="Z469" s="36"/>
      <c r="AA469" s="35"/>
      <c r="AB469" s="36"/>
      <c r="AC469" s="36"/>
      <c r="AD469" s="36"/>
      <c r="AE469" s="39"/>
      <c r="AF469" s="36"/>
      <c r="AG469" s="36"/>
      <c r="AH469" s="36"/>
      <c r="AI469" s="39"/>
      <c r="AJ469" s="36"/>
      <c r="AK469" s="36"/>
      <c r="AL469" s="36"/>
      <c r="AM469" s="39"/>
      <c r="AN469" s="36"/>
      <c r="AO469" s="36"/>
    </row>
    <row r="470" spans="9:41" ht="15" customHeight="1">
      <c r="I470" s="28"/>
      <c r="J470" s="39"/>
      <c r="K470" s="28"/>
      <c r="L470" s="36"/>
      <c r="M470" s="36"/>
      <c r="N470" s="36"/>
      <c r="O470" s="36"/>
      <c r="P470" s="36"/>
      <c r="Q470" s="36"/>
      <c r="R470" s="36"/>
      <c r="S470" s="36"/>
      <c r="T470" s="36"/>
      <c r="U470" s="39"/>
      <c r="V470" s="36"/>
      <c r="W470" s="36"/>
      <c r="X470" s="36"/>
      <c r="Y470" s="36"/>
      <c r="Z470" s="36"/>
      <c r="AA470" s="35"/>
      <c r="AB470" s="36"/>
      <c r="AC470" s="36"/>
      <c r="AD470" s="36"/>
      <c r="AE470" s="39"/>
      <c r="AF470" s="36"/>
      <c r="AG470" s="36"/>
      <c r="AH470" s="36"/>
      <c r="AI470" s="39"/>
      <c r="AJ470" s="36"/>
      <c r="AK470" s="36"/>
      <c r="AL470" s="36"/>
      <c r="AM470" s="39"/>
      <c r="AN470" s="36"/>
      <c r="AO470" s="36"/>
    </row>
    <row r="471" spans="9:41" ht="15" customHeight="1">
      <c r="I471" s="28"/>
      <c r="J471" s="39"/>
      <c r="K471" s="28"/>
      <c r="L471" s="36"/>
      <c r="M471" s="36"/>
      <c r="N471" s="36"/>
      <c r="O471" s="36"/>
      <c r="P471" s="36"/>
      <c r="Q471" s="36"/>
      <c r="R471" s="36"/>
      <c r="S471" s="36"/>
      <c r="T471" s="36"/>
      <c r="U471" s="39"/>
      <c r="V471" s="36"/>
      <c r="W471" s="36"/>
      <c r="X471" s="36"/>
      <c r="Y471" s="36"/>
      <c r="Z471" s="36"/>
      <c r="AA471" s="35"/>
      <c r="AB471" s="36"/>
      <c r="AC471" s="36"/>
      <c r="AD471" s="36"/>
      <c r="AE471" s="39"/>
      <c r="AF471" s="36"/>
      <c r="AG471" s="36"/>
      <c r="AH471" s="36"/>
      <c r="AI471" s="39"/>
      <c r="AJ471" s="36"/>
      <c r="AK471" s="36"/>
      <c r="AL471" s="36"/>
      <c r="AM471" s="39"/>
      <c r="AN471" s="36"/>
      <c r="AO471" s="36"/>
    </row>
    <row r="472" spans="9:41" ht="15" customHeight="1">
      <c r="I472" s="28"/>
      <c r="J472" s="39"/>
      <c r="K472" s="28"/>
      <c r="L472" s="36"/>
      <c r="M472" s="36"/>
      <c r="N472" s="36"/>
      <c r="O472" s="36"/>
      <c r="P472" s="36"/>
      <c r="Q472" s="36"/>
      <c r="R472" s="36"/>
      <c r="S472" s="36"/>
      <c r="T472" s="36"/>
      <c r="U472" s="39"/>
      <c r="V472" s="36"/>
      <c r="W472" s="36"/>
      <c r="X472" s="36"/>
      <c r="Y472" s="36"/>
      <c r="Z472" s="36"/>
      <c r="AA472" s="35"/>
      <c r="AB472" s="36"/>
      <c r="AC472" s="36"/>
      <c r="AD472" s="36"/>
      <c r="AE472" s="39"/>
      <c r="AF472" s="36"/>
      <c r="AG472" s="36"/>
      <c r="AH472" s="36"/>
      <c r="AI472" s="39"/>
      <c r="AJ472" s="36"/>
      <c r="AK472" s="36"/>
      <c r="AL472" s="36"/>
      <c r="AM472" s="39"/>
      <c r="AN472" s="36"/>
      <c r="AO472" s="36"/>
    </row>
    <row r="473" spans="9:41" ht="15" customHeight="1">
      <c r="I473" s="28"/>
      <c r="J473" s="39"/>
      <c r="K473" s="28"/>
      <c r="L473" s="36"/>
      <c r="M473" s="36"/>
      <c r="N473" s="36"/>
      <c r="O473" s="36"/>
      <c r="P473" s="36"/>
      <c r="Q473" s="36"/>
      <c r="R473" s="36"/>
      <c r="S473" s="36"/>
      <c r="T473" s="36"/>
      <c r="U473" s="39"/>
      <c r="V473" s="36"/>
      <c r="W473" s="36"/>
      <c r="X473" s="36"/>
      <c r="Y473" s="36"/>
      <c r="Z473" s="36"/>
      <c r="AB473" s="36"/>
      <c r="AC473" s="36"/>
      <c r="AD473" s="36"/>
      <c r="AE473" s="39"/>
      <c r="AF473" s="36"/>
      <c r="AG473" s="36"/>
      <c r="AH473" s="36"/>
      <c r="AI473" s="39"/>
      <c r="AJ473" s="36"/>
      <c r="AK473" s="36"/>
      <c r="AL473" s="36"/>
      <c r="AM473" s="39"/>
      <c r="AN473" s="36"/>
      <c r="AO473" s="36"/>
    </row>
    <row r="474" spans="9:41" ht="15" customHeight="1">
      <c r="I474" s="28"/>
      <c r="J474" s="39"/>
      <c r="K474" s="28"/>
      <c r="L474" s="36"/>
      <c r="M474" s="36"/>
      <c r="N474" s="36"/>
      <c r="O474" s="36"/>
      <c r="P474" s="36"/>
      <c r="Q474" s="36"/>
      <c r="R474" s="36"/>
      <c r="S474" s="36"/>
      <c r="T474" s="36"/>
      <c r="U474" s="41"/>
      <c r="V474" s="36"/>
      <c r="W474" s="36"/>
      <c r="X474" s="36"/>
      <c r="Y474" s="36"/>
      <c r="Z474" s="36"/>
      <c r="AB474" s="36"/>
      <c r="AC474" s="36"/>
      <c r="AD474" s="36"/>
      <c r="AE474" s="41"/>
      <c r="AF474" s="36"/>
      <c r="AG474" s="36"/>
      <c r="AH474" s="36"/>
      <c r="AI474" s="41"/>
      <c r="AJ474" s="36"/>
      <c r="AK474" s="36"/>
      <c r="AL474" s="36"/>
      <c r="AM474" s="41"/>
      <c r="AN474" s="36"/>
      <c r="AO474" s="36"/>
    </row>
    <row r="475" spans="9:41" ht="15" customHeight="1">
      <c r="I475" s="28"/>
      <c r="J475" s="41"/>
      <c r="K475" s="28"/>
      <c r="L475" s="36"/>
      <c r="M475" s="36"/>
      <c r="N475" s="36"/>
      <c r="O475" s="36"/>
      <c r="P475" s="36"/>
      <c r="Q475" s="36"/>
      <c r="R475" s="36"/>
      <c r="S475" s="36"/>
      <c r="T475" s="36"/>
      <c r="V475" s="36"/>
      <c r="W475" s="36"/>
      <c r="X475" s="36"/>
      <c r="Y475" s="36"/>
      <c r="Z475" s="36"/>
      <c r="AB475" s="36"/>
      <c r="AC475" s="36"/>
      <c r="AD475" s="36"/>
      <c r="AF475" s="36"/>
      <c r="AG475" s="36"/>
      <c r="AH475" s="36"/>
      <c r="AJ475" s="36"/>
      <c r="AK475" s="36"/>
      <c r="AL475" s="36"/>
      <c r="AN475" s="36"/>
      <c r="AO475" s="36"/>
    </row>
    <row r="476" spans="9:41" ht="15" customHeight="1">
      <c r="I476" s="28"/>
      <c r="K476" s="28"/>
      <c r="L476" s="36"/>
      <c r="M476" s="36"/>
      <c r="N476" s="36"/>
      <c r="O476" s="36"/>
      <c r="P476" s="36"/>
      <c r="Q476" s="36"/>
      <c r="R476" s="36"/>
      <c r="S476" s="36"/>
      <c r="T476" s="36"/>
      <c r="V476" s="36"/>
      <c r="W476" s="36"/>
      <c r="X476" s="36"/>
      <c r="Y476" s="36"/>
      <c r="Z476" s="36"/>
      <c r="AB476" s="36"/>
      <c r="AC476" s="36"/>
      <c r="AD476" s="36"/>
      <c r="AF476" s="36"/>
      <c r="AG476" s="36"/>
      <c r="AH476" s="36"/>
      <c r="AJ476" s="36"/>
      <c r="AK476" s="36"/>
      <c r="AL476" s="36"/>
      <c r="AN476" s="36"/>
      <c r="AO476" s="36"/>
    </row>
    <row r="477" spans="9:41" ht="15" customHeight="1">
      <c r="I477" s="28"/>
      <c r="K477" s="28"/>
      <c r="L477" s="36"/>
      <c r="M477" s="36"/>
      <c r="N477" s="36"/>
      <c r="O477" s="36"/>
      <c r="P477" s="36"/>
      <c r="Q477" s="36"/>
      <c r="R477" s="36"/>
      <c r="S477" s="36"/>
      <c r="T477" s="36"/>
      <c r="V477" s="36"/>
      <c r="W477" s="36"/>
      <c r="X477" s="36"/>
      <c r="Y477" s="36"/>
      <c r="Z477" s="36"/>
      <c r="AB477" s="36"/>
      <c r="AC477" s="36"/>
      <c r="AD477" s="36"/>
      <c r="AF477" s="36"/>
      <c r="AG477" s="36"/>
      <c r="AH477" s="36"/>
      <c r="AJ477" s="36"/>
      <c r="AK477" s="36"/>
      <c r="AL477" s="36"/>
      <c r="AN477" s="36"/>
      <c r="AO477" s="36"/>
    </row>
    <row r="478" spans="9:41" ht="15" customHeight="1">
      <c r="I478" s="28"/>
      <c r="K478" s="28"/>
      <c r="L478" s="36"/>
      <c r="M478" s="36"/>
      <c r="N478" s="36"/>
      <c r="O478" s="36"/>
      <c r="P478" s="36"/>
      <c r="Q478" s="36"/>
      <c r="R478" s="36"/>
      <c r="S478" s="36"/>
      <c r="T478" s="36"/>
      <c r="V478" s="36"/>
      <c r="W478" s="36"/>
      <c r="X478" s="36"/>
      <c r="Y478" s="36"/>
      <c r="Z478" s="36"/>
      <c r="AB478" s="36"/>
      <c r="AC478" s="36"/>
      <c r="AD478" s="36"/>
      <c r="AF478" s="36"/>
      <c r="AG478" s="36"/>
      <c r="AH478" s="36"/>
      <c r="AJ478" s="36"/>
      <c r="AK478" s="36"/>
      <c r="AL478" s="36"/>
      <c r="AN478" s="36"/>
      <c r="AO478" s="36"/>
    </row>
    <row r="479" spans="9:41" ht="15" customHeight="1">
      <c r="I479" s="28"/>
      <c r="K479" s="28"/>
      <c r="L479" s="36"/>
      <c r="M479" s="36"/>
      <c r="N479" s="36"/>
      <c r="O479" s="36"/>
      <c r="P479" s="36"/>
      <c r="Q479" s="36"/>
      <c r="R479" s="36"/>
      <c r="S479" s="36"/>
      <c r="T479" s="36"/>
      <c r="V479" s="36"/>
      <c r="W479" s="36"/>
      <c r="X479" s="36"/>
      <c r="Y479" s="36"/>
      <c r="Z479" s="36"/>
      <c r="AB479" s="36"/>
      <c r="AC479" s="36"/>
      <c r="AD479" s="36"/>
      <c r="AF479" s="36"/>
      <c r="AG479" s="36"/>
      <c r="AH479" s="36"/>
      <c r="AJ479" s="36"/>
      <c r="AK479" s="36"/>
      <c r="AL479" s="36"/>
      <c r="AN479" s="36"/>
      <c r="AO479" s="36"/>
    </row>
    <row r="480" spans="9:41" ht="15" customHeight="1">
      <c r="I480" s="28"/>
      <c r="K480" s="28"/>
      <c r="L480" s="36"/>
      <c r="M480" s="36"/>
      <c r="N480" s="36"/>
      <c r="O480" s="36"/>
      <c r="P480" s="36"/>
      <c r="Q480" s="36"/>
      <c r="R480" s="36"/>
      <c r="S480" s="36"/>
      <c r="T480" s="36"/>
      <c r="V480" s="36"/>
      <c r="W480" s="36"/>
      <c r="X480" s="36"/>
      <c r="Y480" s="36"/>
      <c r="Z480" s="36"/>
      <c r="AB480" s="36"/>
      <c r="AC480" s="36"/>
      <c r="AD480" s="36"/>
      <c r="AF480" s="36"/>
      <c r="AG480" s="36"/>
      <c r="AH480" s="36"/>
      <c r="AJ480" s="36"/>
      <c r="AK480" s="36"/>
      <c r="AL480" s="36"/>
      <c r="AN480" s="36"/>
      <c r="AO480" s="36"/>
    </row>
    <row r="481" spans="9:41" ht="15" customHeight="1">
      <c r="I481" s="28"/>
      <c r="K481" s="28"/>
      <c r="L481" s="36"/>
      <c r="M481" s="36"/>
      <c r="N481" s="36"/>
      <c r="O481" s="36"/>
      <c r="P481" s="36"/>
      <c r="Q481" s="36"/>
      <c r="R481" s="36"/>
      <c r="S481" s="36"/>
      <c r="T481" s="36"/>
      <c r="V481" s="36"/>
      <c r="W481" s="36"/>
      <c r="X481" s="36"/>
      <c r="Y481" s="36"/>
      <c r="Z481" s="36"/>
      <c r="AB481" s="36"/>
      <c r="AC481" s="36"/>
      <c r="AD481" s="36"/>
      <c r="AF481" s="36"/>
      <c r="AG481" s="36"/>
      <c r="AH481" s="36"/>
      <c r="AJ481" s="36"/>
      <c r="AK481" s="36"/>
      <c r="AL481" s="36"/>
      <c r="AN481" s="36"/>
      <c r="AO481" s="36"/>
    </row>
    <row r="482" spans="9:41" ht="15" customHeight="1">
      <c r="I482" s="28"/>
      <c r="K482" s="28"/>
      <c r="L482" s="36"/>
      <c r="M482" s="36"/>
      <c r="N482" s="36"/>
      <c r="O482" s="36"/>
      <c r="P482" s="36"/>
      <c r="Q482" s="36"/>
      <c r="R482" s="36"/>
      <c r="S482" s="36"/>
      <c r="T482" s="36"/>
      <c r="V482" s="36"/>
      <c r="W482" s="36"/>
      <c r="X482" s="36"/>
      <c r="Y482" s="36"/>
      <c r="Z482" s="36"/>
      <c r="AB482" s="36"/>
      <c r="AC482" s="36"/>
      <c r="AD482" s="36"/>
      <c r="AF482" s="36"/>
      <c r="AG482" s="36"/>
      <c r="AH482" s="36"/>
      <c r="AJ482" s="36"/>
      <c r="AK482" s="36"/>
      <c r="AL482" s="36"/>
      <c r="AN482" s="36"/>
      <c r="AO482" s="36"/>
    </row>
    <row r="483" spans="9:41" ht="15" customHeight="1">
      <c r="I483" s="28"/>
      <c r="K483" s="28"/>
      <c r="L483" s="36"/>
      <c r="M483" s="36"/>
      <c r="N483" s="36"/>
      <c r="O483" s="36"/>
      <c r="P483" s="36"/>
      <c r="Q483" s="36"/>
      <c r="R483" s="36"/>
      <c r="S483" s="36"/>
      <c r="T483" s="36"/>
      <c r="V483" s="36"/>
      <c r="W483" s="36"/>
      <c r="X483" s="36"/>
      <c r="Y483" s="36"/>
      <c r="Z483" s="36"/>
      <c r="AB483" s="36"/>
      <c r="AC483" s="36"/>
      <c r="AD483" s="36"/>
      <c r="AF483" s="36"/>
      <c r="AG483" s="36"/>
      <c r="AH483" s="36"/>
      <c r="AJ483" s="36"/>
      <c r="AK483" s="36"/>
      <c r="AL483" s="36"/>
      <c r="AN483" s="36"/>
      <c r="AO483" s="36"/>
    </row>
    <row r="484" spans="9:41" ht="15" customHeight="1">
      <c r="I484" s="28"/>
      <c r="K484" s="28"/>
      <c r="L484" s="36"/>
      <c r="M484" s="36"/>
      <c r="N484" s="36"/>
      <c r="O484" s="36"/>
      <c r="P484" s="36"/>
      <c r="Q484" s="36"/>
      <c r="R484" s="36"/>
      <c r="S484" s="36"/>
      <c r="T484" s="36"/>
      <c r="V484" s="36"/>
      <c r="W484" s="36"/>
      <c r="X484" s="36"/>
      <c r="Y484" s="36"/>
      <c r="Z484" s="36"/>
      <c r="AB484" s="36"/>
      <c r="AC484" s="36"/>
      <c r="AD484" s="36"/>
      <c r="AF484" s="36"/>
      <c r="AG484" s="36"/>
      <c r="AH484" s="36"/>
      <c r="AJ484" s="36"/>
      <c r="AK484" s="36"/>
      <c r="AL484" s="36"/>
      <c r="AN484" s="36"/>
      <c r="AO484" s="36"/>
    </row>
    <row r="485" spans="9:41" ht="15" customHeight="1">
      <c r="I485" s="28"/>
      <c r="K485" s="28"/>
      <c r="L485" s="36"/>
      <c r="M485" s="36"/>
      <c r="N485" s="36"/>
      <c r="O485" s="36"/>
      <c r="P485" s="36"/>
      <c r="Q485" s="36"/>
      <c r="R485" s="36"/>
      <c r="S485" s="36"/>
      <c r="T485" s="36"/>
      <c r="V485" s="36"/>
      <c r="W485" s="36"/>
      <c r="X485" s="36"/>
      <c r="Y485" s="36"/>
      <c r="Z485" s="36"/>
      <c r="AB485" s="36"/>
      <c r="AC485" s="36"/>
      <c r="AD485" s="36"/>
      <c r="AF485" s="36"/>
      <c r="AG485" s="36"/>
      <c r="AH485" s="36"/>
      <c r="AJ485" s="36"/>
      <c r="AK485" s="36"/>
      <c r="AL485" s="36"/>
      <c r="AN485" s="36"/>
      <c r="AO485" s="36"/>
    </row>
    <row r="486" spans="9:41" ht="15" customHeight="1">
      <c r="I486" s="28"/>
      <c r="K486" s="28"/>
      <c r="L486" s="36"/>
      <c r="M486" s="36"/>
      <c r="N486" s="36"/>
      <c r="O486" s="36"/>
      <c r="P486" s="36"/>
      <c r="Q486" s="36"/>
      <c r="R486" s="36"/>
      <c r="S486" s="36"/>
      <c r="T486" s="36"/>
      <c r="V486" s="36"/>
      <c r="W486" s="36"/>
      <c r="X486" s="36"/>
      <c r="Y486" s="36"/>
      <c r="Z486" s="36"/>
      <c r="AB486" s="36"/>
      <c r="AC486" s="36"/>
      <c r="AD486" s="36"/>
      <c r="AF486" s="36"/>
      <c r="AG486" s="36"/>
      <c r="AH486" s="36"/>
      <c r="AJ486" s="36"/>
      <c r="AK486" s="36"/>
      <c r="AL486" s="36"/>
      <c r="AN486" s="36"/>
      <c r="AO486" s="36"/>
    </row>
    <row r="487" spans="9:41" ht="15" customHeight="1">
      <c r="I487" s="28"/>
      <c r="K487" s="28"/>
      <c r="L487" s="36"/>
      <c r="M487" s="36"/>
      <c r="N487" s="36"/>
      <c r="O487" s="36"/>
      <c r="P487" s="36"/>
      <c r="Q487" s="36"/>
      <c r="R487" s="36"/>
      <c r="S487" s="36"/>
      <c r="T487" s="36"/>
      <c r="V487" s="36"/>
      <c r="W487" s="36"/>
      <c r="X487" s="36"/>
      <c r="Y487" s="36"/>
      <c r="Z487" s="36"/>
      <c r="AB487" s="36"/>
      <c r="AC487" s="36"/>
      <c r="AD487" s="36"/>
      <c r="AF487" s="36"/>
      <c r="AG487" s="36"/>
      <c r="AH487" s="36"/>
      <c r="AJ487" s="36"/>
      <c r="AK487" s="36"/>
      <c r="AL487" s="36"/>
      <c r="AN487" s="36"/>
      <c r="AO487" s="36"/>
    </row>
    <row r="488" spans="9:41" ht="15" customHeight="1">
      <c r="I488" s="28"/>
      <c r="K488" s="28"/>
      <c r="L488" s="36"/>
      <c r="M488" s="36"/>
      <c r="N488" s="36"/>
      <c r="O488" s="36"/>
      <c r="P488" s="36"/>
      <c r="Q488" s="36"/>
      <c r="R488" s="36"/>
      <c r="S488" s="36"/>
      <c r="T488" s="36"/>
      <c r="V488" s="36"/>
      <c r="W488" s="36"/>
      <c r="X488" s="36"/>
      <c r="Y488" s="36"/>
      <c r="Z488" s="36"/>
      <c r="AB488" s="36"/>
      <c r="AC488" s="36"/>
      <c r="AD488" s="36"/>
      <c r="AF488" s="36"/>
      <c r="AG488" s="36"/>
      <c r="AH488" s="36"/>
      <c r="AJ488" s="36"/>
      <c r="AK488" s="36"/>
      <c r="AL488" s="36"/>
      <c r="AN488" s="36"/>
      <c r="AO488" s="36"/>
    </row>
    <row r="489" spans="9:41" ht="15" customHeight="1">
      <c r="I489" s="28"/>
      <c r="K489" s="28"/>
      <c r="L489" s="36"/>
      <c r="M489" s="36"/>
      <c r="N489" s="36"/>
      <c r="O489" s="36"/>
      <c r="P489" s="36"/>
      <c r="Q489" s="36"/>
      <c r="R489" s="36"/>
      <c r="S489" s="36"/>
      <c r="T489" s="36"/>
      <c r="V489" s="36"/>
      <c r="W489" s="36"/>
      <c r="X489" s="36"/>
      <c r="Y489" s="36"/>
      <c r="Z489" s="36"/>
      <c r="AB489" s="36"/>
      <c r="AC489" s="36"/>
      <c r="AD489" s="36"/>
      <c r="AF489" s="36"/>
      <c r="AG489" s="36"/>
      <c r="AH489" s="36"/>
      <c r="AJ489" s="36"/>
      <c r="AK489" s="36"/>
      <c r="AL489" s="36"/>
      <c r="AN489" s="36"/>
      <c r="AO489" s="36"/>
    </row>
    <row r="490" spans="9:41" ht="15" customHeight="1">
      <c r="I490" s="28"/>
      <c r="K490" s="28"/>
      <c r="L490" s="36"/>
      <c r="M490" s="36"/>
      <c r="N490" s="36"/>
      <c r="O490" s="36"/>
      <c r="P490" s="36"/>
      <c r="Q490" s="36"/>
      <c r="R490" s="36"/>
      <c r="S490" s="36"/>
      <c r="T490" s="36"/>
      <c r="V490" s="36"/>
      <c r="W490" s="36"/>
      <c r="X490" s="36"/>
      <c r="Y490" s="36"/>
      <c r="Z490" s="36"/>
      <c r="AB490" s="36"/>
      <c r="AC490" s="36"/>
      <c r="AD490" s="36"/>
      <c r="AF490" s="36"/>
      <c r="AG490" s="36"/>
      <c r="AH490" s="36"/>
      <c r="AJ490" s="36"/>
      <c r="AK490" s="36"/>
      <c r="AL490" s="36"/>
      <c r="AN490" s="36"/>
      <c r="AO490" s="36"/>
    </row>
    <row r="491" spans="9:41" ht="15" customHeight="1">
      <c r="I491" s="28"/>
      <c r="K491" s="28"/>
      <c r="L491" s="36"/>
      <c r="M491" s="36"/>
      <c r="N491" s="36"/>
      <c r="O491" s="36"/>
      <c r="P491" s="36"/>
      <c r="Q491" s="36"/>
      <c r="R491" s="36"/>
      <c r="S491" s="36"/>
      <c r="T491" s="36"/>
      <c r="V491" s="36"/>
      <c r="W491" s="36"/>
      <c r="X491" s="36"/>
      <c r="Y491" s="36"/>
      <c r="Z491" s="36"/>
      <c r="AB491" s="36"/>
      <c r="AC491" s="36"/>
      <c r="AD491" s="36"/>
      <c r="AF491" s="36"/>
      <c r="AG491" s="36"/>
      <c r="AH491" s="36"/>
      <c r="AJ491" s="36"/>
      <c r="AK491" s="36"/>
      <c r="AL491" s="36"/>
      <c r="AN491" s="36"/>
      <c r="AO491" s="36"/>
    </row>
    <row r="492" spans="9:41" ht="15" customHeight="1">
      <c r="I492" s="28"/>
      <c r="K492" s="28"/>
      <c r="L492" s="36"/>
      <c r="M492" s="36"/>
      <c r="N492" s="36"/>
      <c r="O492" s="36"/>
      <c r="P492" s="36"/>
      <c r="Q492" s="36"/>
      <c r="R492" s="36"/>
      <c r="S492" s="36"/>
      <c r="T492" s="36"/>
      <c r="V492" s="36"/>
      <c r="W492" s="36"/>
      <c r="X492" s="36"/>
      <c r="Y492" s="36"/>
      <c r="Z492" s="36"/>
      <c r="AB492" s="36"/>
      <c r="AC492" s="36"/>
      <c r="AD492" s="36"/>
      <c r="AF492" s="36"/>
      <c r="AG492" s="36"/>
      <c r="AH492" s="36"/>
      <c r="AJ492" s="36"/>
      <c r="AK492" s="36"/>
      <c r="AL492" s="36"/>
      <c r="AN492" s="36"/>
      <c r="AO492" s="36"/>
    </row>
    <row r="493" spans="9:41" ht="15" customHeight="1">
      <c r="I493" s="28"/>
      <c r="K493" s="28"/>
      <c r="L493" s="36"/>
      <c r="M493" s="36"/>
      <c r="N493" s="36"/>
      <c r="O493" s="36"/>
      <c r="P493" s="36"/>
      <c r="Q493" s="36"/>
      <c r="R493" s="36"/>
      <c r="S493" s="36"/>
      <c r="T493" s="36"/>
      <c r="V493" s="36"/>
      <c r="W493" s="36"/>
      <c r="X493" s="36"/>
      <c r="Y493" s="36"/>
      <c r="Z493" s="36"/>
      <c r="AB493" s="36"/>
      <c r="AC493" s="36"/>
      <c r="AD493" s="36"/>
      <c r="AF493" s="36"/>
      <c r="AG493" s="36"/>
      <c r="AH493" s="36"/>
      <c r="AJ493" s="36"/>
      <c r="AK493" s="36"/>
      <c r="AL493" s="36"/>
      <c r="AN493" s="36"/>
      <c r="AO493" s="36"/>
    </row>
    <row r="494" spans="9:41" ht="15" customHeight="1">
      <c r="I494" s="28"/>
      <c r="K494" s="28"/>
      <c r="L494" s="36"/>
      <c r="M494" s="36"/>
      <c r="N494" s="36"/>
      <c r="O494" s="36"/>
      <c r="P494" s="36"/>
      <c r="Q494" s="36"/>
      <c r="R494" s="36"/>
      <c r="S494" s="36"/>
      <c r="T494" s="36"/>
      <c r="V494" s="36"/>
      <c r="W494" s="36"/>
      <c r="X494" s="36"/>
      <c r="Y494" s="36"/>
      <c r="Z494" s="36"/>
      <c r="AB494" s="36"/>
      <c r="AC494" s="36"/>
      <c r="AD494" s="36"/>
      <c r="AF494" s="36"/>
      <c r="AG494" s="36"/>
      <c r="AH494" s="36"/>
      <c r="AJ494" s="36"/>
      <c r="AK494" s="36"/>
      <c r="AL494" s="36"/>
      <c r="AN494" s="36"/>
      <c r="AO494" s="36"/>
    </row>
    <row r="495" spans="9:41" ht="15" customHeight="1">
      <c r="I495" s="28"/>
      <c r="K495" s="28"/>
      <c r="L495" s="36"/>
      <c r="M495" s="36"/>
      <c r="N495" s="36"/>
      <c r="O495" s="36"/>
      <c r="P495" s="36"/>
      <c r="Q495" s="36"/>
      <c r="R495" s="36"/>
      <c r="S495" s="36"/>
      <c r="T495" s="36"/>
      <c r="V495" s="36"/>
      <c r="W495" s="36"/>
      <c r="X495" s="36"/>
      <c r="Y495" s="36"/>
      <c r="Z495" s="36"/>
      <c r="AB495" s="36"/>
      <c r="AC495" s="36"/>
      <c r="AD495" s="36"/>
      <c r="AF495" s="36"/>
      <c r="AG495" s="36"/>
      <c r="AH495" s="36"/>
      <c r="AJ495" s="36"/>
      <c r="AK495" s="36"/>
      <c r="AL495" s="36"/>
      <c r="AN495" s="36"/>
      <c r="AO495" s="36"/>
    </row>
    <row r="496" spans="9:41" ht="15" customHeight="1">
      <c r="I496" s="28"/>
      <c r="K496" s="28"/>
      <c r="L496" s="36"/>
      <c r="M496" s="36"/>
      <c r="N496" s="36"/>
      <c r="O496" s="36"/>
      <c r="P496" s="36"/>
      <c r="Q496" s="36"/>
      <c r="R496" s="36"/>
      <c r="S496" s="36"/>
      <c r="T496" s="36"/>
      <c r="V496" s="36"/>
      <c r="W496" s="36"/>
      <c r="X496" s="36"/>
      <c r="Y496" s="36"/>
      <c r="Z496" s="36"/>
      <c r="AB496" s="36"/>
      <c r="AC496" s="36"/>
      <c r="AD496" s="36"/>
      <c r="AF496" s="36"/>
      <c r="AG496" s="36"/>
      <c r="AH496" s="36"/>
      <c r="AJ496" s="36"/>
      <c r="AK496" s="36"/>
      <c r="AL496" s="36"/>
      <c r="AN496" s="36"/>
      <c r="AO496" s="36"/>
    </row>
    <row r="497" spans="9:41" ht="15" customHeight="1">
      <c r="I497" s="28"/>
      <c r="K497" s="28"/>
      <c r="L497" s="36"/>
      <c r="M497" s="36"/>
      <c r="N497" s="36"/>
      <c r="O497" s="36"/>
      <c r="P497" s="36"/>
      <c r="Q497" s="36"/>
      <c r="R497" s="36"/>
      <c r="S497" s="36"/>
      <c r="T497" s="36"/>
      <c r="V497" s="36"/>
      <c r="W497" s="36"/>
      <c r="X497" s="36"/>
      <c r="Y497" s="36"/>
      <c r="Z497" s="36"/>
      <c r="AB497" s="36"/>
      <c r="AC497" s="36"/>
      <c r="AD497" s="36"/>
      <c r="AF497" s="36"/>
      <c r="AG497" s="36"/>
      <c r="AH497" s="36"/>
      <c r="AJ497" s="36"/>
      <c r="AK497" s="36"/>
      <c r="AL497" s="36"/>
      <c r="AN497" s="36"/>
      <c r="AO497" s="36"/>
    </row>
    <row r="498" spans="9:41" ht="15" customHeight="1">
      <c r="I498" s="28"/>
      <c r="K498" s="28"/>
      <c r="L498" s="36"/>
      <c r="M498" s="36"/>
      <c r="N498" s="36"/>
      <c r="O498" s="36"/>
      <c r="P498" s="36"/>
      <c r="Q498" s="36"/>
      <c r="R498" s="36"/>
      <c r="S498" s="36"/>
      <c r="T498" s="36"/>
      <c r="V498" s="36"/>
      <c r="W498" s="36"/>
      <c r="X498" s="36"/>
      <c r="Y498" s="36"/>
      <c r="Z498" s="36"/>
      <c r="AB498" s="36"/>
      <c r="AC498" s="36"/>
      <c r="AD498" s="36"/>
      <c r="AF498" s="36"/>
      <c r="AG498" s="36"/>
      <c r="AH498" s="36"/>
      <c r="AJ498" s="36"/>
      <c r="AK498" s="36"/>
      <c r="AL498" s="36"/>
      <c r="AN498" s="36"/>
      <c r="AO498" s="36"/>
    </row>
    <row r="499" spans="9:41" ht="15" customHeight="1">
      <c r="I499" s="28"/>
      <c r="K499" s="28"/>
      <c r="L499" s="36"/>
      <c r="M499" s="36"/>
      <c r="N499" s="36"/>
      <c r="O499" s="36"/>
      <c r="P499" s="36"/>
      <c r="Q499" s="36"/>
      <c r="R499" s="36"/>
      <c r="S499" s="36"/>
      <c r="T499" s="36"/>
      <c r="V499" s="36"/>
      <c r="W499" s="36"/>
      <c r="X499" s="36"/>
      <c r="Y499" s="36"/>
      <c r="Z499" s="36"/>
      <c r="AB499" s="36"/>
      <c r="AC499" s="36"/>
      <c r="AD499" s="36"/>
      <c r="AF499" s="36"/>
      <c r="AG499" s="36"/>
      <c r="AH499" s="36"/>
      <c r="AJ499" s="36"/>
      <c r="AK499" s="36"/>
      <c r="AL499" s="36"/>
      <c r="AN499" s="36"/>
      <c r="AO499" s="36"/>
    </row>
    <row r="500" spans="9:41" ht="15" customHeight="1">
      <c r="I500" s="28"/>
      <c r="K500" s="28"/>
      <c r="L500" s="36"/>
      <c r="M500" s="36"/>
      <c r="N500" s="36"/>
      <c r="O500" s="36"/>
      <c r="P500" s="36"/>
      <c r="Q500" s="36"/>
      <c r="R500" s="36"/>
      <c r="S500" s="36"/>
      <c r="T500" s="36"/>
      <c r="V500" s="36"/>
      <c r="W500" s="36"/>
      <c r="X500" s="36"/>
      <c r="Y500" s="36"/>
      <c r="Z500" s="36"/>
      <c r="AB500" s="36"/>
      <c r="AC500" s="36"/>
      <c r="AD500" s="36"/>
      <c r="AF500" s="36"/>
      <c r="AG500" s="36"/>
      <c r="AH500" s="36"/>
      <c r="AJ500" s="36"/>
      <c r="AK500" s="36"/>
      <c r="AL500" s="36"/>
      <c r="AN500" s="36"/>
      <c r="AO500" s="36"/>
    </row>
    <row r="501" spans="9:41" ht="15" customHeight="1">
      <c r="I501" s="28"/>
      <c r="K501" s="28"/>
      <c r="L501" s="36"/>
      <c r="M501" s="36"/>
      <c r="N501" s="36"/>
      <c r="O501" s="36"/>
      <c r="P501" s="36"/>
      <c r="Q501" s="36"/>
      <c r="R501" s="36"/>
      <c r="S501" s="36"/>
      <c r="T501" s="36"/>
      <c r="V501" s="36"/>
      <c r="W501" s="36"/>
      <c r="X501" s="36"/>
      <c r="Y501" s="36"/>
      <c r="Z501" s="36"/>
      <c r="AB501" s="36"/>
      <c r="AC501" s="36"/>
      <c r="AD501" s="36"/>
      <c r="AF501" s="36"/>
      <c r="AG501" s="36"/>
      <c r="AH501" s="36"/>
      <c r="AJ501" s="36"/>
      <c r="AK501" s="36"/>
      <c r="AL501" s="36"/>
      <c r="AN501" s="36"/>
      <c r="AO501" s="36"/>
    </row>
    <row r="502" spans="9:41" ht="15" customHeight="1">
      <c r="I502" s="28"/>
      <c r="K502" s="28"/>
      <c r="L502" s="36"/>
      <c r="M502" s="36"/>
      <c r="N502" s="36"/>
      <c r="O502" s="36"/>
      <c r="P502" s="36"/>
      <c r="Q502" s="36"/>
      <c r="R502" s="36"/>
      <c r="S502" s="36"/>
      <c r="T502" s="36"/>
      <c r="V502" s="36"/>
      <c r="W502" s="36"/>
      <c r="X502" s="36"/>
      <c r="Y502" s="36"/>
      <c r="Z502" s="36"/>
      <c r="AD502" s="36"/>
      <c r="AF502" s="36"/>
      <c r="AG502" s="36"/>
      <c r="AH502" s="36"/>
      <c r="AJ502" s="36"/>
      <c r="AK502" s="36"/>
      <c r="AL502" s="36"/>
      <c r="AN502" s="36"/>
      <c r="AO502" s="36"/>
    </row>
    <row r="503" spans="9:41" ht="15" customHeight="1">
      <c r="I503" s="28"/>
      <c r="K503" s="28"/>
      <c r="L503" s="36"/>
      <c r="M503" s="36"/>
      <c r="N503" s="36"/>
      <c r="O503" s="36"/>
      <c r="P503" s="36"/>
      <c r="Q503" s="36"/>
      <c r="Y503" s="36"/>
      <c r="Z503" s="36"/>
      <c r="AD503" s="36"/>
      <c r="AH503" s="36"/>
      <c r="AL503" s="36"/>
    </row>
    <row r="504" spans="9:41" ht="15" customHeight="1">
      <c r="I504" s="28"/>
      <c r="K504" s="28"/>
      <c r="N504" s="36"/>
      <c r="O504" s="36"/>
      <c r="P504" s="36"/>
      <c r="Q504" s="36"/>
      <c r="Y504" s="36"/>
      <c r="Z504" s="36"/>
      <c r="AD504" s="36"/>
      <c r="AH504" s="36"/>
      <c r="AL504" s="36"/>
    </row>
    <row r="505" spans="9:41" ht="15" customHeight="1">
      <c r="I505" s="28"/>
      <c r="K505" s="28"/>
      <c r="N505" s="36"/>
      <c r="O505" s="36"/>
      <c r="P505" s="36"/>
      <c r="Q505" s="36"/>
      <c r="Y505" s="36"/>
      <c r="Z505" s="36"/>
      <c r="AD505" s="36"/>
      <c r="AH505" s="36"/>
      <c r="AL505" s="36"/>
    </row>
    <row r="506" spans="9:41" ht="15" customHeight="1">
      <c r="I506" s="28"/>
      <c r="K506" s="28"/>
      <c r="N506" s="36"/>
      <c r="O506" s="36"/>
      <c r="P506" s="36"/>
      <c r="Q506" s="36"/>
      <c r="Y506" s="36"/>
      <c r="Z506" s="36"/>
      <c r="AD506" s="36"/>
      <c r="AH506" s="36"/>
      <c r="AL506" s="36"/>
    </row>
    <row r="507" spans="9:41" ht="15" customHeight="1">
      <c r="I507" s="28"/>
      <c r="K507" s="28"/>
      <c r="N507" s="36"/>
      <c r="O507" s="36"/>
      <c r="P507" s="36"/>
      <c r="Q507" s="36"/>
      <c r="Y507" s="36"/>
      <c r="Z507" s="36"/>
      <c r="AD507" s="36"/>
      <c r="AH507" s="36"/>
      <c r="AL507" s="36"/>
    </row>
    <row r="508" spans="9:41" ht="15" customHeight="1">
      <c r="I508" s="28"/>
      <c r="K508" s="28"/>
      <c r="N508" s="36"/>
      <c r="O508" s="36"/>
      <c r="P508" s="36"/>
      <c r="Q508" s="36"/>
      <c r="Y508" s="36"/>
      <c r="Z508" s="36"/>
      <c r="AD508" s="36"/>
      <c r="AH508" s="36"/>
      <c r="AL508" s="36"/>
    </row>
    <row r="509" spans="9:41" ht="15" customHeight="1">
      <c r="I509" s="28"/>
      <c r="K509" s="28"/>
      <c r="N509" s="36"/>
      <c r="O509" s="36"/>
      <c r="P509" s="36"/>
      <c r="Q509" s="36"/>
      <c r="Y509" s="36"/>
      <c r="Z509" s="36"/>
      <c r="AD509" s="36"/>
      <c r="AH509" s="36"/>
      <c r="AL509" s="36"/>
    </row>
    <row r="510" spans="9:41" ht="15" customHeight="1">
      <c r="I510" s="28"/>
      <c r="K510" s="28"/>
      <c r="N510" s="36"/>
      <c r="O510" s="36"/>
      <c r="P510" s="36"/>
      <c r="Q510" s="36"/>
      <c r="Y510" s="36"/>
      <c r="Z510" s="36"/>
      <c r="AD510" s="36"/>
      <c r="AH510" s="36"/>
      <c r="AL510" s="36"/>
    </row>
    <row r="511" spans="9:41" ht="15" customHeight="1">
      <c r="I511" s="28"/>
      <c r="K511" s="28"/>
      <c r="N511" s="36"/>
      <c r="O511" s="36"/>
      <c r="P511" s="36"/>
      <c r="Q511" s="36"/>
      <c r="Y511" s="36"/>
      <c r="Z511" s="36"/>
      <c r="AD511" s="36"/>
      <c r="AH511" s="36"/>
      <c r="AL511" s="36"/>
    </row>
    <row r="512" spans="9:41" ht="15" customHeight="1">
      <c r="I512" s="28"/>
      <c r="K512" s="28"/>
      <c r="N512" s="36"/>
      <c r="O512" s="36"/>
      <c r="P512" s="36"/>
      <c r="Q512" s="36"/>
      <c r="Y512" s="36"/>
      <c r="Z512" s="36"/>
      <c r="AD512" s="36"/>
      <c r="AH512" s="36"/>
      <c r="AL512" s="36"/>
    </row>
    <row r="513" spans="9:38" ht="15" customHeight="1">
      <c r="I513" s="28"/>
      <c r="K513" s="28"/>
      <c r="N513" s="36"/>
      <c r="O513" s="36"/>
      <c r="P513" s="36"/>
      <c r="Q513" s="36"/>
      <c r="Y513" s="36"/>
      <c r="Z513" s="36"/>
      <c r="AD513" s="36"/>
      <c r="AH513" s="36"/>
      <c r="AL513" s="36"/>
    </row>
    <row r="514" spans="9:38" ht="15" customHeight="1">
      <c r="I514" s="28"/>
      <c r="K514" s="28"/>
      <c r="N514" s="36"/>
      <c r="O514" s="36"/>
      <c r="P514" s="36"/>
      <c r="Q514" s="36"/>
      <c r="Y514" s="36"/>
      <c r="Z514" s="36"/>
      <c r="AD514" s="36"/>
      <c r="AH514" s="36"/>
      <c r="AL514" s="36"/>
    </row>
    <row r="515" spans="9:38" ht="15" customHeight="1">
      <c r="I515" s="28"/>
      <c r="K515" s="28"/>
      <c r="N515" s="36"/>
      <c r="O515" s="36"/>
      <c r="P515" s="36"/>
      <c r="Q515" s="36"/>
      <c r="Y515" s="36"/>
      <c r="Z515" s="36"/>
      <c r="AD515" s="36"/>
      <c r="AH515" s="36"/>
      <c r="AL515" s="36"/>
    </row>
    <row r="516" spans="9:38" ht="15" customHeight="1">
      <c r="I516" s="28"/>
      <c r="K516" s="28"/>
      <c r="N516" s="36"/>
      <c r="O516" s="36"/>
      <c r="P516" s="36"/>
      <c r="Q516" s="36"/>
      <c r="Y516" s="36"/>
      <c r="Z516" s="36"/>
      <c r="AD516" s="36"/>
      <c r="AH516" s="36"/>
      <c r="AL516" s="36"/>
    </row>
    <row r="517" spans="9:38" ht="15" customHeight="1">
      <c r="I517" s="28"/>
      <c r="K517" s="28"/>
      <c r="N517" s="36"/>
      <c r="O517" s="36"/>
      <c r="P517" s="36"/>
      <c r="Q517" s="36"/>
      <c r="Y517" s="36"/>
      <c r="Z517" s="36"/>
      <c r="AD517" s="36"/>
      <c r="AH517" s="36"/>
      <c r="AL517" s="36"/>
    </row>
    <row r="518" spans="9:38" ht="15" customHeight="1">
      <c r="K518" s="28"/>
      <c r="N518" s="36"/>
      <c r="O518" s="36"/>
      <c r="P518" s="36"/>
      <c r="Q518" s="36"/>
    </row>
  </sheetData>
  <mergeCells count="1">
    <mergeCell ref="N7:P7"/>
  </mergeCells>
  <phoneticPr fontId="33" type="noConversion"/>
  <hyperlinks>
    <hyperlink ref="I1" location="'Table of Contents'!B13" display="Back to Table of Contents" xr:uid="{7C0D34E9-2A24-41A3-BEA6-D46FF5755053}"/>
  </hyperlinks>
  <pageMargins left="0.7" right="0.7" top="0.75" bottom="0.75" header="0.3" footer="0.3"/>
  <pageSetup orientation="portrait" horizontalDpi="90" verticalDpi="90" r:id="rId1"/>
  <customProperties>
    <customPr name="GU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9BE24-36C2-421E-8F61-092AB60562F9}">
  <sheetPr published="0" codeName="Sheet9">
    <tabColor theme="4" tint="0.59999389629810485"/>
    <pageSetUpPr autoPageBreaks="0"/>
  </sheetPr>
  <dimension ref="A1:AM1090"/>
  <sheetViews>
    <sheetView showGridLines="0" zoomScaleNormal="100" workbookViewId="0">
      <selection activeCell="M31" sqref="M31"/>
    </sheetView>
  </sheetViews>
  <sheetFormatPr defaultColWidth="9.140625" defaultRowHeight="15" customHeight="1"/>
  <cols>
    <col min="1" max="7" width="9.140625" style="29"/>
    <col min="8" max="8" width="2.5703125" style="46" customWidth="1"/>
    <col min="9" max="9" width="9.140625" style="28" customWidth="1"/>
    <col min="10" max="10" width="16" style="99" customWidth="1"/>
    <col min="11" max="14" width="16" style="97" customWidth="1"/>
    <col min="15" max="15" width="8.7109375" style="97" customWidth="1"/>
    <col min="16" max="20" width="16" style="97" customWidth="1"/>
    <col min="21" max="21" width="16" style="99" customWidth="1"/>
    <col min="22" max="23" width="16" style="98" customWidth="1"/>
    <col min="24" max="24" width="16" style="97" customWidth="1"/>
    <col min="25" max="25" width="8.7109375" style="97" customWidth="1"/>
    <col min="26" max="29" width="16" style="98" customWidth="1"/>
    <col min="30" max="30" width="28" style="97" customWidth="1"/>
    <col min="31" max="32" width="16" style="97" customWidth="1"/>
    <col min="33" max="16384" width="9.140625" style="97"/>
  </cols>
  <sheetData>
    <row r="1" spans="1:39" s="207" customFormat="1" ht="14.1" customHeight="1">
      <c r="H1" s="201"/>
      <c r="I1" s="202" t="s">
        <v>35</v>
      </c>
      <c r="J1" s="295"/>
      <c r="U1" s="295"/>
      <c r="V1" s="210"/>
      <c r="W1" s="210"/>
      <c r="Z1" s="210"/>
      <c r="AA1" s="210"/>
      <c r="AB1" s="210"/>
      <c r="AC1" s="210"/>
    </row>
    <row r="2" spans="1:39" s="28" customFormat="1" ht="15" customHeight="1">
      <c r="H2" s="46"/>
      <c r="J2" s="32" t="s">
        <v>453</v>
      </c>
      <c r="U2" s="309"/>
      <c r="V2" s="158"/>
      <c r="W2" s="158"/>
      <c r="Z2" s="158"/>
      <c r="AA2" s="158"/>
      <c r="AB2" s="158"/>
      <c r="AC2" s="158"/>
    </row>
    <row r="3" spans="1:39" s="28" customFormat="1" ht="15" customHeight="1">
      <c r="H3" s="46"/>
      <c r="J3" s="76"/>
      <c r="U3" s="310"/>
      <c r="V3" s="157"/>
      <c r="W3" s="157"/>
      <c r="Z3" s="157"/>
      <c r="AA3" s="157"/>
      <c r="AB3" s="157"/>
      <c r="AC3" s="157"/>
    </row>
    <row r="4" spans="1:39" s="28" customFormat="1" ht="15" customHeight="1">
      <c r="H4" s="46"/>
      <c r="J4" s="88" t="s">
        <v>37</v>
      </c>
      <c r="K4" s="35"/>
      <c r="L4" s="35"/>
      <c r="M4" s="35"/>
      <c r="N4" s="242"/>
      <c r="O4" s="242"/>
      <c r="P4" s="35"/>
      <c r="Q4" s="35"/>
      <c r="R4" s="35"/>
      <c r="S4" s="35"/>
      <c r="U4" s="88" t="s">
        <v>510</v>
      </c>
      <c r="W4" s="27"/>
      <c r="X4" s="27"/>
      <c r="Y4" s="27"/>
      <c r="Z4" s="27"/>
      <c r="AA4" s="27"/>
      <c r="AB4" s="27"/>
      <c r="AC4" s="27"/>
      <c r="AD4" s="90" t="s">
        <v>476</v>
      </c>
      <c r="AE4" s="90"/>
      <c r="AF4" s="90"/>
      <c r="AG4" s="156"/>
      <c r="AH4" s="26"/>
      <c r="AI4" s="26"/>
      <c r="AJ4" s="26"/>
    </row>
    <row r="5" spans="1:39" ht="15" customHeight="1">
      <c r="A5" s="28"/>
      <c r="B5" s="28"/>
      <c r="C5" s="28"/>
      <c r="D5" s="28"/>
      <c r="E5" s="28"/>
      <c r="F5" s="28"/>
      <c r="G5" s="28"/>
      <c r="J5" s="166" t="s">
        <v>454</v>
      </c>
      <c r="K5" s="35"/>
      <c r="L5" s="35"/>
      <c r="M5" s="35"/>
      <c r="N5" s="242"/>
      <c r="O5" s="242"/>
      <c r="P5" s="35"/>
      <c r="Q5" s="35"/>
      <c r="R5" s="35"/>
      <c r="S5" s="35"/>
      <c r="T5" s="28"/>
      <c r="U5" s="106" t="s">
        <v>455</v>
      </c>
      <c r="V5" s="28"/>
      <c r="W5" s="27"/>
      <c r="X5" s="27"/>
      <c r="Y5" s="27"/>
      <c r="Z5" s="27"/>
      <c r="AA5" s="27"/>
      <c r="AB5" s="27"/>
      <c r="AC5" s="27"/>
      <c r="AD5" s="86" t="s">
        <v>477</v>
      </c>
      <c r="AE5" s="92"/>
      <c r="AF5" s="92"/>
      <c r="AG5" s="156"/>
      <c r="AH5" s="156"/>
      <c r="AI5" s="156"/>
    </row>
    <row r="6" spans="1:39" ht="15" customHeight="1">
      <c r="A6" s="28"/>
      <c r="B6" s="28"/>
      <c r="C6" s="28"/>
      <c r="D6" s="28"/>
      <c r="E6" s="28"/>
      <c r="F6" s="28"/>
      <c r="G6" s="28"/>
      <c r="J6" s="88"/>
      <c r="K6" s="35"/>
      <c r="L6" s="35"/>
      <c r="M6" s="35"/>
      <c r="N6" s="242"/>
      <c r="O6" s="242"/>
      <c r="P6" s="35"/>
      <c r="Q6" s="35"/>
      <c r="R6" s="35"/>
      <c r="S6" s="35"/>
      <c r="T6" s="28"/>
      <c r="U6" s="39"/>
      <c r="V6" s="28"/>
      <c r="W6" s="28"/>
      <c r="X6" s="33"/>
      <c r="Y6" s="33"/>
      <c r="Z6" s="33"/>
      <c r="AA6" s="33"/>
      <c r="AB6" s="33"/>
      <c r="AC6" s="33"/>
      <c r="AD6" s="92"/>
      <c r="AE6" s="92"/>
      <c r="AF6" s="92"/>
      <c r="AH6" s="156"/>
      <c r="AI6" s="156"/>
    </row>
    <row r="7" spans="1:39" ht="15" customHeight="1">
      <c r="A7" s="28"/>
      <c r="B7" s="28"/>
      <c r="C7" s="28"/>
      <c r="D7" s="28"/>
      <c r="E7" s="28"/>
      <c r="F7" s="28"/>
      <c r="G7" s="28"/>
      <c r="J7" s="106"/>
      <c r="K7" s="412" t="s">
        <v>475</v>
      </c>
      <c r="L7" s="412"/>
      <c r="M7" s="412"/>
      <c r="N7" s="412"/>
      <c r="O7" s="304"/>
      <c r="P7" s="412" t="s">
        <v>40</v>
      </c>
      <c r="Q7" s="412"/>
      <c r="R7" s="412"/>
      <c r="S7" s="412"/>
      <c r="T7" s="28"/>
      <c r="U7" s="123"/>
      <c r="V7" s="411" t="s">
        <v>475</v>
      </c>
      <c r="W7" s="411"/>
      <c r="X7" s="411"/>
      <c r="Y7" s="123"/>
      <c r="Z7" s="411" t="s">
        <v>40</v>
      </c>
      <c r="AA7" s="411"/>
      <c r="AB7" s="411"/>
      <c r="AC7" s="123"/>
      <c r="AD7" s="29"/>
      <c r="AE7" s="107"/>
      <c r="AF7" s="35" t="s">
        <v>542</v>
      </c>
    </row>
    <row r="8" spans="1:39" ht="15.95" customHeight="1">
      <c r="A8" s="28"/>
      <c r="B8" s="28"/>
      <c r="C8" s="28"/>
      <c r="D8" s="28"/>
      <c r="E8" s="28"/>
      <c r="F8" s="28"/>
      <c r="G8" s="28"/>
      <c r="J8" s="308"/>
      <c r="K8" s="305" t="s">
        <v>30</v>
      </c>
      <c r="L8" s="305" t="s">
        <v>456</v>
      </c>
      <c r="M8" s="305" t="s">
        <v>474</v>
      </c>
      <c r="N8" s="305" t="s">
        <v>44</v>
      </c>
      <c r="O8" s="305"/>
      <c r="P8" s="305" t="s">
        <v>30</v>
      </c>
      <c r="Q8" s="305" t="s">
        <v>456</v>
      </c>
      <c r="R8" s="305" t="s">
        <v>474</v>
      </c>
      <c r="S8" s="305" t="s">
        <v>44</v>
      </c>
      <c r="T8" s="28"/>
      <c r="U8" s="87"/>
      <c r="V8" s="65" t="s">
        <v>2</v>
      </c>
      <c r="W8" s="65" t="s">
        <v>9</v>
      </c>
      <c r="X8" s="65" t="s">
        <v>1</v>
      </c>
      <c r="Y8" s="65"/>
      <c r="Z8" s="65" t="s">
        <v>2</v>
      </c>
      <c r="AA8" s="65" t="s">
        <v>9</v>
      </c>
      <c r="AB8" s="65" t="s">
        <v>1</v>
      </c>
      <c r="AC8" s="65"/>
      <c r="AD8" s="306" t="s">
        <v>457</v>
      </c>
      <c r="AE8" s="33">
        <v>2025</v>
      </c>
      <c r="AF8" s="65">
        <v>0.01</v>
      </c>
    </row>
    <row r="9" spans="1:39" ht="15" customHeight="1">
      <c r="A9" s="28"/>
      <c r="B9" s="28"/>
      <c r="C9" s="28"/>
      <c r="D9" s="28"/>
      <c r="E9" s="28"/>
      <c r="F9" s="28"/>
      <c r="G9" s="28"/>
      <c r="J9" s="41" t="s">
        <v>17</v>
      </c>
      <c r="K9" s="307">
        <v>100</v>
      </c>
      <c r="L9" s="307">
        <v>100</v>
      </c>
      <c r="M9" s="307">
        <v>100</v>
      </c>
      <c r="N9" s="307">
        <v>100</v>
      </c>
      <c r="O9" s="307"/>
      <c r="P9" s="307">
        <v>100</v>
      </c>
      <c r="Q9" s="307">
        <v>100</v>
      </c>
      <c r="R9" s="307">
        <v>100</v>
      </c>
      <c r="S9" s="307">
        <v>100</v>
      </c>
      <c r="T9" s="28"/>
      <c r="U9" s="87" t="s">
        <v>17</v>
      </c>
      <c r="V9" s="65">
        <v>4.694</v>
      </c>
      <c r="W9" s="65">
        <v>3.27</v>
      </c>
      <c r="X9" s="65">
        <v>0.22700000000000001</v>
      </c>
      <c r="Y9" s="65"/>
      <c r="Z9" s="65">
        <v>4.694</v>
      </c>
      <c r="AA9" s="65">
        <v>3.27</v>
      </c>
      <c r="AB9" s="65">
        <v>0.22700000000000001</v>
      </c>
      <c r="AC9" s="65"/>
      <c r="AD9" s="41"/>
      <c r="AE9" s="33">
        <f>AE8+1</f>
        <v>2026</v>
      </c>
      <c r="AF9" s="65">
        <v>-0.03</v>
      </c>
    </row>
    <row r="10" spans="1:39" ht="15" customHeight="1">
      <c r="A10" s="28"/>
      <c r="B10" s="28"/>
      <c r="C10" s="28"/>
      <c r="D10" s="28"/>
      <c r="E10" s="28"/>
      <c r="F10" s="28"/>
      <c r="G10" s="28"/>
      <c r="J10" s="41" t="s">
        <v>18</v>
      </c>
      <c r="K10" s="307">
        <v>102.393</v>
      </c>
      <c r="L10" s="307">
        <v>99.569000000000003</v>
      </c>
      <c r="M10" s="307">
        <v>100.575</v>
      </c>
      <c r="N10" s="307">
        <v>106.916</v>
      </c>
      <c r="O10" s="307"/>
      <c r="P10" s="307">
        <v>102.393</v>
      </c>
      <c r="Q10" s="307">
        <v>99.569000000000003</v>
      </c>
      <c r="R10" s="307">
        <v>100.575</v>
      </c>
      <c r="S10" s="307">
        <v>106.916</v>
      </c>
      <c r="T10" s="28"/>
      <c r="U10" s="87" t="s">
        <v>18</v>
      </c>
      <c r="V10" s="65">
        <v>4.375</v>
      </c>
      <c r="W10" s="65">
        <v>2.75</v>
      </c>
      <c r="X10" s="65">
        <v>0.41599999999999998</v>
      </c>
      <c r="Y10" s="65"/>
      <c r="Z10" s="65">
        <v>4.375</v>
      </c>
      <c r="AA10" s="65">
        <v>2.75</v>
      </c>
      <c r="AB10" s="65">
        <v>0.41599999999999998</v>
      </c>
      <c r="AC10" s="28"/>
      <c r="AD10" s="41"/>
      <c r="AE10" s="33">
        <f t="shared" ref="AE10:AE13" si="0">AE9+1</f>
        <v>2027</v>
      </c>
      <c r="AF10" s="65">
        <v>0.29299999999999998</v>
      </c>
      <c r="AK10" s="152"/>
    </row>
    <row r="11" spans="1:39" ht="15" customHeight="1">
      <c r="A11" s="28"/>
      <c r="B11" s="28"/>
      <c r="C11" s="28"/>
      <c r="D11" s="28"/>
      <c r="E11" s="28"/>
      <c r="F11" s="28"/>
      <c r="G11" s="28"/>
      <c r="J11" s="41" t="s">
        <v>19</v>
      </c>
      <c r="K11" s="307">
        <v>90.397999999999996</v>
      </c>
      <c r="L11" s="307">
        <v>95.457999999999998</v>
      </c>
      <c r="M11" s="307">
        <v>97.11</v>
      </c>
      <c r="N11" s="307">
        <v>121.986</v>
      </c>
      <c r="O11" s="307"/>
      <c r="P11" s="307">
        <v>90.397999999999996</v>
      </c>
      <c r="Q11" s="307">
        <v>95.457999999999998</v>
      </c>
      <c r="R11" s="307">
        <v>97.11</v>
      </c>
      <c r="S11" s="307">
        <v>121.986</v>
      </c>
      <c r="T11" s="28"/>
      <c r="U11" s="87" t="s">
        <v>19</v>
      </c>
      <c r="V11" s="65">
        <v>4.375</v>
      </c>
      <c r="W11" s="65">
        <v>2.1669999999999998</v>
      </c>
      <c r="X11" s="65">
        <v>0.47699999999999998</v>
      </c>
      <c r="Y11" s="65"/>
      <c r="Z11" s="65">
        <v>4.375</v>
      </c>
      <c r="AA11" s="65">
        <v>2.1669999999999998</v>
      </c>
      <c r="AB11" s="65">
        <v>0.47699999999999998</v>
      </c>
      <c r="AC11" s="143"/>
      <c r="AD11" s="41"/>
      <c r="AE11" s="33">
        <f t="shared" si="0"/>
        <v>2028</v>
      </c>
      <c r="AF11" s="65">
        <v>0.19600000000000001</v>
      </c>
      <c r="AL11" s="92"/>
      <c r="AM11" s="92"/>
    </row>
    <row r="12" spans="1:39" ht="15" customHeight="1">
      <c r="A12" s="28"/>
      <c r="B12" s="28"/>
      <c r="C12" s="28"/>
      <c r="D12" s="28"/>
      <c r="E12" s="28"/>
      <c r="F12" s="28"/>
      <c r="G12" s="28"/>
      <c r="J12" s="41" t="s">
        <v>28</v>
      </c>
      <c r="K12" s="307">
        <v>90.484999999999999</v>
      </c>
      <c r="L12" s="307">
        <v>94.518000000000001</v>
      </c>
      <c r="M12" s="307">
        <v>101.804</v>
      </c>
      <c r="N12" s="307">
        <v>129.727</v>
      </c>
      <c r="O12" s="307"/>
      <c r="P12" s="307">
        <v>90.484999999999999</v>
      </c>
      <c r="Q12" s="307">
        <v>94.518000000000001</v>
      </c>
      <c r="R12" s="307">
        <v>101.804</v>
      </c>
      <c r="S12" s="307">
        <v>129.727</v>
      </c>
      <c r="T12" s="28"/>
      <c r="U12" s="87" t="s">
        <v>28</v>
      </c>
      <c r="V12" s="65">
        <v>4.3410000000000002</v>
      </c>
      <c r="W12" s="65">
        <v>2</v>
      </c>
      <c r="X12" s="65">
        <v>0.47699999999999998</v>
      </c>
      <c r="Y12" s="65"/>
      <c r="Z12" s="65">
        <v>4.3410000000000002</v>
      </c>
      <c r="AA12" s="65">
        <v>2</v>
      </c>
      <c r="AB12" s="65">
        <v>0.47699999999999998</v>
      </c>
      <c r="AC12" s="143"/>
      <c r="AD12" s="41"/>
      <c r="AE12" s="33">
        <f t="shared" si="0"/>
        <v>2029</v>
      </c>
      <c r="AF12" s="65">
        <v>0.23499999999999999</v>
      </c>
      <c r="AL12" s="92"/>
      <c r="AM12" s="92"/>
    </row>
    <row r="13" spans="1:39" ht="15" customHeight="1">
      <c r="A13" s="28"/>
      <c r="B13" s="28"/>
      <c r="C13" s="28"/>
      <c r="D13" s="28"/>
      <c r="E13" s="28"/>
      <c r="F13" s="28"/>
      <c r="G13" s="28"/>
      <c r="J13" s="41" t="s">
        <v>27</v>
      </c>
      <c r="K13" s="307">
        <v>84.843000000000004</v>
      </c>
      <c r="L13" s="307">
        <v>93.269000000000005</v>
      </c>
      <c r="M13" s="307">
        <v>111.283</v>
      </c>
      <c r="N13" s="307">
        <v>157.18</v>
      </c>
      <c r="O13" s="307"/>
      <c r="P13" s="307">
        <v>84.843000000000004</v>
      </c>
      <c r="Q13" s="307">
        <v>93.269000000000005</v>
      </c>
      <c r="R13" s="307">
        <v>111.283</v>
      </c>
      <c r="S13" s="307">
        <v>157.18</v>
      </c>
      <c r="T13" s="28"/>
      <c r="U13" s="87" t="s">
        <v>27</v>
      </c>
      <c r="V13" s="65">
        <v>3.8969999999999998</v>
      </c>
      <c r="W13" s="65">
        <v>2</v>
      </c>
      <c r="X13" s="65">
        <v>0.504</v>
      </c>
      <c r="Y13" s="65"/>
      <c r="Z13" s="65">
        <v>3.8969999999999998</v>
      </c>
      <c r="AA13" s="65">
        <v>2</v>
      </c>
      <c r="AB13" s="65">
        <v>0.504</v>
      </c>
      <c r="AC13" s="143"/>
      <c r="AD13" s="41"/>
      <c r="AE13" s="33">
        <f t="shared" si="0"/>
        <v>2030</v>
      </c>
      <c r="AF13" s="65">
        <v>0.161</v>
      </c>
      <c r="AL13" s="92"/>
      <c r="AM13" s="92"/>
    </row>
    <row r="14" spans="1:39" ht="15" customHeight="1">
      <c r="A14" s="28"/>
      <c r="B14" s="28"/>
      <c r="C14" s="28"/>
      <c r="D14" s="28"/>
      <c r="E14" s="28"/>
      <c r="F14" s="28"/>
      <c r="G14" s="28"/>
      <c r="J14" s="41" t="s">
        <v>26</v>
      </c>
      <c r="K14" s="307">
        <v>104.39</v>
      </c>
      <c r="L14" s="307">
        <v>100.048</v>
      </c>
      <c r="M14" s="307">
        <v>120.92400000000001</v>
      </c>
      <c r="N14" s="307">
        <v>187.78</v>
      </c>
      <c r="O14" s="307"/>
      <c r="P14" s="307">
        <v>95.77</v>
      </c>
      <c r="Q14" s="307">
        <v>99.21</v>
      </c>
      <c r="R14" s="307">
        <v>120.322</v>
      </c>
      <c r="S14" s="307">
        <v>192.46899999999999</v>
      </c>
      <c r="T14" s="28"/>
      <c r="U14" s="87" t="s">
        <v>26</v>
      </c>
      <c r="V14" s="65">
        <v>3.625</v>
      </c>
      <c r="W14" s="65">
        <v>2</v>
      </c>
      <c r="X14" s="65">
        <v>0.72799999999999998</v>
      </c>
      <c r="Y14" s="65"/>
      <c r="Z14" s="65">
        <v>3.625</v>
      </c>
      <c r="AA14" s="65">
        <v>2</v>
      </c>
      <c r="AB14" s="65">
        <v>0.72899999999999998</v>
      </c>
      <c r="AC14" s="65"/>
      <c r="AD14" s="41"/>
      <c r="AE14" s="33"/>
      <c r="AF14" s="54"/>
      <c r="AG14" s="154"/>
      <c r="AL14" s="92"/>
      <c r="AM14" s="92"/>
    </row>
    <row r="15" spans="1:39" ht="15" customHeight="1">
      <c r="A15" s="28"/>
      <c r="B15" s="28"/>
      <c r="C15" s="28"/>
      <c r="D15" s="28"/>
      <c r="E15" s="28"/>
      <c r="F15" s="28"/>
      <c r="G15" s="28"/>
      <c r="J15" s="41" t="s">
        <v>285</v>
      </c>
      <c r="K15" s="307">
        <v>124.13800000000001</v>
      </c>
      <c r="L15" s="307">
        <v>101.86</v>
      </c>
      <c r="M15" s="307">
        <v>126.235</v>
      </c>
      <c r="N15" s="307">
        <v>172.89099999999999</v>
      </c>
      <c r="O15" s="307"/>
      <c r="P15" s="307">
        <v>119.10299999999999</v>
      </c>
      <c r="Q15" s="307">
        <v>103.613</v>
      </c>
      <c r="R15" s="307">
        <v>122.875</v>
      </c>
      <c r="S15" s="307">
        <v>202.22</v>
      </c>
      <c r="T15" s="28"/>
      <c r="U15" s="87" t="s">
        <v>285</v>
      </c>
      <c r="V15" s="65">
        <v>3.625</v>
      </c>
      <c r="W15" s="65">
        <v>2.0830000000000002</v>
      </c>
      <c r="X15" s="65">
        <v>0.76500000000000001</v>
      </c>
      <c r="Y15" s="65"/>
      <c r="Z15" s="65">
        <v>3.5830000000000002</v>
      </c>
      <c r="AA15" s="65">
        <v>2</v>
      </c>
      <c r="AB15" s="65">
        <v>0.83899999999999997</v>
      </c>
      <c r="AC15" s="65"/>
      <c r="AD15" s="41" t="s">
        <v>458</v>
      </c>
      <c r="AE15" s="33">
        <v>2025</v>
      </c>
      <c r="AF15" s="65">
        <v>-0.28799999999999998</v>
      </c>
      <c r="AG15" s="154"/>
      <c r="AH15" s="155"/>
      <c r="AI15" s="155"/>
      <c r="AJ15" s="155"/>
      <c r="AL15" s="92"/>
      <c r="AM15" s="92"/>
    </row>
    <row r="16" spans="1:39" ht="15" customHeight="1">
      <c r="A16" s="28"/>
      <c r="B16" s="28"/>
      <c r="C16" s="28"/>
      <c r="D16" s="28"/>
      <c r="E16" s="28"/>
      <c r="F16" s="28"/>
      <c r="G16" s="28"/>
      <c r="J16" s="41" t="s">
        <v>460</v>
      </c>
      <c r="K16" s="307">
        <v>137.64599999999999</v>
      </c>
      <c r="L16" s="307">
        <v>99.834000000000003</v>
      </c>
      <c r="M16" s="307">
        <v>124.932</v>
      </c>
      <c r="N16" s="307">
        <v>168.82300000000001</v>
      </c>
      <c r="O16" s="307"/>
      <c r="P16" s="307">
        <v>113.831</v>
      </c>
      <c r="Q16" s="307">
        <v>102.17100000000001</v>
      </c>
      <c r="R16" s="307">
        <v>122.706</v>
      </c>
      <c r="S16" s="307">
        <v>204.53</v>
      </c>
      <c r="T16" s="28"/>
      <c r="U16" s="87" t="s">
        <v>460</v>
      </c>
      <c r="V16" s="65">
        <v>3.6669999999999998</v>
      </c>
      <c r="W16" s="65">
        <v>2.3330000000000002</v>
      </c>
      <c r="X16" s="65">
        <v>0.999</v>
      </c>
      <c r="Y16" s="65"/>
      <c r="Z16" s="65">
        <v>3.375</v>
      </c>
      <c r="AA16" s="65">
        <v>2</v>
      </c>
      <c r="AB16" s="65">
        <v>0.98299999999999998</v>
      </c>
      <c r="AC16" s="28"/>
      <c r="AD16" s="41" t="s">
        <v>459</v>
      </c>
      <c r="AE16" s="33">
        <f>AE15+1</f>
        <v>2026</v>
      </c>
      <c r="AF16" s="65">
        <v>0.26300000000000001</v>
      </c>
      <c r="AG16" s="154"/>
      <c r="AH16" s="155"/>
      <c r="AI16" s="155"/>
      <c r="AJ16" s="155"/>
      <c r="AL16" s="92"/>
      <c r="AM16" s="92"/>
    </row>
    <row r="17" spans="1:39" ht="15" customHeight="1">
      <c r="A17" s="28"/>
      <c r="B17" s="28"/>
      <c r="C17" s="28"/>
      <c r="D17" s="28"/>
      <c r="E17" s="28"/>
      <c r="F17" s="28"/>
      <c r="G17" s="28"/>
      <c r="J17" s="41" t="s">
        <v>461</v>
      </c>
      <c r="K17" s="307">
        <v>149.452</v>
      </c>
      <c r="L17" s="307">
        <v>100.357</v>
      </c>
      <c r="M17" s="307">
        <v>128.43299999999999</v>
      </c>
      <c r="N17" s="307">
        <v>177.51</v>
      </c>
      <c r="O17" s="307"/>
      <c r="P17" s="307">
        <v>109.357</v>
      </c>
      <c r="Q17" s="307">
        <v>100.746</v>
      </c>
      <c r="R17" s="307">
        <v>122.566</v>
      </c>
      <c r="S17" s="307">
        <v>206.607</v>
      </c>
      <c r="T17" s="28"/>
      <c r="U17" s="39" t="s">
        <v>461</v>
      </c>
      <c r="V17" s="65">
        <v>3.9169999999999998</v>
      </c>
      <c r="W17" s="65">
        <v>2.5830000000000002</v>
      </c>
      <c r="X17" s="65">
        <v>1.2250000000000001</v>
      </c>
      <c r="Y17" s="65"/>
      <c r="Z17" s="65">
        <v>3.375</v>
      </c>
      <c r="AA17" s="65">
        <v>2</v>
      </c>
      <c r="AB17" s="65">
        <v>1.109</v>
      </c>
      <c r="AC17" s="28"/>
      <c r="AD17" s="29"/>
      <c r="AE17" s="33">
        <f t="shared" ref="AE17:AE20" si="1">AE16+1</f>
        <v>2027</v>
      </c>
      <c r="AF17" s="65">
        <v>0.05</v>
      </c>
      <c r="AG17" s="154"/>
      <c r="AH17" s="155"/>
      <c r="AI17" s="155"/>
      <c r="AJ17" s="155"/>
      <c r="AL17" s="92"/>
      <c r="AM17" s="92"/>
    </row>
    <row r="18" spans="1:39" ht="15" customHeight="1">
      <c r="A18" s="28"/>
      <c r="B18" s="28"/>
      <c r="C18" s="28"/>
      <c r="D18" s="28"/>
      <c r="E18" s="28"/>
      <c r="F18" s="28"/>
      <c r="G18" s="28"/>
      <c r="J18" s="41" t="s">
        <v>462</v>
      </c>
      <c r="K18" s="307">
        <v>137.315</v>
      </c>
      <c r="L18" s="307">
        <v>103.27200000000001</v>
      </c>
      <c r="M18" s="307">
        <v>128.18</v>
      </c>
      <c r="N18" s="307">
        <v>179.608</v>
      </c>
      <c r="O18" s="307"/>
      <c r="P18" s="307">
        <v>106.595</v>
      </c>
      <c r="Q18" s="307">
        <v>102.845</v>
      </c>
      <c r="R18" s="307">
        <v>122.304</v>
      </c>
      <c r="S18" s="307">
        <v>208.511</v>
      </c>
      <c r="T18" s="28"/>
      <c r="U18" s="39" t="s">
        <v>462</v>
      </c>
      <c r="V18" s="65">
        <v>4.125</v>
      </c>
      <c r="W18" s="65">
        <v>2.8330000000000002</v>
      </c>
      <c r="X18" s="65">
        <v>1.35</v>
      </c>
      <c r="Y18" s="65"/>
      <c r="Z18" s="65">
        <v>3.375</v>
      </c>
      <c r="AA18" s="65">
        <v>2</v>
      </c>
      <c r="AB18" s="65">
        <v>1.24</v>
      </c>
      <c r="AC18" s="28"/>
      <c r="AD18" s="29"/>
      <c r="AE18" s="33">
        <f t="shared" si="1"/>
        <v>2028</v>
      </c>
      <c r="AF18" s="65">
        <v>0.183</v>
      </c>
      <c r="AG18" s="154"/>
      <c r="AH18" s="155"/>
      <c r="AI18" s="155"/>
      <c r="AJ18" s="155"/>
      <c r="AL18" s="92"/>
      <c r="AM18" s="92"/>
    </row>
    <row r="19" spans="1:39" ht="15" customHeight="1">
      <c r="A19" s="28"/>
      <c r="B19" s="28"/>
      <c r="C19" s="28"/>
      <c r="D19" s="28"/>
      <c r="E19" s="28"/>
      <c r="F19" s="28"/>
      <c r="G19" s="28"/>
      <c r="J19" s="41" t="s">
        <v>463</v>
      </c>
      <c r="K19" s="307">
        <v>120.855</v>
      </c>
      <c r="L19" s="307">
        <v>104.595</v>
      </c>
      <c r="M19" s="307">
        <v>128.09</v>
      </c>
      <c r="N19" s="307">
        <v>181.666</v>
      </c>
      <c r="O19" s="307"/>
      <c r="P19" s="307">
        <v>100.02500000000001</v>
      </c>
      <c r="Q19" s="307">
        <v>103.36199999999999</v>
      </c>
      <c r="R19" s="307">
        <v>122.01</v>
      </c>
      <c r="S19" s="307">
        <v>210.21799999999999</v>
      </c>
      <c r="T19" s="28"/>
      <c r="U19" s="39" t="s">
        <v>463</v>
      </c>
      <c r="V19" s="65">
        <v>4.125</v>
      </c>
      <c r="W19" s="65">
        <v>3</v>
      </c>
      <c r="X19" s="65">
        <v>1.5</v>
      </c>
      <c r="Y19" s="65"/>
      <c r="Z19" s="65">
        <v>3.375</v>
      </c>
      <c r="AA19" s="65">
        <v>2</v>
      </c>
      <c r="AB19" s="65">
        <v>1.37</v>
      </c>
      <c r="AC19" s="28"/>
      <c r="AD19" s="29"/>
      <c r="AE19" s="33">
        <f t="shared" si="1"/>
        <v>2029</v>
      </c>
      <c r="AF19" s="65">
        <v>0.20100000000000001</v>
      </c>
      <c r="AG19" s="154"/>
      <c r="AH19" s="155"/>
      <c r="AI19" s="155"/>
      <c r="AJ19" s="155"/>
      <c r="AL19" s="92"/>
      <c r="AM19" s="92"/>
    </row>
    <row r="20" spans="1:39" ht="15" customHeight="1">
      <c r="A20" s="28"/>
      <c r="B20" s="28"/>
      <c r="C20" s="28"/>
      <c r="D20" s="28"/>
      <c r="E20" s="28"/>
      <c r="F20" s="28"/>
      <c r="G20" s="28"/>
      <c r="J20" s="41" t="s">
        <v>464</v>
      </c>
      <c r="K20" s="307">
        <v>115.70399999999999</v>
      </c>
      <c r="L20" s="307">
        <v>103.02800000000001</v>
      </c>
      <c r="M20" s="307">
        <v>127.914</v>
      </c>
      <c r="N20" s="307">
        <v>183.751</v>
      </c>
      <c r="O20" s="307"/>
      <c r="P20" s="307">
        <v>99.125</v>
      </c>
      <c r="Q20" s="307">
        <v>101.51900000000001</v>
      </c>
      <c r="R20" s="307">
        <v>121.754</v>
      </c>
      <c r="S20" s="307">
        <v>211.88800000000001</v>
      </c>
      <c r="T20" s="28"/>
      <c r="U20" s="39" t="s">
        <v>464</v>
      </c>
      <c r="V20" s="65">
        <v>4.125</v>
      </c>
      <c r="W20" s="65">
        <v>3</v>
      </c>
      <c r="X20" s="65">
        <v>1.5</v>
      </c>
      <c r="Y20" s="65"/>
      <c r="Z20" s="65">
        <v>3.25</v>
      </c>
      <c r="AA20" s="65">
        <v>2</v>
      </c>
      <c r="AB20" s="65">
        <v>1.5</v>
      </c>
      <c r="AC20" s="28"/>
      <c r="AD20" s="159"/>
      <c r="AE20" s="33">
        <f t="shared" si="1"/>
        <v>2030</v>
      </c>
      <c r="AF20" s="65">
        <v>0.14799999999999999</v>
      </c>
      <c r="AH20" s="154"/>
      <c r="AI20" s="154"/>
      <c r="AJ20" s="154"/>
      <c r="AL20" s="92"/>
      <c r="AM20" s="92"/>
    </row>
    <row r="21" spans="1:39" ht="15" customHeight="1">
      <c r="A21" s="28"/>
      <c r="B21" s="28"/>
      <c r="C21" s="28"/>
      <c r="D21" s="28"/>
      <c r="E21" s="28"/>
      <c r="F21" s="28"/>
      <c r="G21" s="28"/>
      <c r="J21" s="41" t="s">
        <v>465</v>
      </c>
      <c r="K21" s="307">
        <v>113.76</v>
      </c>
      <c r="L21" s="307">
        <v>100.84</v>
      </c>
      <c r="M21" s="307">
        <v>127.696</v>
      </c>
      <c r="N21" s="307">
        <v>185.74600000000001</v>
      </c>
      <c r="O21" s="307"/>
      <c r="P21" s="307">
        <v>99.373000000000005</v>
      </c>
      <c r="Q21" s="307">
        <v>100.687</v>
      </c>
      <c r="R21" s="307">
        <v>121.42</v>
      </c>
      <c r="S21" s="307">
        <v>213.518</v>
      </c>
      <c r="T21" s="28"/>
      <c r="U21" s="39" t="s">
        <v>465</v>
      </c>
      <c r="V21" s="65">
        <v>4.125</v>
      </c>
      <c r="W21" s="65">
        <v>3</v>
      </c>
      <c r="X21" s="65">
        <v>1.5</v>
      </c>
      <c r="Y21" s="65"/>
      <c r="Z21" s="65">
        <v>3.125</v>
      </c>
      <c r="AA21" s="65">
        <v>2</v>
      </c>
      <c r="AB21" s="65">
        <v>1.5</v>
      </c>
      <c r="AC21" s="28"/>
      <c r="AD21" s="28"/>
      <c r="AE21" s="28"/>
      <c r="AF21" s="28"/>
      <c r="AL21" s="92"/>
      <c r="AM21" s="92"/>
    </row>
    <row r="22" spans="1:39" ht="15" customHeight="1">
      <c r="A22" s="28"/>
      <c r="B22" s="28"/>
      <c r="C22" s="28"/>
      <c r="D22" s="28"/>
      <c r="E22" s="28"/>
      <c r="F22" s="28"/>
      <c r="G22" s="28"/>
      <c r="J22" s="39"/>
      <c r="K22" s="35"/>
      <c r="L22" s="35"/>
      <c r="M22" s="35"/>
      <c r="N22" s="35"/>
      <c r="O22" s="35"/>
      <c r="P22" s="35"/>
      <c r="Q22" s="35"/>
      <c r="R22" s="35"/>
      <c r="S22" s="35"/>
      <c r="T22" s="28"/>
      <c r="U22" s="39" t="s">
        <v>466</v>
      </c>
      <c r="V22" s="65">
        <v>4.125</v>
      </c>
      <c r="W22" s="65">
        <v>2.9169999999999998</v>
      </c>
      <c r="X22" s="65">
        <v>1.5</v>
      </c>
      <c r="Y22" s="65"/>
      <c r="Z22" s="65">
        <v>3.125</v>
      </c>
      <c r="AA22" s="65">
        <v>2</v>
      </c>
      <c r="AB22" s="65">
        <v>1.5</v>
      </c>
      <c r="AC22" s="28"/>
      <c r="AD22" s="28"/>
      <c r="AE22" s="28"/>
      <c r="AF22" s="28"/>
      <c r="AL22" s="92"/>
      <c r="AM22" s="92"/>
    </row>
    <row r="23" spans="1:39" ht="15" customHeight="1">
      <c r="A23" s="28"/>
      <c r="B23" s="28"/>
      <c r="C23" s="28"/>
      <c r="D23" s="28"/>
      <c r="E23" s="28"/>
      <c r="F23" s="28"/>
      <c r="G23" s="28"/>
      <c r="J23" s="39"/>
      <c r="K23" s="35"/>
      <c r="L23" s="35"/>
      <c r="M23" s="35"/>
      <c r="N23" s="35"/>
      <c r="O23" s="35"/>
      <c r="P23" s="35"/>
      <c r="Q23" s="35"/>
      <c r="R23" s="35"/>
      <c r="S23" s="35"/>
      <c r="T23" s="28"/>
      <c r="U23" s="39" t="s">
        <v>467</v>
      </c>
      <c r="V23" s="65">
        <v>4.125</v>
      </c>
      <c r="W23" s="65">
        <v>2.6669999999999998</v>
      </c>
      <c r="X23" s="65">
        <v>1.5</v>
      </c>
      <c r="Y23" s="65"/>
      <c r="Z23" s="65">
        <v>3.125</v>
      </c>
      <c r="AA23" s="65">
        <v>2</v>
      </c>
      <c r="AB23" s="65">
        <v>1.5</v>
      </c>
      <c r="AC23" s="28"/>
      <c r="AD23" s="28"/>
      <c r="AE23" s="28"/>
      <c r="AF23" s="28"/>
      <c r="AL23" s="92"/>
      <c r="AM23" s="92"/>
    </row>
    <row r="24" spans="1:39" ht="15" customHeight="1">
      <c r="A24" s="28"/>
      <c r="B24" s="28"/>
      <c r="C24" s="28"/>
      <c r="D24" s="28"/>
      <c r="E24" s="28"/>
      <c r="F24" s="28"/>
      <c r="G24" s="28"/>
      <c r="J24" s="39"/>
      <c r="K24" s="35"/>
      <c r="L24" s="35"/>
      <c r="M24" s="35"/>
      <c r="N24" s="35"/>
      <c r="O24" s="35"/>
      <c r="P24" s="35"/>
      <c r="Q24" s="35"/>
      <c r="R24" s="35"/>
      <c r="S24" s="35"/>
      <c r="T24" s="28"/>
      <c r="U24" s="39" t="s">
        <v>468</v>
      </c>
      <c r="V24" s="65">
        <v>4.125</v>
      </c>
      <c r="W24" s="65">
        <v>2.4169999999999998</v>
      </c>
      <c r="X24" s="65">
        <v>1.5</v>
      </c>
      <c r="Y24" s="65"/>
      <c r="Z24" s="65">
        <v>3.125</v>
      </c>
      <c r="AA24" s="65">
        <v>2</v>
      </c>
      <c r="AB24" s="65">
        <v>1.5</v>
      </c>
      <c r="AC24" s="28"/>
      <c r="AD24" s="28"/>
      <c r="AE24" s="28"/>
      <c r="AF24" s="28"/>
      <c r="AL24" s="92"/>
      <c r="AM24" s="92"/>
    </row>
    <row r="25" spans="1:39" ht="15" customHeight="1">
      <c r="A25" s="28"/>
      <c r="B25" s="28"/>
      <c r="C25" s="28"/>
      <c r="D25" s="28"/>
      <c r="E25" s="28"/>
      <c r="F25" s="28"/>
      <c r="G25" s="28"/>
      <c r="J25" s="39"/>
      <c r="K25" s="35"/>
      <c r="L25" s="35"/>
      <c r="M25" s="35"/>
      <c r="N25" s="35"/>
      <c r="O25" s="35"/>
      <c r="P25" s="35"/>
      <c r="Q25" s="35"/>
      <c r="R25" s="35"/>
      <c r="S25" s="35"/>
      <c r="T25" s="28"/>
      <c r="U25" s="39" t="s">
        <v>469</v>
      </c>
      <c r="V25" s="65">
        <v>4.0830000000000002</v>
      </c>
      <c r="W25" s="65">
        <v>2.25</v>
      </c>
      <c r="X25" s="65">
        <v>1.5</v>
      </c>
      <c r="Y25" s="65"/>
      <c r="Z25" s="65">
        <v>3.125</v>
      </c>
      <c r="AA25" s="65">
        <v>2</v>
      </c>
      <c r="AB25" s="65">
        <v>1.5</v>
      </c>
      <c r="AC25" s="28"/>
      <c r="AD25" s="28"/>
      <c r="AE25" s="28"/>
      <c r="AF25" s="28"/>
      <c r="AL25" s="92"/>
      <c r="AM25" s="92"/>
    </row>
    <row r="26" spans="1:39" ht="15" customHeight="1">
      <c r="A26" s="28"/>
      <c r="B26" s="28"/>
      <c r="C26" s="28"/>
      <c r="D26" s="28"/>
      <c r="E26" s="28"/>
      <c r="F26" s="28"/>
      <c r="G26" s="28"/>
      <c r="J26" s="123"/>
      <c r="K26" s="65"/>
      <c r="L26" s="65"/>
      <c r="M26" s="65"/>
      <c r="N26" s="65"/>
      <c r="O26" s="65"/>
      <c r="P26" s="65"/>
      <c r="Q26" s="65"/>
      <c r="R26" s="65"/>
      <c r="S26" s="65"/>
      <c r="T26" s="28"/>
      <c r="U26" s="39" t="s">
        <v>470</v>
      </c>
      <c r="V26" s="65">
        <v>3.875</v>
      </c>
      <c r="W26" s="65">
        <v>2.25</v>
      </c>
      <c r="X26" s="65">
        <v>1.5</v>
      </c>
      <c r="Y26" s="65"/>
      <c r="Z26" s="65">
        <v>3.0830000000000002</v>
      </c>
      <c r="AA26" s="65">
        <v>2</v>
      </c>
      <c r="AB26" s="65">
        <v>1.5</v>
      </c>
      <c r="AC26" s="28"/>
      <c r="AD26" s="28"/>
      <c r="AE26" s="28"/>
      <c r="AF26" s="28"/>
      <c r="AL26" s="92"/>
      <c r="AM26" s="92"/>
    </row>
    <row r="27" spans="1:39" ht="15" customHeight="1">
      <c r="A27" s="28"/>
      <c r="B27" s="28"/>
      <c r="C27" s="28"/>
      <c r="D27" s="28"/>
      <c r="E27" s="28"/>
      <c r="F27" s="28"/>
      <c r="G27" s="28"/>
      <c r="J27" s="123"/>
      <c r="K27" s="65"/>
      <c r="L27" s="65"/>
      <c r="M27" s="65"/>
      <c r="N27" s="65"/>
      <c r="O27" s="65"/>
      <c r="P27" s="65"/>
      <c r="Q27" s="65"/>
      <c r="R27" s="65"/>
      <c r="S27" s="65"/>
      <c r="T27" s="28"/>
      <c r="U27" s="39" t="s">
        <v>471</v>
      </c>
      <c r="V27" s="65">
        <v>3.875</v>
      </c>
      <c r="W27" s="65">
        <v>2.25</v>
      </c>
      <c r="X27" s="65">
        <v>1.5</v>
      </c>
      <c r="Y27" s="65"/>
      <c r="Z27" s="65">
        <v>2.875</v>
      </c>
      <c r="AA27" s="65">
        <v>2</v>
      </c>
      <c r="AB27" s="65">
        <v>1.5</v>
      </c>
      <c r="AC27" s="28"/>
      <c r="AD27" s="28"/>
      <c r="AE27" s="28"/>
      <c r="AF27" s="28"/>
      <c r="AL27" s="92"/>
      <c r="AM27" s="92"/>
    </row>
    <row r="28" spans="1:39" ht="15" customHeight="1">
      <c r="A28" s="28"/>
      <c r="B28" s="28"/>
      <c r="C28" s="28"/>
      <c r="D28" s="28"/>
      <c r="E28" s="28"/>
      <c r="F28" s="28"/>
      <c r="G28" s="28"/>
      <c r="J28" s="123"/>
      <c r="K28" s="65"/>
      <c r="L28" s="65"/>
      <c r="M28" s="65"/>
      <c r="N28" s="65"/>
      <c r="O28" s="65"/>
      <c r="P28" s="65"/>
      <c r="Q28" s="65"/>
      <c r="R28" s="65"/>
      <c r="S28" s="65"/>
      <c r="T28" s="28"/>
      <c r="U28" s="39" t="s">
        <v>472</v>
      </c>
      <c r="V28" s="65">
        <v>3.875</v>
      </c>
      <c r="W28" s="65">
        <v>2.1669999999999998</v>
      </c>
      <c r="X28" s="65">
        <v>1.5</v>
      </c>
      <c r="Y28" s="65"/>
      <c r="Z28" s="65">
        <v>2.875</v>
      </c>
      <c r="AA28" s="65">
        <v>2</v>
      </c>
      <c r="AB28" s="65">
        <v>1.5</v>
      </c>
      <c r="AC28" s="28"/>
      <c r="AD28" s="28"/>
      <c r="AE28" s="28"/>
      <c r="AF28" s="28"/>
      <c r="AL28" s="92"/>
      <c r="AM28" s="92"/>
    </row>
    <row r="29" spans="1:39" ht="15" customHeight="1">
      <c r="A29" s="28"/>
      <c r="B29" s="28"/>
      <c r="C29" s="28"/>
      <c r="D29" s="28"/>
      <c r="E29" s="28"/>
      <c r="F29" s="28"/>
      <c r="G29" s="28"/>
      <c r="J29" s="123"/>
      <c r="K29" s="65"/>
      <c r="L29" s="65"/>
      <c r="M29" s="65"/>
      <c r="N29" s="65"/>
      <c r="O29" s="65"/>
      <c r="P29" s="65"/>
      <c r="Q29" s="65"/>
      <c r="R29" s="65"/>
      <c r="S29" s="65"/>
      <c r="T29" s="28"/>
      <c r="U29" s="39" t="s">
        <v>473</v>
      </c>
      <c r="V29" s="65">
        <v>3.8330000000000002</v>
      </c>
      <c r="W29" s="65">
        <v>2</v>
      </c>
      <c r="X29" s="65">
        <v>1.5</v>
      </c>
      <c r="Y29" s="65"/>
      <c r="Z29" s="65">
        <v>2.875</v>
      </c>
      <c r="AA29" s="65">
        <v>2</v>
      </c>
      <c r="AB29" s="65">
        <v>1.5</v>
      </c>
      <c r="AC29" s="28"/>
      <c r="AD29" s="28"/>
      <c r="AE29" s="28"/>
      <c r="AF29" s="28"/>
      <c r="AL29" s="92"/>
      <c r="AM29" s="92"/>
    </row>
    <row r="30" spans="1:39" ht="15" customHeight="1">
      <c r="A30" s="28"/>
      <c r="B30" s="28"/>
      <c r="C30" s="28"/>
      <c r="D30" s="28"/>
      <c r="E30" s="28"/>
      <c r="F30" s="28"/>
      <c r="G30" s="28"/>
      <c r="J30" s="123"/>
      <c r="K30" s="65"/>
      <c r="L30" s="65"/>
      <c r="M30" s="65"/>
      <c r="N30" s="65"/>
      <c r="O30" s="65"/>
      <c r="P30" s="65"/>
      <c r="Q30" s="65"/>
      <c r="R30" s="65"/>
      <c r="S30" s="65"/>
      <c r="T30" s="28"/>
      <c r="U30" s="39"/>
      <c r="V30" s="65"/>
      <c r="W30" s="65"/>
      <c r="X30" s="65"/>
      <c r="Y30" s="65"/>
      <c r="Z30" s="65"/>
      <c r="AA30" s="65"/>
      <c r="AB30" s="65"/>
      <c r="AC30" s="28"/>
      <c r="AD30" s="28"/>
      <c r="AE30" s="28"/>
      <c r="AF30" s="28"/>
      <c r="AL30" s="92"/>
      <c r="AM30" s="92"/>
    </row>
    <row r="31" spans="1:39" ht="15" customHeight="1">
      <c r="A31" s="28"/>
      <c r="B31" s="28"/>
      <c r="C31" s="28"/>
      <c r="D31" s="28"/>
      <c r="E31" s="28"/>
      <c r="F31" s="28"/>
      <c r="G31" s="28"/>
      <c r="J31" s="123"/>
      <c r="K31" s="65"/>
      <c r="L31" s="65"/>
      <c r="M31" s="65"/>
      <c r="N31" s="65"/>
      <c r="O31" s="65"/>
      <c r="P31" s="65"/>
      <c r="Q31" s="65"/>
      <c r="R31" s="65"/>
      <c r="S31" s="65"/>
      <c r="T31" s="28"/>
      <c r="U31" s="39"/>
      <c r="V31" s="65"/>
      <c r="W31" s="65"/>
      <c r="X31" s="65"/>
      <c r="Y31" s="65"/>
      <c r="Z31" s="65"/>
      <c r="AA31" s="65"/>
      <c r="AB31" s="65"/>
      <c r="AC31" s="28"/>
      <c r="AD31" s="28"/>
      <c r="AE31" s="28"/>
      <c r="AF31" s="28"/>
      <c r="AL31" s="92"/>
      <c r="AM31" s="92"/>
    </row>
    <row r="32" spans="1:39" ht="15" customHeight="1">
      <c r="A32" s="28"/>
      <c r="B32" s="28"/>
      <c r="C32" s="28"/>
      <c r="D32" s="28"/>
      <c r="E32" s="28"/>
      <c r="F32" s="28"/>
      <c r="G32" s="28"/>
      <c r="J32" s="123"/>
      <c r="K32" s="65"/>
      <c r="L32" s="65"/>
      <c r="M32" s="65"/>
      <c r="N32" s="65"/>
      <c r="O32" s="65"/>
      <c r="P32" s="65"/>
      <c r="Q32" s="65"/>
      <c r="R32" s="65"/>
      <c r="S32" s="65"/>
      <c r="T32" s="65"/>
      <c r="U32" s="39"/>
      <c r="V32" s="65"/>
      <c r="W32" s="65"/>
      <c r="X32" s="65"/>
      <c r="Y32" s="65"/>
      <c r="Z32" s="65"/>
      <c r="AA32" s="65"/>
      <c r="AB32" s="65"/>
      <c r="AC32" s="28"/>
      <c r="AD32" s="28"/>
      <c r="AE32" s="28"/>
      <c r="AF32" s="28"/>
      <c r="AL32" s="92"/>
      <c r="AM32" s="92"/>
    </row>
    <row r="33" spans="1:39" ht="15" customHeight="1">
      <c r="A33" s="28"/>
      <c r="B33" s="28"/>
      <c r="C33" s="28"/>
      <c r="D33" s="28"/>
      <c r="E33" s="28"/>
      <c r="F33" s="28"/>
      <c r="G33" s="28"/>
      <c r="J33" s="94"/>
      <c r="K33" s="105"/>
      <c r="L33" s="105"/>
      <c r="M33" s="105"/>
      <c r="N33" s="105"/>
      <c r="O33" s="105"/>
      <c r="P33" s="105"/>
      <c r="Q33" s="105"/>
      <c r="R33" s="105"/>
      <c r="S33" s="92"/>
      <c r="T33" s="65"/>
      <c r="U33" s="39"/>
      <c r="V33" s="65"/>
      <c r="W33" s="65"/>
      <c r="X33" s="65"/>
      <c r="Y33" s="65"/>
      <c r="Z33" s="65"/>
      <c r="AA33" s="65"/>
      <c r="AB33" s="65"/>
      <c r="AC33" s="28"/>
      <c r="AD33" s="28"/>
      <c r="AE33" s="28"/>
      <c r="AF33" s="28"/>
      <c r="AL33" s="92"/>
      <c r="AM33" s="92"/>
    </row>
    <row r="34" spans="1:39" ht="15" customHeight="1">
      <c r="A34" s="28"/>
      <c r="B34" s="28"/>
      <c r="C34" s="28"/>
      <c r="D34" s="28"/>
      <c r="E34" s="28"/>
      <c r="F34" s="28"/>
      <c r="G34" s="28"/>
      <c r="J34" s="94"/>
      <c r="K34" s="92"/>
      <c r="L34" s="92"/>
      <c r="M34" s="92"/>
      <c r="N34" s="92"/>
      <c r="O34" s="92"/>
      <c r="P34" s="92"/>
      <c r="Q34" s="92"/>
      <c r="R34" s="92"/>
      <c r="S34" s="92"/>
      <c r="T34" s="65"/>
      <c r="U34" s="39"/>
      <c r="V34" s="65"/>
      <c r="W34" s="65"/>
      <c r="X34" s="65"/>
      <c r="Y34" s="65"/>
      <c r="Z34" s="65"/>
      <c r="AA34" s="65"/>
      <c r="AB34" s="65"/>
      <c r="AC34" s="28"/>
      <c r="AD34" s="28"/>
      <c r="AE34" s="28"/>
      <c r="AF34" s="28"/>
      <c r="AL34" s="92"/>
      <c r="AM34" s="92"/>
    </row>
    <row r="35" spans="1:39" ht="15" customHeight="1">
      <c r="A35" s="28"/>
      <c r="B35" s="28"/>
      <c r="C35" s="28"/>
      <c r="D35" s="28"/>
      <c r="E35" s="28"/>
      <c r="F35" s="28"/>
      <c r="G35" s="28"/>
      <c r="J35" s="313"/>
      <c r="K35" s="92"/>
      <c r="L35" s="92"/>
      <c r="M35" s="92"/>
      <c r="N35" s="92"/>
      <c r="O35" s="92"/>
      <c r="P35" s="92"/>
      <c r="Q35" s="92"/>
      <c r="R35" s="92"/>
      <c r="S35" s="92"/>
      <c r="T35" s="65"/>
      <c r="U35" s="39"/>
      <c r="V35" s="65"/>
      <c r="W35" s="65"/>
      <c r="X35" s="65"/>
      <c r="Y35" s="65"/>
      <c r="Z35" s="65"/>
      <c r="AA35" s="65"/>
      <c r="AB35" s="65"/>
      <c r="AC35" s="28"/>
      <c r="AD35" s="28"/>
      <c r="AE35" s="28"/>
      <c r="AF35" s="28"/>
      <c r="AL35" s="92"/>
      <c r="AM35" s="92"/>
    </row>
    <row r="36" spans="1:39" ht="15" customHeight="1">
      <c r="A36" s="28"/>
      <c r="B36" s="28"/>
      <c r="C36" s="28"/>
      <c r="D36" s="28"/>
      <c r="E36" s="28"/>
      <c r="F36" s="28"/>
      <c r="G36" s="28"/>
      <c r="J36" s="313"/>
      <c r="K36" s="92"/>
      <c r="L36" s="92"/>
      <c r="M36" s="92"/>
      <c r="N36" s="92"/>
      <c r="O36" s="92"/>
      <c r="P36" s="92"/>
      <c r="Q36" s="92"/>
      <c r="R36" s="92"/>
      <c r="S36" s="92"/>
      <c r="T36" s="65"/>
      <c r="U36" s="39"/>
      <c r="V36" s="65"/>
      <c r="W36" s="65"/>
      <c r="X36" s="65"/>
      <c r="Y36" s="65"/>
      <c r="Z36" s="65"/>
      <c r="AA36" s="65"/>
      <c r="AB36" s="65"/>
      <c r="AC36" s="28"/>
      <c r="AD36" s="28"/>
      <c r="AE36" s="28"/>
      <c r="AF36" s="28"/>
      <c r="AL36" s="92"/>
      <c r="AM36" s="92"/>
    </row>
    <row r="37" spans="1:39" ht="15" customHeight="1">
      <c r="A37" s="28"/>
      <c r="B37" s="28"/>
      <c r="C37" s="28"/>
      <c r="D37" s="28"/>
      <c r="E37" s="28"/>
      <c r="F37" s="28"/>
      <c r="G37" s="28"/>
      <c r="J37" s="313"/>
      <c r="K37" s="92"/>
      <c r="L37" s="92"/>
      <c r="M37" s="92"/>
      <c r="N37" s="92"/>
      <c r="O37" s="92"/>
      <c r="P37" s="92"/>
      <c r="Q37" s="92"/>
      <c r="R37" s="92"/>
      <c r="S37" s="92"/>
      <c r="T37" s="65"/>
      <c r="U37" s="39"/>
      <c r="V37" s="65"/>
      <c r="W37" s="65"/>
      <c r="X37" s="65"/>
      <c r="Y37" s="65"/>
      <c r="Z37" s="65"/>
      <c r="AA37" s="65"/>
      <c r="AB37" s="65"/>
      <c r="AC37" s="28"/>
      <c r="AD37" s="28"/>
      <c r="AE37" s="28"/>
      <c r="AF37" s="28"/>
      <c r="AL37" s="92"/>
      <c r="AM37" s="92"/>
    </row>
    <row r="38" spans="1:39" ht="15" customHeight="1">
      <c r="A38" s="28"/>
      <c r="B38" s="28"/>
      <c r="C38" s="28"/>
      <c r="D38" s="28"/>
      <c r="E38" s="28"/>
      <c r="F38" s="28"/>
      <c r="G38" s="28"/>
      <c r="J38" s="313"/>
      <c r="K38" s="92"/>
      <c r="L38" s="92"/>
      <c r="M38" s="92"/>
      <c r="N38" s="92"/>
      <c r="O38" s="92"/>
      <c r="P38" s="92"/>
      <c r="Q38" s="92"/>
      <c r="R38" s="92"/>
      <c r="S38" s="92"/>
      <c r="T38" s="65"/>
      <c r="U38" s="311"/>
      <c r="V38" s="65"/>
      <c r="W38" s="65"/>
      <c r="X38" s="65"/>
      <c r="Y38" s="65"/>
      <c r="Z38" s="65"/>
      <c r="AA38" s="65"/>
      <c r="AB38" s="65"/>
      <c r="AC38" s="28"/>
      <c r="AD38" s="28"/>
      <c r="AE38" s="28"/>
      <c r="AF38" s="28"/>
      <c r="AL38" s="92"/>
      <c r="AM38" s="92"/>
    </row>
    <row r="39" spans="1:39" ht="15" customHeight="1">
      <c r="J39" s="313"/>
      <c r="K39" s="92"/>
      <c r="L39" s="92"/>
      <c r="M39" s="92"/>
      <c r="N39" s="92"/>
      <c r="O39" s="92"/>
      <c r="P39" s="92"/>
      <c r="Q39" s="92"/>
      <c r="R39" s="92"/>
      <c r="S39" s="92"/>
      <c r="T39" s="65"/>
      <c r="U39" s="311"/>
      <c r="V39" s="65"/>
      <c r="W39" s="65"/>
      <c r="X39" s="65"/>
      <c r="Y39" s="65"/>
      <c r="Z39" s="65"/>
      <c r="AA39" s="65"/>
      <c r="AB39" s="65"/>
      <c r="AC39" s="28"/>
      <c r="AD39" s="28"/>
      <c r="AE39" s="28"/>
      <c r="AF39" s="28"/>
      <c r="AL39" s="92"/>
      <c r="AM39" s="92"/>
    </row>
    <row r="40" spans="1:39" ht="15" customHeight="1">
      <c r="J40" s="313"/>
      <c r="K40" s="92"/>
      <c r="L40" s="92"/>
      <c r="M40" s="92"/>
      <c r="N40" s="92"/>
      <c r="O40" s="92"/>
      <c r="P40" s="92"/>
      <c r="Q40" s="92"/>
      <c r="R40" s="92"/>
      <c r="S40" s="92"/>
      <c r="T40" s="65"/>
      <c r="U40" s="311"/>
      <c r="V40" s="65"/>
      <c r="W40" s="65"/>
      <c r="X40" s="65"/>
      <c r="Y40" s="65"/>
      <c r="Z40" s="65"/>
      <c r="AA40" s="65"/>
      <c r="AB40" s="65"/>
      <c r="AC40" s="28"/>
      <c r="AD40" s="28"/>
      <c r="AE40" s="28"/>
      <c r="AF40" s="28"/>
      <c r="AL40" s="92"/>
      <c r="AM40" s="92"/>
    </row>
    <row r="41" spans="1:39" ht="15" customHeight="1">
      <c r="J41" s="313"/>
      <c r="K41" s="92"/>
      <c r="L41" s="92"/>
      <c r="M41" s="92"/>
      <c r="N41" s="92"/>
      <c r="O41" s="92"/>
      <c r="P41" s="92"/>
      <c r="Q41" s="92"/>
      <c r="R41" s="92"/>
      <c r="S41" s="92"/>
      <c r="T41" s="215"/>
      <c r="U41" s="311"/>
      <c r="V41" s="65"/>
      <c r="W41" s="65"/>
      <c r="X41" s="65"/>
      <c r="Y41" s="65"/>
      <c r="Z41" s="65"/>
      <c r="AA41" s="65"/>
      <c r="AB41" s="65"/>
      <c r="AC41" s="95"/>
      <c r="AD41" s="95"/>
      <c r="AL41" s="92"/>
      <c r="AM41" s="92"/>
    </row>
    <row r="42" spans="1:39" ht="15" customHeight="1">
      <c r="J42" s="313"/>
      <c r="K42" s="92"/>
      <c r="L42" s="92"/>
      <c r="M42" s="92"/>
      <c r="N42" s="92"/>
      <c r="O42" s="92"/>
      <c r="P42" s="92"/>
      <c r="Q42" s="92"/>
      <c r="R42" s="92"/>
      <c r="S42" s="92"/>
      <c r="T42" s="215"/>
      <c r="U42" s="311"/>
      <c r="V42" s="65"/>
      <c r="W42" s="65"/>
      <c r="X42" s="65"/>
      <c r="Y42" s="65"/>
      <c r="Z42" s="65"/>
      <c r="AA42" s="65"/>
      <c r="AB42" s="65"/>
      <c r="AC42" s="95"/>
      <c r="AD42" s="95"/>
      <c r="AL42" s="92"/>
      <c r="AM42" s="92"/>
    </row>
    <row r="43" spans="1:39" ht="15" customHeight="1">
      <c r="J43" s="313"/>
      <c r="K43" s="92"/>
      <c r="L43" s="92"/>
      <c r="M43" s="92"/>
      <c r="N43" s="92"/>
      <c r="O43" s="92"/>
      <c r="P43" s="92"/>
      <c r="Q43" s="92"/>
      <c r="R43" s="92"/>
      <c r="S43" s="92"/>
      <c r="T43" s="215"/>
      <c r="U43" s="311"/>
      <c r="V43" s="65"/>
      <c r="W43" s="65"/>
      <c r="X43" s="65"/>
      <c r="Y43" s="65"/>
      <c r="Z43" s="65"/>
      <c r="AA43" s="65"/>
      <c r="AB43" s="65"/>
      <c r="AC43" s="95"/>
      <c r="AD43" s="95"/>
      <c r="AL43" s="92"/>
    </row>
    <row r="44" spans="1:39" ht="15" customHeight="1">
      <c r="J44" s="313"/>
      <c r="K44" s="92"/>
      <c r="L44" s="92"/>
      <c r="M44" s="92"/>
      <c r="N44" s="92"/>
      <c r="O44" s="92"/>
      <c r="P44" s="92"/>
      <c r="Q44" s="92"/>
      <c r="R44" s="92"/>
      <c r="S44" s="92"/>
      <c r="T44" s="215"/>
      <c r="U44" s="311"/>
      <c r="V44" s="65"/>
      <c r="W44" s="65"/>
      <c r="X44" s="65"/>
      <c r="Y44" s="65"/>
      <c r="Z44" s="65"/>
      <c r="AA44" s="65"/>
      <c r="AB44" s="65"/>
      <c r="AC44" s="105"/>
      <c r="AD44" s="105"/>
    </row>
    <row r="45" spans="1:39" ht="15" customHeight="1">
      <c r="J45" s="94"/>
      <c r="K45" s="92"/>
      <c r="L45" s="92"/>
      <c r="M45" s="92"/>
      <c r="N45" s="92"/>
      <c r="O45" s="92"/>
      <c r="P45" s="92"/>
      <c r="Q45" s="92"/>
      <c r="R45" s="92"/>
      <c r="S45" s="92"/>
      <c r="T45" s="215"/>
      <c r="U45" s="311"/>
      <c r="V45" s="65"/>
      <c r="W45" s="65"/>
      <c r="X45" s="65"/>
      <c r="Y45" s="65"/>
      <c r="Z45" s="65"/>
      <c r="AA45" s="65"/>
      <c r="AB45" s="65"/>
      <c r="AC45" s="105"/>
      <c r="AD45" s="105"/>
      <c r="AL45" s="92"/>
      <c r="AM45" s="92"/>
    </row>
    <row r="46" spans="1:39" ht="15" customHeight="1">
      <c r="J46" s="94"/>
      <c r="K46" s="92"/>
      <c r="L46" s="92"/>
      <c r="M46" s="92"/>
      <c r="N46" s="92"/>
      <c r="O46" s="92"/>
      <c r="P46" s="92"/>
      <c r="Q46" s="92"/>
      <c r="R46" s="92"/>
      <c r="S46" s="92"/>
      <c r="T46" s="215"/>
      <c r="U46" s="311"/>
      <c r="V46" s="65"/>
      <c r="W46" s="65"/>
      <c r="X46" s="65"/>
      <c r="Y46" s="65"/>
      <c r="Z46" s="65"/>
      <c r="AA46" s="65"/>
      <c r="AB46" s="65"/>
      <c r="AC46" s="105"/>
      <c r="AD46" s="105"/>
      <c r="AL46" s="92"/>
      <c r="AM46" s="92"/>
    </row>
    <row r="47" spans="1:39" ht="15" customHeight="1">
      <c r="J47" s="94"/>
      <c r="K47" s="92"/>
      <c r="L47" s="92"/>
      <c r="M47" s="92"/>
      <c r="N47" s="92"/>
      <c r="O47" s="92"/>
      <c r="P47" s="92"/>
      <c r="Q47" s="92"/>
      <c r="R47" s="92"/>
      <c r="S47" s="92"/>
      <c r="T47" s="215"/>
      <c r="U47" s="94"/>
      <c r="V47" s="65"/>
      <c r="W47" s="65"/>
      <c r="X47" s="65"/>
      <c r="Y47" s="65"/>
      <c r="Z47" s="65"/>
      <c r="AA47" s="65"/>
      <c r="AB47" s="65"/>
      <c r="AC47" s="105"/>
      <c r="AD47" s="105"/>
      <c r="AL47" s="92"/>
      <c r="AM47" s="92"/>
    </row>
    <row r="48" spans="1:39" ht="15" customHeight="1">
      <c r="J48" s="94"/>
      <c r="K48" s="92"/>
      <c r="L48" s="92"/>
      <c r="M48" s="92"/>
      <c r="N48" s="92"/>
      <c r="O48" s="92"/>
      <c r="P48" s="92"/>
      <c r="Q48" s="92"/>
      <c r="R48" s="92"/>
      <c r="S48" s="92"/>
      <c r="T48" s="215"/>
      <c r="U48" s="312"/>
      <c r="V48" s="65"/>
      <c r="W48" s="65"/>
      <c r="X48" s="65"/>
      <c r="Y48" s="65"/>
      <c r="Z48" s="65"/>
      <c r="AA48" s="65"/>
      <c r="AB48" s="65"/>
      <c r="AC48" s="105"/>
      <c r="AD48" s="105"/>
      <c r="AL48" s="92"/>
      <c r="AM48" s="92"/>
    </row>
    <row r="49" spans="10:39" ht="15" customHeight="1">
      <c r="J49" s="94"/>
      <c r="K49" s="92"/>
      <c r="L49" s="92"/>
      <c r="M49" s="92"/>
      <c r="N49" s="92"/>
      <c r="O49" s="92"/>
      <c r="P49" s="92"/>
      <c r="Q49" s="92"/>
      <c r="R49" s="92"/>
      <c r="S49" s="92"/>
      <c r="T49" s="215"/>
      <c r="U49" s="312"/>
      <c r="V49" s="65"/>
      <c r="W49" s="65"/>
      <c r="X49" s="65"/>
      <c r="Y49" s="65"/>
      <c r="Z49" s="65"/>
      <c r="AA49" s="65"/>
      <c r="AB49" s="65"/>
      <c r="AC49" s="92"/>
      <c r="AD49" s="92"/>
      <c r="AL49" s="92"/>
      <c r="AM49" s="92"/>
    </row>
    <row r="50" spans="10:39" ht="15" customHeight="1">
      <c r="J50" s="94"/>
      <c r="K50" s="92"/>
      <c r="L50" s="92"/>
      <c r="M50" s="92"/>
      <c r="N50" s="92"/>
      <c r="O50" s="92"/>
      <c r="P50" s="92"/>
      <c r="Q50" s="92"/>
      <c r="R50" s="92"/>
      <c r="S50" s="92"/>
      <c r="T50" s="98"/>
      <c r="U50" s="312"/>
      <c r="V50" s="65"/>
      <c r="W50" s="65"/>
      <c r="X50" s="65"/>
      <c r="Y50" s="65"/>
      <c r="Z50" s="65"/>
      <c r="AA50" s="65"/>
      <c r="AB50" s="65"/>
      <c r="AC50" s="92"/>
      <c r="AD50" s="92"/>
      <c r="AL50" s="92"/>
      <c r="AM50" s="92"/>
    </row>
    <row r="51" spans="10:39" ht="15" customHeight="1">
      <c r="J51" s="94"/>
      <c r="K51" s="92"/>
      <c r="L51" s="92"/>
      <c r="M51" s="92"/>
      <c r="N51" s="92"/>
      <c r="O51" s="92"/>
      <c r="P51" s="92"/>
      <c r="Q51" s="92"/>
      <c r="R51" s="92"/>
      <c r="S51" s="92"/>
      <c r="T51" s="153"/>
      <c r="U51" s="312"/>
      <c r="V51" s="65"/>
      <c r="W51" s="65"/>
      <c r="X51" s="65"/>
      <c r="Y51" s="65"/>
      <c r="Z51" s="65"/>
      <c r="AA51" s="65"/>
      <c r="AB51" s="65"/>
      <c r="AC51" s="92"/>
      <c r="AD51" s="92"/>
      <c r="AL51" s="92"/>
      <c r="AM51" s="92"/>
    </row>
    <row r="52" spans="10:39" ht="15" customHeight="1">
      <c r="J52" s="94"/>
      <c r="K52" s="92"/>
      <c r="L52" s="92"/>
      <c r="M52" s="92"/>
      <c r="N52" s="92"/>
      <c r="O52" s="92"/>
      <c r="P52" s="92"/>
      <c r="Q52" s="92"/>
      <c r="R52" s="92"/>
      <c r="S52" s="92"/>
      <c r="T52" s="153"/>
      <c r="U52" s="312"/>
      <c r="V52" s="65"/>
      <c r="W52" s="65"/>
      <c r="X52" s="65"/>
      <c r="Y52" s="65"/>
      <c r="Z52" s="65"/>
      <c r="AA52" s="65"/>
      <c r="AB52" s="65"/>
      <c r="AC52" s="92"/>
      <c r="AD52" s="92"/>
      <c r="AL52" s="92"/>
      <c r="AM52" s="92"/>
    </row>
    <row r="53" spans="10:39" ht="15" customHeight="1">
      <c r="J53" s="94"/>
      <c r="K53" s="92"/>
      <c r="L53" s="92"/>
      <c r="M53" s="92"/>
      <c r="N53" s="92"/>
      <c r="O53" s="92"/>
      <c r="P53" s="92"/>
      <c r="Q53" s="92"/>
      <c r="R53" s="92"/>
      <c r="S53" s="92"/>
      <c r="T53" s="153"/>
      <c r="U53" s="312"/>
      <c r="V53" s="65"/>
      <c r="W53" s="65"/>
      <c r="X53" s="65"/>
      <c r="Y53" s="65"/>
      <c r="Z53" s="65"/>
      <c r="AA53" s="65"/>
      <c r="AB53" s="65"/>
      <c r="AC53" s="92"/>
      <c r="AD53" s="92"/>
      <c r="AL53" s="92"/>
      <c r="AM53" s="92"/>
    </row>
    <row r="54" spans="10:39" ht="15" customHeight="1">
      <c r="J54" s="94"/>
      <c r="K54" s="92"/>
      <c r="L54" s="92"/>
      <c r="M54" s="92"/>
      <c r="N54" s="92"/>
      <c r="O54" s="92"/>
      <c r="P54" s="92"/>
      <c r="Q54" s="92"/>
      <c r="R54" s="92"/>
      <c r="S54" s="92"/>
      <c r="T54" s="153"/>
      <c r="U54" s="312"/>
      <c r="V54" s="65"/>
      <c r="W54" s="65"/>
      <c r="X54" s="65"/>
      <c r="Y54" s="65"/>
      <c r="Z54" s="65"/>
      <c r="AA54" s="65"/>
      <c r="AB54" s="65"/>
      <c r="AC54" s="92"/>
      <c r="AD54" s="92"/>
      <c r="AL54" s="92"/>
      <c r="AM54" s="92"/>
    </row>
    <row r="55" spans="10:39" ht="15" customHeight="1">
      <c r="J55" s="94"/>
      <c r="K55" s="92"/>
      <c r="L55" s="92"/>
      <c r="M55" s="92"/>
      <c r="N55" s="92"/>
      <c r="O55" s="92"/>
      <c r="P55" s="92"/>
      <c r="Q55" s="92"/>
      <c r="R55" s="92"/>
      <c r="S55" s="92"/>
      <c r="T55" s="153"/>
      <c r="U55" s="312"/>
      <c r="V55" s="65"/>
      <c r="W55" s="65"/>
      <c r="X55" s="65"/>
      <c r="Y55" s="65"/>
      <c r="Z55" s="65"/>
      <c r="AA55" s="65"/>
      <c r="AB55" s="65"/>
      <c r="AC55" s="92"/>
      <c r="AD55" s="92"/>
      <c r="AL55" s="92"/>
      <c r="AM55" s="92"/>
    </row>
    <row r="56" spans="10:39" ht="15" customHeight="1">
      <c r="J56" s="94"/>
      <c r="K56" s="92"/>
      <c r="L56" s="92"/>
      <c r="M56" s="92"/>
      <c r="N56" s="92"/>
      <c r="O56" s="92"/>
      <c r="P56" s="92"/>
      <c r="Q56" s="92"/>
      <c r="R56" s="92"/>
      <c r="S56" s="92"/>
      <c r="T56" s="153"/>
      <c r="U56" s="312"/>
      <c r="V56" s="65"/>
      <c r="W56" s="65"/>
      <c r="X56" s="65"/>
      <c r="Y56" s="65"/>
      <c r="Z56" s="65"/>
      <c r="AA56" s="65"/>
      <c r="AB56" s="65"/>
      <c r="AC56" s="92"/>
      <c r="AD56" s="92"/>
      <c r="AL56" s="92"/>
      <c r="AM56" s="92"/>
    </row>
    <row r="57" spans="10:39" ht="15" customHeight="1">
      <c r="J57" s="313"/>
      <c r="K57" s="92"/>
      <c r="L57" s="92"/>
      <c r="M57" s="92"/>
      <c r="N57" s="92"/>
      <c r="O57" s="92"/>
      <c r="P57" s="92"/>
      <c r="Q57" s="92"/>
      <c r="R57" s="92"/>
      <c r="S57" s="92"/>
      <c r="T57" s="153"/>
      <c r="U57" s="312"/>
      <c r="V57" s="65"/>
      <c r="W57" s="65"/>
      <c r="X57" s="65"/>
      <c r="Y57" s="65"/>
      <c r="Z57" s="65"/>
      <c r="AA57" s="65"/>
      <c r="AB57" s="65"/>
      <c r="AC57" s="92"/>
      <c r="AD57" s="92"/>
      <c r="AL57" s="92"/>
      <c r="AM57" s="92"/>
    </row>
    <row r="58" spans="10:39" ht="15" customHeight="1">
      <c r="J58" s="313"/>
      <c r="K58" s="92"/>
      <c r="L58" s="92"/>
      <c r="M58" s="92"/>
      <c r="N58" s="92"/>
      <c r="O58" s="92"/>
      <c r="P58" s="92"/>
      <c r="Q58" s="92"/>
      <c r="R58" s="92"/>
      <c r="S58" s="92"/>
      <c r="T58" s="153"/>
      <c r="U58" s="312"/>
      <c r="V58" s="65"/>
      <c r="W58" s="65"/>
      <c r="X58" s="65"/>
      <c r="Y58" s="65"/>
      <c r="Z58" s="65"/>
      <c r="AA58" s="65"/>
      <c r="AB58" s="65"/>
      <c r="AC58" s="92"/>
      <c r="AD58" s="92"/>
      <c r="AL58" s="92"/>
      <c r="AM58" s="92"/>
    </row>
    <row r="59" spans="10:39" ht="15" customHeight="1">
      <c r="J59" s="313"/>
      <c r="K59" s="92"/>
      <c r="L59" s="92"/>
      <c r="M59" s="92"/>
      <c r="N59" s="92"/>
      <c r="O59" s="92"/>
      <c r="P59" s="92"/>
      <c r="Q59" s="92"/>
      <c r="R59" s="92"/>
      <c r="S59" s="92"/>
      <c r="T59" s="153"/>
      <c r="U59" s="312"/>
      <c r="V59" s="65"/>
      <c r="W59" s="65"/>
      <c r="X59" s="65"/>
      <c r="Y59" s="65"/>
      <c r="Z59" s="65"/>
      <c r="AA59" s="65"/>
      <c r="AB59" s="65"/>
      <c r="AC59" s="92"/>
      <c r="AD59" s="92"/>
      <c r="AL59" s="92"/>
      <c r="AM59" s="92"/>
    </row>
    <row r="60" spans="10:39" ht="15" customHeight="1">
      <c r="J60" s="313"/>
      <c r="K60" s="92"/>
      <c r="L60" s="92"/>
      <c r="M60" s="92"/>
      <c r="N60" s="92"/>
      <c r="O60" s="92"/>
      <c r="P60" s="92"/>
      <c r="Q60" s="92"/>
      <c r="R60" s="92"/>
      <c r="S60" s="92"/>
      <c r="T60" s="153"/>
      <c r="U60" s="312"/>
      <c r="V60" s="65"/>
      <c r="W60" s="65"/>
      <c r="X60" s="65"/>
      <c r="Y60" s="65"/>
      <c r="Z60" s="65"/>
      <c r="AA60" s="65"/>
      <c r="AB60" s="65"/>
      <c r="AC60" s="92"/>
      <c r="AD60" s="92"/>
      <c r="AL60" s="92"/>
      <c r="AM60" s="92"/>
    </row>
    <row r="61" spans="10:39" ht="15" customHeight="1">
      <c r="J61" s="313"/>
      <c r="K61" s="92"/>
      <c r="L61" s="92"/>
      <c r="M61" s="92"/>
      <c r="N61" s="92"/>
      <c r="O61" s="92"/>
      <c r="P61" s="92"/>
      <c r="Q61" s="92"/>
      <c r="R61" s="92"/>
      <c r="S61" s="92"/>
      <c r="T61" s="153"/>
      <c r="U61" s="312"/>
      <c r="V61" s="65"/>
      <c r="W61" s="65"/>
      <c r="X61" s="65"/>
      <c r="Y61" s="65"/>
      <c r="Z61" s="65"/>
      <c r="AA61" s="65"/>
      <c r="AB61" s="65"/>
      <c r="AC61" s="92"/>
      <c r="AD61" s="92"/>
      <c r="AL61" s="92"/>
      <c r="AM61" s="92"/>
    </row>
    <row r="62" spans="10:39" ht="15" customHeight="1">
      <c r="J62" s="313"/>
      <c r="K62" s="92"/>
      <c r="L62" s="92"/>
      <c r="M62" s="92"/>
      <c r="N62" s="92"/>
      <c r="O62" s="92"/>
      <c r="P62" s="92"/>
      <c r="Q62" s="92"/>
      <c r="R62" s="92"/>
      <c r="S62" s="92"/>
      <c r="T62" s="153"/>
      <c r="U62" s="312"/>
      <c r="V62" s="65"/>
      <c r="W62" s="65"/>
      <c r="X62" s="65"/>
      <c r="Y62" s="65"/>
      <c r="Z62" s="65"/>
      <c r="AA62" s="65"/>
      <c r="AB62" s="65"/>
      <c r="AC62" s="92"/>
      <c r="AD62" s="92"/>
      <c r="AL62" s="92"/>
      <c r="AM62" s="92"/>
    </row>
    <row r="63" spans="10:39" ht="15" customHeight="1">
      <c r="J63" s="313"/>
      <c r="K63" s="92"/>
      <c r="L63" s="92"/>
      <c r="M63" s="92"/>
      <c r="N63" s="92"/>
      <c r="O63" s="92"/>
      <c r="P63" s="92"/>
      <c r="Q63" s="92"/>
      <c r="R63" s="92"/>
      <c r="S63" s="92"/>
      <c r="T63" s="153"/>
      <c r="U63" s="312"/>
      <c r="V63" s="153"/>
      <c r="W63" s="153"/>
      <c r="X63" s="92"/>
      <c r="Y63" s="92"/>
      <c r="Z63" s="92"/>
      <c r="AA63" s="92"/>
      <c r="AB63" s="92"/>
      <c r="AC63" s="92"/>
      <c r="AD63" s="92"/>
      <c r="AL63" s="92"/>
      <c r="AM63" s="92"/>
    </row>
    <row r="64" spans="10:39" ht="15" customHeight="1">
      <c r="J64" s="313"/>
      <c r="K64" s="92"/>
      <c r="L64" s="92"/>
      <c r="M64" s="92"/>
      <c r="N64" s="92"/>
      <c r="O64" s="92"/>
      <c r="P64" s="92"/>
      <c r="Q64" s="92"/>
      <c r="R64" s="92"/>
      <c r="S64" s="92"/>
      <c r="T64" s="153"/>
      <c r="U64" s="312"/>
      <c r="V64" s="153"/>
      <c r="W64" s="153"/>
      <c r="X64" s="92"/>
      <c r="Y64" s="92"/>
      <c r="Z64" s="92"/>
      <c r="AA64" s="92"/>
      <c r="AB64" s="92"/>
      <c r="AC64" s="92"/>
      <c r="AD64" s="92"/>
      <c r="AL64" s="92"/>
      <c r="AM64" s="92"/>
    </row>
    <row r="65" spans="10:39" ht="15" customHeight="1">
      <c r="J65" s="313"/>
      <c r="K65" s="92"/>
      <c r="L65" s="92"/>
      <c r="M65" s="92"/>
      <c r="N65" s="92"/>
      <c r="O65" s="92"/>
      <c r="P65" s="92"/>
      <c r="Q65" s="92"/>
      <c r="R65" s="92"/>
      <c r="S65" s="92"/>
      <c r="T65" s="153"/>
      <c r="U65" s="312"/>
      <c r="V65" s="153"/>
      <c r="W65" s="153"/>
      <c r="X65" s="92"/>
      <c r="Y65" s="92"/>
      <c r="Z65" s="92"/>
      <c r="AA65" s="92"/>
      <c r="AB65" s="92"/>
      <c r="AC65" s="92"/>
      <c r="AD65" s="92"/>
      <c r="AL65" s="92"/>
      <c r="AM65" s="92"/>
    </row>
    <row r="66" spans="10:39" ht="15" customHeight="1">
      <c r="J66" s="313"/>
      <c r="K66" s="92"/>
      <c r="L66" s="92"/>
      <c r="M66" s="92"/>
      <c r="N66" s="92"/>
      <c r="O66" s="92"/>
      <c r="P66" s="92"/>
      <c r="Q66" s="92"/>
      <c r="R66" s="92"/>
      <c r="S66" s="92"/>
      <c r="T66" s="153"/>
      <c r="U66" s="312"/>
      <c r="V66" s="153"/>
      <c r="W66" s="153"/>
      <c r="X66" s="92"/>
      <c r="Y66" s="92"/>
      <c r="Z66" s="92"/>
      <c r="AA66" s="92"/>
      <c r="AB66" s="92"/>
      <c r="AC66" s="92"/>
      <c r="AD66" s="92"/>
      <c r="AL66" s="92"/>
      <c r="AM66" s="92"/>
    </row>
    <row r="67" spans="10:39" ht="15" customHeight="1">
      <c r="J67" s="313"/>
      <c r="K67" s="92"/>
      <c r="L67" s="92"/>
      <c r="M67" s="92"/>
      <c r="N67" s="92"/>
      <c r="O67" s="92"/>
      <c r="P67" s="92"/>
      <c r="Q67" s="92"/>
      <c r="R67" s="92"/>
      <c r="S67" s="92"/>
      <c r="T67" s="153"/>
      <c r="U67" s="312"/>
      <c r="V67" s="153"/>
      <c r="W67" s="153"/>
      <c r="X67" s="92"/>
      <c r="Y67" s="92"/>
      <c r="Z67" s="92"/>
      <c r="AA67" s="92"/>
      <c r="AB67" s="92"/>
      <c r="AC67" s="92"/>
      <c r="AD67" s="92"/>
      <c r="AL67" s="92"/>
      <c r="AM67" s="92"/>
    </row>
    <row r="68" spans="10:39" ht="15" customHeight="1">
      <c r="J68" s="313"/>
      <c r="K68" s="92"/>
      <c r="L68" s="92"/>
      <c r="M68" s="92"/>
      <c r="N68" s="92"/>
      <c r="O68" s="92"/>
      <c r="P68" s="92"/>
      <c r="Q68" s="92"/>
      <c r="R68" s="92"/>
      <c r="S68" s="92"/>
      <c r="T68" s="153"/>
      <c r="U68" s="312"/>
      <c r="V68" s="153"/>
      <c r="W68" s="153"/>
      <c r="X68" s="92"/>
      <c r="Y68" s="92"/>
      <c r="Z68" s="92"/>
      <c r="AA68" s="92"/>
      <c r="AB68" s="92"/>
      <c r="AC68" s="92"/>
      <c r="AD68" s="92"/>
      <c r="AL68" s="92"/>
      <c r="AM68" s="92"/>
    </row>
    <row r="69" spans="10:39" ht="15" customHeight="1">
      <c r="J69" s="313"/>
      <c r="K69" s="92"/>
      <c r="L69" s="92"/>
      <c r="M69" s="92"/>
      <c r="N69" s="92"/>
      <c r="O69" s="92"/>
      <c r="P69" s="92"/>
      <c r="Q69" s="92"/>
      <c r="R69" s="92"/>
      <c r="S69" s="92"/>
      <c r="T69" s="153"/>
      <c r="U69" s="312"/>
      <c r="V69" s="153"/>
      <c r="W69" s="153"/>
      <c r="X69" s="92"/>
      <c r="Y69" s="92"/>
      <c r="Z69" s="92"/>
      <c r="AA69" s="92"/>
      <c r="AB69" s="92"/>
      <c r="AC69" s="92"/>
      <c r="AD69" s="92"/>
      <c r="AL69" s="92"/>
      <c r="AM69" s="92"/>
    </row>
    <row r="70" spans="10:39" ht="15" customHeight="1">
      <c r="J70" s="313"/>
      <c r="K70" s="92"/>
      <c r="L70" s="92"/>
      <c r="M70" s="92"/>
      <c r="N70" s="92"/>
      <c r="O70" s="92"/>
      <c r="P70" s="92"/>
      <c r="Q70" s="92"/>
      <c r="R70" s="92"/>
      <c r="S70" s="92"/>
      <c r="T70" s="153"/>
      <c r="U70" s="312"/>
      <c r="V70" s="153"/>
      <c r="W70" s="153"/>
      <c r="X70" s="92"/>
      <c r="Y70" s="92"/>
      <c r="Z70" s="92"/>
      <c r="AA70" s="92"/>
      <c r="AB70" s="92"/>
      <c r="AC70" s="92"/>
      <c r="AD70" s="92"/>
      <c r="AL70" s="92"/>
      <c r="AM70" s="92"/>
    </row>
    <row r="71" spans="10:39" ht="15" customHeight="1">
      <c r="J71" s="313"/>
      <c r="K71" s="92"/>
      <c r="L71" s="92"/>
      <c r="M71" s="92"/>
      <c r="N71" s="92"/>
      <c r="O71" s="92"/>
      <c r="P71" s="92"/>
      <c r="Q71" s="92"/>
      <c r="R71" s="92"/>
      <c r="S71" s="92"/>
      <c r="T71" s="153"/>
      <c r="U71" s="312"/>
      <c r="V71" s="153"/>
      <c r="W71" s="153"/>
      <c r="X71" s="92"/>
      <c r="Y71" s="92"/>
      <c r="Z71" s="92"/>
      <c r="AA71" s="92"/>
      <c r="AB71" s="92"/>
      <c r="AC71" s="92"/>
      <c r="AD71" s="92"/>
      <c r="AL71" s="92"/>
      <c r="AM71" s="92"/>
    </row>
    <row r="72" spans="10:39" ht="15" customHeight="1">
      <c r="J72" s="313"/>
      <c r="K72" s="92"/>
      <c r="L72" s="92"/>
      <c r="M72" s="92"/>
      <c r="N72" s="92"/>
      <c r="O72" s="92"/>
      <c r="P72" s="92"/>
      <c r="Q72" s="92"/>
      <c r="R72" s="92"/>
      <c r="S72" s="92"/>
      <c r="T72" s="153"/>
      <c r="U72" s="312"/>
      <c r="V72" s="153"/>
      <c r="W72" s="153"/>
      <c r="X72" s="92"/>
      <c r="Y72" s="92"/>
      <c r="Z72" s="92"/>
      <c r="AA72" s="92"/>
      <c r="AB72" s="92"/>
      <c r="AC72" s="92"/>
      <c r="AD72" s="92"/>
      <c r="AL72" s="92"/>
      <c r="AM72" s="92"/>
    </row>
    <row r="73" spans="10:39" ht="15" customHeight="1">
      <c r="J73" s="313"/>
      <c r="K73" s="92"/>
      <c r="L73" s="92"/>
      <c r="M73" s="92"/>
      <c r="N73" s="92"/>
      <c r="O73" s="92"/>
      <c r="P73" s="92"/>
      <c r="Q73" s="92"/>
      <c r="R73" s="92"/>
      <c r="S73" s="92"/>
      <c r="T73" s="153"/>
      <c r="U73" s="312"/>
      <c r="V73" s="153"/>
      <c r="W73" s="153"/>
      <c r="X73" s="92"/>
      <c r="Y73" s="92"/>
      <c r="Z73" s="92"/>
      <c r="AA73" s="92"/>
      <c r="AB73" s="92"/>
      <c r="AC73" s="92"/>
      <c r="AD73" s="92"/>
      <c r="AL73" s="92"/>
      <c r="AM73" s="92"/>
    </row>
    <row r="74" spans="10:39" ht="15" customHeight="1">
      <c r="J74" s="313"/>
      <c r="K74" s="92"/>
      <c r="L74" s="92"/>
      <c r="M74" s="92"/>
      <c r="N74" s="92"/>
      <c r="O74" s="92"/>
      <c r="P74" s="92"/>
      <c r="Q74" s="92"/>
      <c r="R74" s="92"/>
      <c r="T74" s="153"/>
      <c r="U74" s="312"/>
      <c r="V74" s="153"/>
      <c r="W74" s="153"/>
      <c r="X74" s="92"/>
      <c r="Y74" s="92"/>
      <c r="Z74" s="92"/>
      <c r="AA74" s="92"/>
      <c r="AB74" s="92"/>
      <c r="AC74" s="92"/>
      <c r="AD74" s="92"/>
      <c r="AL74" s="92"/>
      <c r="AM74" s="92"/>
    </row>
    <row r="75" spans="10:39" ht="15" customHeight="1">
      <c r="J75" s="313"/>
      <c r="K75" s="92"/>
      <c r="L75" s="92"/>
      <c r="M75" s="92"/>
      <c r="N75" s="92"/>
      <c r="O75" s="92"/>
      <c r="P75" s="92"/>
      <c r="Q75" s="92"/>
      <c r="R75" s="92"/>
      <c r="T75" s="153"/>
      <c r="U75" s="312"/>
      <c r="V75" s="153"/>
      <c r="W75" s="153"/>
      <c r="X75" s="92"/>
      <c r="Y75" s="92"/>
      <c r="Z75" s="92"/>
      <c r="AA75" s="92"/>
      <c r="AB75" s="92"/>
      <c r="AC75" s="92"/>
      <c r="AD75" s="92"/>
      <c r="AL75" s="92"/>
      <c r="AM75" s="92"/>
    </row>
    <row r="76" spans="10:39" ht="15" customHeight="1">
      <c r="J76" s="313"/>
      <c r="T76" s="153"/>
      <c r="U76" s="312"/>
      <c r="V76" s="153"/>
      <c r="W76" s="153"/>
      <c r="X76" s="92"/>
      <c r="Y76" s="92"/>
      <c r="Z76" s="92"/>
      <c r="AA76" s="92"/>
      <c r="AB76" s="92"/>
      <c r="AC76" s="92"/>
      <c r="AD76" s="92"/>
      <c r="AL76" s="92"/>
      <c r="AM76" s="92"/>
    </row>
    <row r="77" spans="10:39" ht="15" customHeight="1">
      <c r="J77" s="313"/>
      <c r="T77" s="153"/>
      <c r="U77" s="312"/>
      <c r="V77" s="153"/>
      <c r="W77" s="153"/>
      <c r="X77" s="92"/>
      <c r="Y77" s="92"/>
      <c r="Z77" s="92"/>
      <c r="AA77" s="92"/>
      <c r="AB77" s="92"/>
      <c r="AC77" s="92"/>
      <c r="AD77" s="92"/>
      <c r="AL77" s="92"/>
      <c r="AM77" s="92"/>
    </row>
    <row r="78" spans="10:39" ht="15" customHeight="1">
      <c r="J78" s="313"/>
      <c r="T78" s="153"/>
      <c r="U78" s="312"/>
      <c r="V78" s="153"/>
      <c r="W78" s="153"/>
      <c r="X78" s="92"/>
      <c r="Y78" s="92"/>
      <c r="Z78" s="92"/>
      <c r="AA78" s="92"/>
      <c r="AB78" s="92"/>
      <c r="AC78" s="92"/>
      <c r="AD78" s="92"/>
      <c r="AL78" s="92"/>
      <c r="AM78" s="92"/>
    </row>
    <row r="79" spans="10:39" ht="15" customHeight="1">
      <c r="J79" s="313"/>
      <c r="T79" s="153"/>
      <c r="U79" s="312"/>
      <c r="V79" s="153"/>
      <c r="W79" s="153"/>
      <c r="X79" s="92"/>
      <c r="Y79" s="92"/>
      <c r="Z79" s="92"/>
      <c r="AA79" s="92"/>
      <c r="AB79" s="92"/>
      <c r="AC79" s="92"/>
      <c r="AD79" s="92"/>
      <c r="AL79" s="92"/>
      <c r="AM79" s="92"/>
    </row>
    <row r="80" spans="10:39" ht="15" customHeight="1">
      <c r="J80" s="313"/>
      <c r="T80" s="153"/>
      <c r="U80" s="312"/>
      <c r="V80" s="153"/>
      <c r="W80" s="153"/>
      <c r="X80" s="92"/>
      <c r="Y80" s="92"/>
      <c r="Z80" s="92"/>
      <c r="AA80" s="92"/>
      <c r="AB80" s="92"/>
      <c r="AC80" s="92"/>
      <c r="AD80" s="92"/>
      <c r="AL80" s="92"/>
      <c r="AM80" s="92"/>
    </row>
    <row r="81" spans="10:39" ht="15" customHeight="1">
      <c r="J81" s="313"/>
      <c r="T81" s="153"/>
      <c r="U81" s="312"/>
      <c r="V81" s="153"/>
      <c r="W81" s="153"/>
      <c r="X81" s="92"/>
      <c r="Y81" s="92"/>
      <c r="Z81" s="92"/>
      <c r="AA81" s="92"/>
      <c r="AB81" s="92"/>
      <c r="AC81" s="92"/>
      <c r="AD81" s="92"/>
      <c r="AL81" s="92"/>
      <c r="AM81" s="92"/>
    </row>
    <row r="82" spans="10:39" ht="15" customHeight="1">
      <c r="J82" s="313"/>
      <c r="T82" s="153"/>
      <c r="U82" s="312"/>
      <c r="V82" s="153"/>
      <c r="W82" s="153"/>
      <c r="X82" s="92"/>
      <c r="Y82" s="92"/>
      <c r="Z82" s="92"/>
      <c r="AA82" s="92"/>
      <c r="AB82" s="92"/>
      <c r="AC82" s="92"/>
      <c r="AD82" s="92"/>
      <c r="AL82" s="92"/>
      <c r="AM82" s="92"/>
    </row>
    <row r="83" spans="10:39" ht="15" customHeight="1">
      <c r="J83" s="313"/>
      <c r="T83" s="153"/>
      <c r="U83" s="312"/>
      <c r="V83" s="153"/>
      <c r="W83" s="153"/>
      <c r="X83" s="92"/>
      <c r="Y83" s="92"/>
      <c r="Z83" s="92"/>
      <c r="AA83" s="92"/>
      <c r="AB83" s="92"/>
      <c r="AC83" s="92"/>
      <c r="AD83" s="92"/>
      <c r="AL83" s="92"/>
      <c r="AM83" s="92"/>
    </row>
    <row r="84" spans="10:39" ht="15" customHeight="1">
      <c r="J84" s="313"/>
      <c r="T84" s="153"/>
      <c r="U84" s="312"/>
      <c r="V84" s="153"/>
      <c r="W84" s="153"/>
      <c r="X84" s="92"/>
      <c r="Y84" s="92"/>
      <c r="Z84" s="92"/>
      <c r="AA84" s="92"/>
      <c r="AB84" s="92"/>
      <c r="AC84" s="92"/>
      <c r="AD84" s="92"/>
      <c r="AL84" s="92"/>
      <c r="AM84" s="92"/>
    </row>
    <row r="85" spans="10:39" ht="15" customHeight="1">
      <c r="J85" s="313"/>
      <c r="T85" s="153"/>
      <c r="U85" s="312"/>
      <c r="V85" s="153"/>
      <c r="W85" s="153"/>
      <c r="X85" s="92"/>
      <c r="Y85" s="92"/>
      <c r="Z85" s="92"/>
      <c r="AA85" s="92"/>
      <c r="AB85" s="92"/>
      <c r="AC85" s="92"/>
      <c r="AD85" s="92"/>
      <c r="AL85" s="92"/>
      <c r="AM85" s="92"/>
    </row>
    <row r="86" spans="10:39" ht="15" customHeight="1">
      <c r="J86" s="313"/>
      <c r="T86" s="153"/>
      <c r="U86" s="312"/>
      <c r="V86" s="153"/>
      <c r="W86" s="153"/>
      <c r="X86" s="92"/>
      <c r="Y86" s="92"/>
      <c r="Z86" s="92"/>
      <c r="AA86" s="92"/>
      <c r="AB86" s="92"/>
      <c r="AC86" s="92"/>
      <c r="AD86" s="92"/>
      <c r="AL86" s="92"/>
      <c r="AM86" s="92"/>
    </row>
    <row r="87" spans="10:39" ht="15" customHeight="1">
      <c r="J87" s="313"/>
      <c r="T87" s="153"/>
      <c r="U87" s="312"/>
      <c r="V87" s="153"/>
      <c r="W87" s="153"/>
      <c r="X87" s="92"/>
      <c r="AC87" s="92"/>
      <c r="AD87" s="92"/>
      <c r="AL87" s="92"/>
      <c r="AM87" s="92"/>
    </row>
    <row r="88" spans="10:39" ht="15" customHeight="1">
      <c r="J88" s="313"/>
      <c r="T88" s="153"/>
      <c r="U88" s="312"/>
      <c r="V88" s="153"/>
      <c r="W88" s="153"/>
      <c r="AC88" s="92"/>
      <c r="AD88" s="92"/>
      <c r="AL88" s="92"/>
      <c r="AM88" s="92"/>
    </row>
    <row r="89" spans="10:39" ht="15" customHeight="1">
      <c r="J89" s="313"/>
      <c r="T89" s="153"/>
      <c r="U89" s="312"/>
      <c r="V89" s="153"/>
      <c r="W89" s="153"/>
      <c r="AC89" s="92"/>
      <c r="AD89" s="92"/>
      <c r="AL89" s="92"/>
      <c r="AM89" s="92"/>
    </row>
    <row r="90" spans="10:39" ht="15" customHeight="1">
      <c r="T90" s="153"/>
      <c r="AC90" s="92"/>
      <c r="AD90" s="92"/>
      <c r="AL90" s="92"/>
      <c r="AM90" s="92"/>
    </row>
    <row r="91" spans="10:39" ht="15" customHeight="1">
      <c r="T91" s="153"/>
      <c r="AL91" s="92"/>
      <c r="AM91" s="92"/>
    </row>
    <row r="92" spans="10:39" ht="15" customHeight="1">
      <c r="T92" s="153"/>
      <c r="AL92" s="152"/>
      <c r="AM92" s="152"/>
    </row>
    <row r="93" spans="10:39" ht="15" customHeight="1">
      <c r="AL93" s="152"/>
      <c r="AM93" s="152"/>
    </row>
    <row r="94" spans="10:39" ht="15" customHeight="1">
      <c r="AL94" s="152"/>
      <c r="AM94" s="152"/>
    </row>
    <row r="95" spans="10:39" ht="15" customHeight="1">
      <c r="AL95" s="152"/>
      <c r="AM95" s="152"/>
    </row>
    <row r="96" spans="10:39" ht="15" customHeight="1">
      <c r="AL96" s="152"/>
      <c r="AM96" s="152"/>
    </row>
    <row r="97" spans="38:39" ht="15" customHeight="1">
      <c r="AL97" s="152"/>
      <c r="AM97" s="152"/>
    </row>
    <row r="98" spans="38:39" ht="15" customHeight="1">
      <c r="AL98" s="152"/>
      <c r="AM98" s="152"/>
    </row>
    <row r="99" spans="38:39" ht="15" customHeight="1">
      <c r="AL99" s="152"/>
      <c r="AM99" s="152"/>
    </row>
    <row r="100" spans="38:39" ht="15" customHeight="1">
      <c r="AL100" s="152"/>
      <c r="AM100" s="152"/>
    </row>
    <row r="101" spans="38:39" ht="15" customHeight="1">
      <c r="AL101" s="152"/>
      <c r="AM101" s="152"/>
    </row>
    <row r="102" spans="38:39" ht="15" customHeight="1">
      <c r="AL102" s="152"/>
      <c r="AM102" s="152"/>
    </row>
    <row r="103" spans="38:39" ht="15" customHeight="1">
      <c r="AL103" s="152"/>
      <c r="AM103" s="152"/>
    </row>
    <row r="104" spans="38:39" ht="15" customHeight="1">
      <c r="AL104" s="152"/>
      <c r="AM104" s="152"/>
    </row>
    <row r="105" spans="38:39" ht="15" customHeight="1">
      <c r="AL105" s="152"/>
      <c r="AM105" s="152"/>
    </row>
    <row r="106" spans="38:39" ht="15" customHeight="1">
      <c r="AL106" s="152"/>
      <c r="AM106" s="152"/>
    </row>
    <row r="107" spans="38:39" ht="15" customHeight="1">
      <c r="AL107" s="152"/>
      <c r="AM107" s="152"/>
    </row>
    <row r="108" spans="38:39" ht="15" customHeight="1">
      <c r="AL108" s="152"/>
      <c r="AM108" s="152"/>
    </row>
    <row r="109" spans="38:39" ht="15" customHeight="1">
      <c r="AL109" s="152"/>
      <c r="AM109" s="152"/>
    </row>
    <row r="110" spans="38:39" ht="15" customHeight="1">
      <c r="AL110" s="152"/>
      <c r="AM110" s="152"/>
    </row>
    <row r="111" spans="38:39" ht="15" customHeight="1">
      <c r="AL111" s="152"/>
      <c r="AM111" s="152"/>
    </row>
    <row r="112" spans="38:39" ht="15" customHeight="1">
      <c r="AL112" s="152"/>
      <c r="AM112" s="152"/>
    </row>
    <row r="113" spans="38:39" ht="15" customHeight="1">
      <c r="AL113" s="152"/>
      <c r="AM113" s="152"/>
    </row>
    <row r="114" spans="38:39" ht="15" customHeight="1">
      <c r="AL114" s="152"/>
      <c r="AM114" s="152"/>
    </row>
    <row r="115" spans="38:39" ht="15" customHeight="1">
      <c r="AL115" s="152"/>
      <c r="AM115" s="152"/>
    </row>
    <row r="116" spans="38:39" ht="15" customHeight="1">
      <c r="AL116" s="152"/>
      <c r="AM116" s="152"/>
    </row>
    <row r="117" spans="38:39" ht="15" customHeight="1">
      <c r="AL117" s="152"/>
      <c r="AM117" s="152"/>
    </row>
    <row r="118" spans="38:39" ht="15" customHeight="1">
      <c r="AL118" s="152"/>
      <c r="AM118" s="152"/>
    </row>
    <row r="119" spans="38:39" ht="15" customHeight="1">
      <c r="AL119" s="152"/>
      <c r="AM119" s="152"/>
    </row>
    <row r="120" spans="38:39" ht="15" customHeight="1">
      <c r="AL120" s="152"/>
      <c r="AM120" s="152"/>
    </row>
    <row r="121" spans="38:39" ht="15" customHeight="1">
      <c r="AL121" s="152"/>
      <c r="AM121" s="152"/>
    </row>
    <row r="122" spans="38:39" ht="15" customHeight="1">
      <c r="AL122" s="152"/>
      <c r="AM122" s="152"/>
    </row>
    <row r="123" spans="38:39" ht="15" customHeight="1">
      <c r="AL123" s="152"/>
      <c r="AM123" s="152"/>
    </row>
    <row r="124" spans="38:39" ht="15" customHeight="1">
      <c r="AL124" s="152"/>
      <c r="AM124" s="152"/>
    </row>
    <row r="125" spans="38:39" ht="15" customHeight="1">
      <c r="AL125" s="152"/>
      <c r="AM125" s="152"/>
    </row>
    <row r="126" spans="38:39" ht="15" customHeight="1">
      <c r="AL126" s="152"/>
      <c r="AM126" s="152"/>
    </row>
    <row r="127" spans="38:39" ht="15" customHeight="1">
      <c r="AL127" s="152"/>
      <c r="AM127" s="152"/>
    </row>
    <row r="128" spans="38:39" ht="15" customHeight="1">
      <c r="AL128" s="152"/>
      <c r="AM128" s="152"/>
    </row>
    <row r="129" spans="38:39" ht="15" customHeight="1">
      <c r="AL129" s="152"/>
      <c r="AM129" s="152"/>
    </row>
    <row r="130" spans="38:39" ht="15" customHeight="1">
      <c r="AL130" s="152"/>
      <c r="AM130" s="152"/>
    </row>
    <row r="131" spans="38:39" ht="15" customHeight="1">
      <c r="AL131" s="152"/>
      <c r="AM131" s="152"/>
    </row>
    <row r="132" spans="38:39" ht="15" customHeight="1">
      <c r="AL132" s="152"/>
      <c r="AM132" s="152"/>
    </row>
    <row r="133" spans="38:39" ht="15" customHeight="1">
      <c r="AL133" s="152"/>
      <c r="AM133" s="152"/>
    </row>
    <row r="134" spans="38:39" ht="15" customHeight="1">
      <c r="AL134" s="152"/>
      <c r="AM134" s="152"/>
    </row>
    <row r="135" spans="38:39" ht="15" customHeight="1">
      <c r="AL135" s="152"/>
      <c r="AM135" s="152"/>
    </row>
    <row r="136" spans="38:39" ht="15" customHeight="1">
      <c r="AL136" s="152"/>
      <c r="AM136" s="152"/>
    </row>
    <row r="137" spans="38:39" ht="15" customHeight="1">
      <c r="AL137" s="152"/>
      <c r="AM137" s="152"/>
    </row>
    <row r="138" spans="38:39" ht="15" customHeight="1">
      <c r="AL138" s="152"/>
      <c r="AM138" s="152"/>
    </row>
    <row r="139" spans="38:39" ht="15" customHeight="1">
      <c r="AL139" s="152"/>
      <c r="AM139" s="152"/>
    </row>
    <row r="140" spans="38:39" ht="15" customHeight="1">
      <c r="AL140" s="152"/>
      <c r="AM140" s="152"/>
    </row>
    <row r="141" spans="38:39" ht="15" customHeight="1">
      <c r="AL141" s="152"/>
      <c r="AM141" s="152"/>
    </row>
    <row r="142" spans="38:39" ht="15" customHeight="1">
      <c r="AL142" s="152"/>
      <c r="AM142" s="152"/>
    </row>
    <row r="143" spans="38:39" ht="15" customHeight="1">
      <c r="AL143" s="152"/>
      <c r="AM143" s="152"/>
    </row>
    <row r="144" spans="38:39" ht="15" customHeight="1">
      <c r="AL144" s="152"/>
      <c r="AM144" s="152"/>
    </row>
    <row r="145" spans="38:39" ht="15" customHeight="1">
      <c r="AL145" s="152"/>
      <c r="AM145" s="152"/>
    </row>
    <row r="146" spans="38:39" ht="15" customHeight="1">
      <c r="AL146" s="152"/>
      <c r="AM146" s="152"/>
    </row>
    <row r="147" spans="38:39" ht="15" customHeight="1">
      <c r="AL147" s="152"/>
      <c r="AM147" s="152"/>
    </row>
    <row r="148" spans="38:39" ht="15" customHeight="1">
      <c r="AL148" s="152"/>
      <c r="AM148" s="152"/>
    </row>
    <row r="149" spans="38:39" ht="15" customHeight="1">
      <c r="AL149" s="152"/>
      <c r="AM149" s="152"/>
    </row>
    <row r="150" spans="38:39" ht="15" customHeight="1">
      <c r="AL150" s="152"/>
      <c r="AM150" s="152"/>
    </row>
    <row r="151" spans="38:39" ht="15" customHeight="1">
      <c r="AL151" s="152"/>
      <c r="AM151" s="152"/>
    </row>
    <row r="152" spans="38:39" ht="15" customHeight="1">
      <c r="AL152" s="152"/>
      <c r="AM152" s="152"/>
    </row>
    <row r="153" spans="38:39" ht="15" customHeight="1">
      <c r="AL153" s="152"/>
      <c r="AM153" s="152"/>
    </row>
    <row r="154" spans="38:39" ht="15" customHeight="1">
      <c r="AL154" s="152"/>
      <c r="AM154" s="152"/>
    </row>
    <row r="155" spans="38:39" ht="15" customHeight="1">
      <c r="AL155" s="152"/>
      <c r="AM155" s="152"/>
    </row>
    <row r="156" spans="38:39" ht="15" customHeight="1">
      <c r="AL156" s="152"/>
      <c r="AM156" s="152"/>
    </row>
    <row r="157" spans="38:39" ht="15" customHeight="1">
      <c r="AL157" s="152"/>
      <c r="AM157" s="152"/>
    </row>
    <row r="158" spans="38:39" ht="15" customHeight="1">
      <c r="AL158" s="152"/>
      <c r="AM158" s="152"/>
    </row>
    <row r="159" spans="38:39" ht="15" customHeight="1">
      <c r="AL159" s="152"/>
      <c r="AM159" s="152"/>
    </row>
    <row r="160" spans="38:39" ht="15" customHeight="1">
      <c r="AL160" s="152"/>
      <c r="AM160" s="152"/>
    </row>
    <row r="161" spans="38:39" ht="15" customHeight="1">
      <c r="AL161" s="152"/>
      <c r="AM161" s="152"/>
    </row>
    <row r="162" spans="38:39" ht="15" customHeight="1">
      <c r="AL162" s="152"/>
      <c r="AM162" s="152"/>
    </row>
    <row r="163" spans="38:39" ht="15" customHeight="1">
      <c r="AL163" s="152"/>
      <c r="AM163" s="152"/>
    </row>
    <row r="164" spans="38:39" ht="15" customHeight="1">
      <c r="AL164" s="152"/>
      <c r="AM164" s="152"/>
    </row>
    <row r="165" spans="38:39" ht="15" customHeight="1">
      <c r="AL165" s="152"/>
      <c r="AM165" s="152"/>
    </row>
    <row r="166" spans="38:39" ht="15" customHeight="1">
      <c r="AL166" s="152"/>
      <c r="AM166" s="152"/>
    </row>
    <row r="167" spans="38:39" ht="15" customHeight="1">
      <c r="AL167" s="152"/>
      <c r="AM167" s="152"/>
    </row>
    <row r="168" spans="38:39" ht="15" customHeight="1">
      <c r="AL168" s="152"/>
      <c r="AM168" s="152"/>
    </row>
    <row r="169" spans="38:39" ht="15" customHeight="1">
      <c r="AL169" s="152"/>
      <c r="AM169" s="152"/>
    </row>
    <row r="170" spans="38:39" ht="15" customHeight="1">
      <c r="AL170" s="152"/>
      <c r="AM170" s="152"/>
    </row>
    <row r="171" spans="38:39" ht="15" customHeight="1">
      <c r="AL171" s="152"/>
      <c r="AM171" s="152"/>
    </row>
    <row r="172" spans="38:39" ht="15" customHeight="1">
      <c r="AL172" s="152"/>
      <c r="AM172" s="152"/>
    </row>
    <row r="173" spans="38:39" ht="15" customHeight="1">
      <c r="AL173" s="152"/>
      <c r="AM173" s="152"/>
    </row>
    <row r="174" spans="38:39" ht="15" customHeight="1">
      <c r="AL174" s="152"/>
      <c r="AM174" s="152"/>
    </row>
    <row r="175" spans="38:39" ht="15" customHeight="1">
      <c r="AL175" s="152"/>
      <c r="AM175" s="152"/>
    </row>
    <row r="176" spans="38:39" ht="15" customHeight="1">
      <c r="AL176" s="152"/>
      <c r="AM176" s="152"/>
    </row>
    <row r="177" spans="38:39" ht="15" customHeight="1">
      <c r="AL177" s="152"/>
      <c r="AM177" s="152"/>
    </row>
    <row r="178" spans="38:39" ht="15" customHeight="1">
      <c r="AL178" s="152"/>
      <c r="AM178" s="152"/>
    </row>
    <row r="179" spans="38:39" ht="15" customHeight="1">
      <c r="AL179" s="152"/>
      <c r="AM179" s="152"/>
    </row>
    <row r="180" spans="38:39" ht="15" customHeight="1">
      <c r="AL180" s="152"/>
      <c r="AM180" s="152"/>
    </row>
    <row r="181" spans="38:39" ht="15" customHeight="1">
      <c r="AL181" s="152"/>
      <c r="AM181" s="152"/>
    </row>
    <row r="182" spans="38:39" ht="15" customHeight="1">
      <c r="AL182" s="152"/>
      <c r="AM182" s="152"/>
    </row>
    <row r="183" spans="38:39" ht="15" customHeight="1">
      <c r="AL183" s="152"/>
      <c r="AM183" s="152"/>
    </row>
    <row r="184" spans="38:39" ht="15" customHeight="1">
      <c r="AL184" s="152"/>
      <c r="AM184" s="152"/>
    </row>
    <row r="185" spans="38:39" ht="15" customHeight="1">
      <c r="AL185" s="152"/>
      <c r="AM185" s="152"/>
    </row>
    <row r="186" spans="38:39" ht="15" customHeight="1">
      <c r="AL186" s="152"/>
      <c r="AM186" s="152"/>
    </row>
    <row r="187" spans="38:39" ht="15" customHeight="1">
      <c r="AL187" s="152"/>
      <c r="AM187" s="152"/>
    </row>
    <row r="188" spans="38:39" ht="15" customHeight="1">
      <c r="AL188" s="152"/>
      <c r="AM188" s="152"/>
    </row>
    <row r="189" spans="38:39" ht="15" customHeight="1">
      <c r="AL189" s="152"/>
      <c r="AM189" s="152"/>
    </row>
    <row r="190" spans="38:39" ht="15" customHeight="1">
      <c r="AL190" s="152"/>
      <c r="AM190" s="152"/>
    </row>
    <row r="191" spans="38:39" ht="15" customHeight="1">
      <c r="AL191" s="152"/>
      <c r="AM191" s="152"/>
    </row>
    <row r="192" spans="38:39" ht="15" customHeight="1">
      <c r="AL192" s="152"/>
      <c r="AM192" s="152"/>
    </row>
    <row r="193" spans="38:39" ht="15" customHeight="1">
      <c r="AL193" s="152"/>
      <c r="AM193" s="152"/>
    </row>
    <row r="194" spans="38:39" ht="15" customHeight="1">
      <c r="AL194" s="152"/>
      <c r="AM194" s="152"/>
    </row>
    <row r="195" spans="38:39" ht="15" customHeight="1">
      <c r="AL195" s="152"/>
      <c r="AM195" s="152"/>
    </row>
    <row r="196" spans="38:39" ht="15" customHeight="1">
      <c r="AL196" s="152"/>
      <c r="AM196" s="152"/>
    </row>
    <row r="197" spans="38:39" ht="15" customHeight="1">
      <c r="AL197" s="152"/>
      <c r="AM197" s="152"/>
    </row>
    <row r="198" spans="38:39" ht="15" customHeight="1">
      <c r="AL198" s="152"/>
      <c r="AM198" s="152"/>
    </row>
    <row r="199" spans="38:39" ht="15" customHeight="1">
      <c r="AL199" s="152"/>
      <c r="AM199" s="152"/>
    </row>
    <row r="200" spans="38:39" ht="15" customHeight="1">
      <c r="AL200" s="152"/>
      <c r="AM200" s="152"/>
    </row>
    <row r="201" spans="38:39" ht="15" customHeight="1">
      <c r="AL201" s="152"/>
      <c r="AM201" s="152"/>
    </row>
    <row r="202" spans="38:39" ht="15" customHeight="1">
      <c r="AL202" s="152"/>
      <c r="AM202" s="152"/>
    </row>
    <row r="203" spans="38:39" ht="15" customHeight="1">
      <c r="AL203" s="152"/>
      <c r="AM203" s="152"/>
    </row>
    <row r="204" spans="38:39" ht="15" customHeight="1">
      <c r="AL204" s="152"/>
      <c r="AM204" s="152"/>
    </row>
    <row r="205" spans="38:39" ht="15" customHeight="1">
      <c r="AL205" s="152"/>
      <c r="AM205" s="152"/>
    </row>
    <row r="206" spans="38:39" ht="15" customHeight="1">
      <c r="AL206" s="152"/>
      <c r="AM206" s="152"/>
    </row>
    <row r="207" spans="38:39" ht="15" customHeight="1">
      <c r="AL207" s="152"/>
      <c r="AM207" s="152"/>
    </row>
    <row r="208" spans="38:39" ht="15" customHeight="1">
      <c r="AL208" s="152"/>
      <c r="AM208" s="152"/>
    </row>
    <row r="209" spans="38:39" ht="15" customHeight="1">
      <c r="AL209" s="152"/>
      <c r="AM209" s="152"/>
    </row>
    <row r="210" spans="38:39" ht="15" customHeight="1">
      <c r="AL210" s="152"/>
      <c r="AM210" s="152"/>
    </row>
    <row r="211" spans="38:39" ht="15" customHeight="1">
      <c r="AL211" s="152"/>
      <c r="AM211" s="152"/>
    </row>
    <row r="212" spans="38:39" ht="15" customHeight="1">
      <c r="AL212" s="152"/>
      <c r="AM212" s="152"/>
    </row>
    <row r="213" spans="38:39" ht="15" customHeight="1">
      <c r="AL213" s="152"/>
      <c r="AM213" s="152"/>
    </row>
    <row r="214" spans="38:39" ht="15" customHeight="1">
      <c r="AL214" s="152"/>
      <c r="AM214" s="152"/>
    </row>
    <row r="215" spans="38:39" ht="15" customHeight="1">
      <c r="AL215" s="152"/>
      <c r="AM215" s="152"/>
    </row>
    <row r="216" spans="38:39" ht="15" customHeight="1">
      <c r="AL216" s="152"/>
      <c r="AM216" s="152"/>
    </row>
    <row r="217" spans="38:39" ht="15" customHeight="1">
      <c r="AL217" s="152"/>
      <c r="AM217" s="152"/>
    </row>
    <row r="218" spans="38:39" ht="15" customHeight="1">
      <c r="AL218" s="152"/>
      <c r="AM218" s="152"/>
    </row>
    <row r="219" spans="38:39" ht="15" customHeight="1">
      <c r="AL219" s="152"/>
      <c r="AM219" s="152"/>
    </row>
    <row r="220" spans="38:39" ht="15" customHeight="1">
      <c r="AL220" s="152"/>
      <c r="AM220" s="152"/>
    </row>
    <row r="221" spans="38:39" ht="15" customHeight="1">
      <c r="AL221" s="152"/>
      <c r="AM221" s="152"/>
    </row>
    <row r="222" spans="38:39" ht="15" customHeight="1">
      <c r="AL222" s="152"/>
      <c r="AM222" s="152"/>
    </row>
    <row r="223" spans="38:39" ht="15" customHeight="1">
      <c r="AL223" s="152"/>
      <c r="AM223" s="152"/>
    </row>
    <row r="224" spans="38:39" ht="15" customHeight="1">
      <c r="AL224" s="152"/>
      <c r="AM224" s="152"/>
    </row>
    <row r="225" spans="38:39" ht="15" customHeight="1">
      <c r="AL225" s="152"/>
      <c r="AM225" s="152"/>
    </row>
    <row r="226" spans="38:39" ht="15" customHeight="1">
      <c r="AL226" s="152"/>
      <c r="AM226" s="152"/>
    </row>
    <row r="227" spans="38:39" ht="15" customHeight="1">
      <c r="AL227" s="152"/>
      <c r="AM227" s="152"/>
    </row>
    <row r="228" spans="38:39" ht="15" customHeight="1">
      <c r="AL228" s="152"/>
      <c r="AM228" s="152"/>
    </row>
    <row r="229" spans="38:39" ht="15" customHeight="1">
      <c r="AL229" s="152"/>
      <c r="AM229" s="152"/>
    </row>
    <row r="230" spans="38:39" ht="15" customHeight="1">
      <c r="AL230" s="152"/>
      <c r="AM230" s="152"/>
    </row>
    <row r="231" spans="38:39" ht="15" customHeight="1">
      <c r="AL231" s="152"/>
      <c r="AM231" s="152"/>
    </row>
    <row r="232" spans="38:39" ht="15" customHeight="1">
      <c r="AL232" s="152"/>
      <c r="AM232" s="152"/>
    </row>
    <row r="233" spans="38:39" ht="15" customHeight="1">
      <c r="AL233" s="152"/>
      <c r="AM233" s="152"/>
    </row>
    <row r="234" spans="38:39" ht="15" customHeight="1">
      <c r="AL234" s="152"/>
      <c r="AM234" s="152"/>
    </row>
    <row r="235" spans="38:39" ht="15" customHeight="1">
      <c r="AL235" s="152"/>
      <c r="AM235" s="152"/>
    </row>
    <row r="236" spans="38:39" ht="15" customHeight="1">
      <c r="AL236" s="152"/>
      <c r="AM236" s="152"/>
    </row>
    <row r="237" spans="38:39" ht="15" customHeight="1">
      <c r="AL237" s="152"/>
      <c r="AM237" s="152"/>
    </row>
    <row r="238" spans="38:39" ht="15" customHeight="1">
      <c r="AL238" s="152"/>
      <c r="AM238" s="152"/>
    </row>
    <row r="239" spans="38:39" ht="15" customHeight="1">
      <c r="AL239" s="152"/>
      <c r="AM239" s="152"/>
    </row>
    <row r="240" spans="38:39" ht="15" customHeight="1">
      <c r="AL240" s="152"/>
      <c r="AM240" s="152"/>
    </row>
    <row r="241" spans="38:39" ht="15" customHeight="1">
      <c r="AL241" s="152"/>
      <c r="AM241" s="152"/>
    </row>
    <row r="242" spans="38:39" ht="15" customHeight="1">
      <c r="AL242" s="152"/>
      <c r="AM242" s="152"/>
    </row>
    <row r="243" spans="38:39" ht="15" customHeight="1">
      <c r="AL243" s="152"/>
      <c r="AM243" s="152"/>
    </row>
    <row r="244" spans="38:39" ht="15" customHeight="1">
      <c r="AL244" s="152"/>
      <c r="AM244" s="152"/>
    </row>
    <row r="245" spans="38:39" ht="15" customHeight="1">
      <c r="AL245" s="152"/>
      <c r="AM245" s="152"/>
    </row>
    <row r="246" spans="38:39" ht="15" customHeight="1">
      <c r="AL246" s="152"/>
      <c r="AM246" s="152"/>
    </row>
    <row r="247" spans="38:39" ht="15" customHeight="1">
      <c r="AL247" s="152"/>
      <c r="AM247" s="152"/>
    </row>
    <row r="248" spans="38:39" ht="15" customHeight="1">
      <c r="AL248" s="152"/>
      <c r="AM248" s="152"/>
    </row>
    <row r="249" spans="38:39" ht="15" customHeight="1">
      <c r="AL249" s="152"/>
      <c r="AM249" s="152"/>
    </row>
    <row r="250" spans="38:39" ht="15" customHeight="1">
      <c r="AL250" s="152"/>
      <c r="AM250" s="152"/>
    </row>
    <row r="251" spans="38:39" ht="15" customHeight="1">
      <c r="AL251" s="152"/>
      <c r="AM251" s="152"/>
    </row>
    <row r="252" spans="38:39" ht="15" customHeight="1">
      <c r="AL252" s="152"/>
      <c r="AM252" s="152"/>
    </row>
    <row r="253" spans="38:39" ht="15" customHeight="1">
      <c r="AL253" s="152"/>
      <c r="AM253" s="152"/>
    </row>
    <row r="254" spans="38:39" ht="15" customHeight="1">
      <c r="AL254" s="152"/>
      <c r="AM254" s="152"/>
    </row>
    <row r="255" spans="38:39" ht="15" customHeight="1">
      <c r="AL255" s="152"/>
      <c r="AM255" s="152"/>
    </row>
    <row r="256" spans="38:39" ht="15" customHeight="1">
      <c r="AL256" s="152"/>
      <c r="AM256" s="152"/>
    </row>
    <row r="257" spans="38:39" ht="15" customHeight="1">
      <c r="AL257" s="152"/>
      <c r="AM257" s="152"/>
    </row>
    <row r="258" spans="38:39" ht="15" customHeight="1">
      <c r="AL258" s="152"/>
      <c r="AM258" s="152"/>
    </row>
    <row r="259" spans="38:39" ht="15" customHeight="1">
      <c r="AL259" s="152"/>
      <c r="AM259" s="152"/>
    </row>
    <row r="260" spans="38:39" ht="15" customHeight="1">
      <c r="AL260" s="152"/>
      <c r="AM260" s="152"/>
    </row>
    <row r="261" spans="38:39" ht="15" customHeight="1">
      <c r="AL261" s="152"/>
      <c r="AM261" s="152"/>
    </row>
    <row r="262" spans="38:39" ht="15" customHeight="1">
      <c r="AL262" s="152"/>
      <c r="AM262" s="152"/>
    </row>
    <row r="263" spans="38:39" ht="15" customHeight="1">
      <c r="AL263" s="152"/>
      <c r="AM263" s="152"/>
    </row>
    <row r="264" spans="38:39" ht="15" customHeight="1">
      <c r="AL264" s="152"/>
      <c r="AM264" s="152"/>
    </row>
    <row r="265" spans="38:39" ht="15" customHeight="1">
      <c r="AL265" s="152"/>
      <c r="AM265" s="152"/>
    </row>
    <row r="266" spans="38:39" ht="15" customHeight="1">
      <c r="AL266" s="152"/>
      <c r="AM266" s="152"/>
    </row>
    <row r="267" spans="38:39" ht="15" customHeight="1">
      <c r="AL267" s="152"/>
      <c r="AM267" s="152"/>
    </row>
    <row r="268" spans="38:39" ht="15" customHeight="1">
      <c r="AL268" s="152"/>
      <c r="AM268" s="152"/>
    </row>
    <row r="269" spans="38:39" ht="15" customHeight="1">
      <c r="AL269" s="152"/>
      <c r="AM269" s="152"/>
    </row>
    <row r="270" spans="38:39" ht="15" customHeight="1">
      <c r="AL270" s="152"/>
      <c r="AM270" s="152"/>
    </row>
    <row r="271" spans="38:39" ht="15" customHeight="1">
      <c r="AL271" s="152"/>
      <c r="AM271" s="152"/>
    </row>
    <row r="272" spans="38:39" ht="15" customHeight="1">
      <c r="AL272" s="152"/>
      <c r="AM272" s="152"/>
    </row>
    <row r="273" spans="38:39" ht="15" customHeight="1">
      <c r="AL273" s="152"/>
      <c r="AM273" s="152"/>
    </row>
    <row r="274" spans="38:39" ht="15" customHeight="1">
      <c r="AL274" s="152"/>
      <c r="AM274" s="152"/>
    </row>
    <row r="275" spans="38:39" ht="15" customHeight="1">
      <c r="AL275" s="152"/>
      <c r="AM275" s="152"/>
    </row>
    <row r="276" spans="38:39" ht="15" customHeight="1">
      <c r="AL276" s="152"/>
      <c r="AM276" s="152"/>
    </row>
    <row r="277" spans="38:39" ht="15" customHeight="1">
      <c r="AL277" s="152"/>
      <c r="AM277" s="152"/>
    </row>
    <row r="278" spans="38:39" ht="15" customHeight="1">
      <c r="AL278" s="152"/>
      <c r="AM278" s="152"/>
    </row>
    <row r="279" spans="38:39" ht="15" customHeight="1">
      <c r="AL279" s="152"/>
      <c r="AM279" s="152"/>
    </row>
    <row r="280" spans="38:39" ht="15" customHeight="1">
      <c r="AL280" s="152"/>
      <c r="AM280" s="152"/>
    </row>
    <row r="281" spans="38:39" ht="15" customHeight="1">
      <c r="AL281" s="152"/>
      <c r="AM281" s="152"/>
    </row>
    <row r="282" spans="38:39" ht="15" customHeight="1">
      <c r="AL282" s="152"/>
      <c r="AM282" s="152"/>
    </row>
    <row r="283" spans="38:39" ht="15" customHeight="1">
      <c r="AL283" s="152"/>
      <c r="AM283" s="152"/>
    </row>
    <row r="284" spans="38:39" ht="15" customHeight="1">
      <c r="AL284" s="152"/>
      <c r="AM284" s="152"/>
    </row>
    <row r="285" spans="38:39" ht="15" customHeight="1">
      <c r="AL285" s="152"/>
      <c r="AM285" s="152"/>
    </row>
    <row r="286" spans="38:39" ht="15" customHeight="1">
      <c r="AL286" s="152"/>
      <c r="AM286" s="152"/>
    </row>
    <row r="287" spans="38:39" ht="15" customHeight="1">
      <c r="AL287" s="152"/>
      <c r="AM287" s="152"/>
    </row>
    <row r="288" spans="38:39" ht="15" customHeight="1">
      <c r="AL288" s="152"/>
      <c r="AM288" s="152"/>
    </row>
    <row r="289" spans="38:39" ht="15" customHeight="1">
      <c r="AL289" s="152"/>
      <c r="AM289" s="152"/>
    </row>
    <row r="290" spans="38:39" ht="15" customHeight="1">
      <c r="AL290" s="152"/>
      <c r="AM290" s="152"/>
    </row>
    <row r="291" spans="38:39" ht="15" customHeight="1">
      <c r="AL291" s="152"/>
      <c r="AM291" s="152"/>
    </row>
    <row r="292" spans="38:39" ht="15" customHeight="1">
      <c r="AL292" s="152"/>
      <c r="AM292" s="152"/>
    </row>
    <row r="293" spans="38:39" ht="15" customHeight="1">
      <c r="AL293" s="152"/>
      <c r="AM293" s="152"/>
    </row>
    <row r="294" spans="38:39" ht="15" customHeight="1">
      <c r="AL294" s="152"/>
      <c r="AM294" s="152"/>
    </row>
    <row r="295" spans="38:39" ht="15" customHeight="1">
      <c r="AL295" s="152"/>
      <c r="AM295" s="152"/>
    </row>
    <row r="296" spans="38:39" ht="15" customHeight="1">
      <c r="AL296" s="152"/>
      <c r="AM296" s="152"/>
    </row>
    <row r="297" spans="38:39" ht="15" customHeight="1">
      <c r="AL297" s="152"/>
      <c r="AM297" s="152"/>
    </row>
    <row r="298" spans="38:39" ht="15" customHeight="1">
      <c r="AL298" s="152"/>
      <c r="AM298" s="152"/>
    </row>
    <row r="299" spans="38:39" ht="15" customHeight="1">
      <c r="AL299" s="152"/>
      <c r="AM299" s="152"/>
    </row>
    <row r="300" spans="38:39" ht="15" customHeight="1">
      <c r="AL300" s="152"/>
      <c r="AM300" s="152"/>
    </row>
    <row r="301" spans="38:39" ht="15" customHeight="1">
      <c r="AL301" s="152"/>
      <c r="AM301" s="152"/>
    </row>
    <row r="302" spans="38:39" ht="15" customHeight="1">
      <c r="AL302" s="152"/>
      <c r="AM302" s="152"/>
    </row>
    <row r="303" spans="38:39" ht="15" customHeight="1">
      <c r="AL303" s="152"/>
      <c r="AM303" s="152"/>
    </row>
    <row r="304" spans="38:39" ht="15" customHeight="1">
      <c r="AL304" s="152"/>
      <c r="AM304" s="152"/>
    </row>
    <row r="305" spans="38:39" ht="15" customHeight="1">
      <c r="AL305" s="152"/>
      <c r="AM305" s="152"/>
    </row>
    <row r="306" spans="38:39" ht="15" customHeight="1">
      <c r="AL306" s="152"/>
      <c r="AM306" s="152"/>
    </row>
    <row r="307" spans="38:39" ht="15" customHeight="1">
      <c r="AL307" s="152"/>
      <c r="AM307" s="152"/>
    </row>
    <row r="308" spans="38:39" ht="15" customHeight="1">
      <c r="AL308" s="152"/>
      <c r="AM308" s="152"/>
    </row>
    <row r="309" spans="38:39" ht="15" customHeight="1">
      <c r="AL309" s="152"/>
      <c r="AM309" s="152"/>
    </row>
    <row r="310" spans="38:39" ht="15" customHeight="1">
      <c r="AL310" s="152"/>
      <c r="AM310" s="152"/>
    </row>
    <row r="311" spans="38:39" ht="15" customHeight="1">
      <c r="AL311" s="152"/>
      <c r="AM311" s="152"/>
    </row>
    <row r="312" spans="38:39" ht="15" customHeight="1">
      <c r="AL312" s="152"/>
      <c r="AM312" s="152"/>
    </row>
    <row r="313" spans="38:39" ht="15" customHeight="1">
      <c r="AL313" s="152"/>
      <c r="AM313" s="152"/>
    </row>
    <row r="314" spans="38:39" ht="15" customHeight="1">
      <c r="AL314" s="152"/>
      <c r="AM314" s="152"/>
    </row>
    <row r="315" spans="38:39" ht="15" customHeight="1">
      <c r="AL315" s="152"/>
      <c r="AM315" s="152"/>
    </row>
    <row r="316" spans="38:39" ht="15" customHeight="1">
      <c r="AL316" s="152"/>
      <c r="AM316" s="152"/>
    </row>
    <row r="317" spans="38:39" ht="15" customHeight="1">
      <c r="AL317" s="152"/>
      <c r="AM317" s="152"/>
    </row>
    <row r="318" spans="38:39" ht="15" customHeight="1">
      <c r="AL318" s="152"/>
      <c r="AM318" s="152"/>
    </row>
    <row r="319" spans="38:39" ht="15" customHeight="1">
      <c r="AL319" s="152"/>
      <c r="AM319" s="152"/>
    </row>
    <row r="320" spans="38:39" ht="15" customHeight="1">
      <c r="AL320" s="152"/>
      <c r="AM320" s="152"/>
    </row>
    <row r="321" spans="38:39" ht="15" customHeight="1">
      <c r="AL321" s="152"/>
      <c r="AM321" s="152"/>
    </row>
    <row r="322" spans="38:39" ht="15" customHeight="1">
      <c r="AL322" s="152"/>
      <c r="AM322" s="152"/>
    </row>
    <row r="323" spans="38:39" ht="15" customHeight="1">
      <c r="AL323" s="152"/>
      <c r="AM323" s="152"/>
    </row>
    <row r="324" spans="38:39" ht="15" customHeight="1">
      <c r="AL324" s="152"/>
      <c r="AM324" s="152"/>
    </row>
    <row r="325" spans="38:39" ht="15" customHeight="1">
      <c r="AL325" s="152"/>
      <c r="AM325" s="152"/>
    </row>
    <row r="326" spans="38:39" ht="15" customHeight="1">
      <c r="AL326" s="152"/>
      <c r="AM326" s="152"/>
    </row>
    <row r="327" spans="38:39" ht="15" customHeight="1">
      <c r="AL327" s="152"/>
      <c r="AM327" s="152"/>
    </row>
    <row r="328" spans="38:39" ht="15" customHeight="1">
      <c r="AL328" s="152"/>
      <c r="AM328" s="152"/>
    </row>
    <row r="329" spans="38:39" ht="15" customHeight="1">
      <c r="AL329" s="152"/>
      <c r="AM329" s="152"/>
    </row>
    <row r="330" spans="38:39" ht="15" customHeight="1">
      <c r="AL330" s="152"/>
      <c r="AM330" s="152"/>
    </row>
    <row r="331" spans="38:39" ht="15" customHeight="1">
      <c r="AL331" s="152"/>
      <c r="AM331" s="152"/>
    </row>
    <row r="332" spans="38:39" ht="15" customHeight="1">
      <c r="AL332" s="152"/>
      <c r="AM332" s="152"/>
    </row>
    <row r="333" spans="38:39" ht="15" customHeight="1">
      <c r="AL333" s="152"/>
      <c r="AM333" s="152"/>
    </row>
    <row r="334" spans="38:39" ht="15" customHeight="1">
      <c r="AL334" s="152"/>
      <c r="AM334" s="152"/>
    </row>
    <row r="335" spans="38:39" ht="15" customHeight="1">
      <c r="AL335" s="152"/>
      <c r="AM335" s="152"/>
    </row>
    <row r="336" spans="38:39" ht="15" customHeight="1">
      <c r="AL336" s="152"/>
      <c r="AM336" s="152"/>
    </row>
    <row r="337" spans="38:39" ht="15" customHeight="1">
      <c r="AL337" s="152"/>
      <c r="AM337" s="152"/>
    </row>
    <row r="338" spans="38:39" ht="15" customHeight="1">
      <c r="AL338" s="152"/>
      <c r="AM338" s="152"/>
    </row>
    <row r="339" spans="38:39" ht="15" customHeight="1">
      <c r="AL339" s="152"/>
      <c r="AM339" s="152"/>
    </row>
    <row r="340" spans="38:39" ht="15" customHeight="1">
      <c r="AL340" s="152"/>
      <c r="AM340" s="152"/>
    </row>
    <row r="341" spans="38:39" ht="15" customHeight="1">
      <c r="AL341" s="152"/>
      <c r="AM341" s="152"/>
    </row>
    <row r="342" spans="38:39" ht="15" customHeight="1">
      <c r="AL342" s="152"/>
      <c r="AM342" s="152"/>
    </row>
    <row r="343" spans="38:39" ht="15" customHeight="1">
      <c r="AL343" s="152"/>
      <c r="AM343" s="152"/>
    </row>
    <row r="344" spans="38:39" ht="15" customHeight="1">
      <c r="AL344" s="152"/>
      <c r="AM344" s="152"/>
    </row>
    <row r="345" spans="38:39" ht="15" customHeight="1">
      <c r="AL345" s="152"/>
      <c r="AM345" s="152"/>
    </row>
    <row r="346" spans="38:39" ht="15" customHeight="1">
      <c r="AL346" s="152"/>
      <c r="AM346" s="152"/>
    </row>
    <row r="347" spans="38:39" ht="15" customHeight="1">
      <c r="AL347" s="152"/>
      <c r="AM347" s="152"/>
    </row>
    <row r="348" spans="38:39" ht="15" customHeight="1">
      <c r="AL348" s="152"/>
      <c r="AM348" s="152"/>
    </row>
    <row r="349" spans="38:39" ht="15" customHeight="1">
      <c r="AL349" s="152"/>
      <c r="AM349" s="152"/>
    </row>
    <row r="350" spans="38:39" ht="15" customHeight="1">
      <c r="AL350" s="152"/>
      <c r="AM350" s="152"/>
    </row>
    <row r="351" spans="38:39" ht="15" customHeight="1">
      <c r="AL351" s="152"/>
      <c r="AM351" s="152"/>
    </row>
    <row r="352" spans="38:39" ht="15" customHeight="1">
      <c r="AL352" s="152"/>
      <c r="AM352" s="152"/>
    </row>
    <row r="353" spans="38:39" ht="15" customHeight="1">
      <c r="AL353" s="152"/>
      <c r="AM353" s="152"/>
    </row>
    <row r="354" spans="38:39" ht="15" customHeight="1">
      <c r="AL354" s="152"/>
      <c r="AM354" s="152"/>
    </row>
    <row r="355" spans="38:39" ht="15" customHeight="1">
      <c r="AL355" s="152"/>
      <c r="AM355" s="152"/>
    </row>
    <row r="356" spans="38:39" ht="15" customHeight="1">
      <c r="AL356" s="152"/>
      <c r="AM356" s="152"/>
    </row>
    <row r="357" spans="38:39" ht="15" customHeight="1">
      <c r="AL357" s="152"/>
      <c r="AM357" s="152"/>
    </row>
    <row r="358" spans="38:39" ht="15" customHeight="1">
      <c r="AL358" s="152"/>
      <c r="AM358" s="152"/>
    </row>
    <row r="359" spans="38:39" ht="15" customHeight="1">
      <c r="AL359" s="152"/>
      <c r="AM359" s="152"/>
    </row>
    <row r="360" spans="38:39" ht="15" customHeight="1">
      <c r="AL360" s="152"/>
      <c r="AM360" s="152"/>
    </row>
    <row r="361" spans="38:39" ht="15" customHeight="1">
      <c r="AL361" s="152"/>
      <c r="AM361" s="152"/>
    </row>
    <row r="362" spans="38:39" ht="15" customHeight="1">
      <c r="AL362" s="152"/>
      <c r="AM362" s="152"/>
    </row>
    <row r="363" spans="38:39" ht="15" customHeight="1">
      <c r="AL363" s="152"/>
      <c r="AM363" s="152"/>
    </row>
    <row r="364" spans="38:39" ht="15" customHeight="1">
      <c r="AL364" s="152"/>
      <c r="AM364" s="152"/>
    </row>
    <row r="365" spans="38:39" ht="15" customHeight="1">
      <c r="AL365" s="152"/>
      <c r="AM365" s="152"/>
    </row>
    <row r="366" spans="38:39" ht="15" customHeight="1">
      <c r="AL366" s="152"/>
      <c r="AM366" s="152"/>
    </row>
    <row r="367" spans="38:39" ht="15" customHeight="1">
      <c r="AL367" s="152"/>
      <c r="AM367" s="152"/>
    </row>
    <row r="368" spans="38:39" ht="15" customHeight="1">
      <c r="AL368" s="152"/>
      <c r="AM368" s="152"/>
    </row>
    <row r="369" spans="38:39" ht="15" customHeight="1">
      <c r="AL369" s="152"/>
      <c r="AM369" s="152"/>
    </row>
    <row r="370" spans="38:39" ht="15" customHeight="1">
      <c r="AL370" s="152"/>
      <c r="AM370" s="152"/>
    </row>
    <row r="371" spans="38:39" ht="15" customHeight="1">
      <c r="AL371" s="152"/>
      <c r="AM371" s="152"/>
    </row>
    <row r="372" spans="38:39" ht="15" customHeight="1">
      <c r="AL372" s="152"/>
      <c r="AM372" s="152"/>
    </row>
    <row r="373" spans="38:39" ht="15" customHeight="1">
      <c r="AL373" s="152"/>
      <c r="AM373" s="152"/>
    </row>
    <row r="374" spans="38:39" ht="15" customHeight="1">
      <c r="AL374" s="152"/>
      <c r="AM374" s="152"/>
    </row>
    <row r="375" spans="38:39" ht="15" customHeight="1">
      <c r="AL375" s="152"/>
      <c r="AM375" s="152"/>
    </row>
    <row r="376" spans="38:39" ht="15" customHeight="1">
      <c r="AL376" s="152"/>
      <c r="AM376" s="152"/>
    </row>
    <row r="377" spans="38:39" ht="15" customHeight="1">
      <c r="AL377" s="152"/>
      <c r="AM377" s="152"/>
    </row>
    <row r="378" spans="38:39" ht="15" customHeight="1">
      <c r="AL378" s="152"/>
      <c r="AM378" s="152"/>
    </row>
    <row r="379" spans="38:39" ht="15" customHeight="1">
      <c r="AL379" s="152"/>
      <c r="AM379" s="152"/>
    </row>
    <row r="380" spans="38:39" ht="15" customHeight="1">
      <c r="AL380" s="152"/>
      <c r="AM380" s="152"/>
    </row>
    <row r="381" spans="38:39" ht="15" customHeight="1">
      <c r="AL381" s="152"/>
      <c r="AM381" s="152"/>
    </row>
    <row r="382" spans="38:39" ht="15" customHeight="1">
      <c r="AL382" s="152"/>
      <c r="AM382" s="152"/>
    </row>
    <row r="383" spans="38:39" ht="15" customHeight="1">
      <c r="AL383" s="152"/>
      <c r="AM383" s="152"/>
    </row>
    <row r="384" spans="38:39" ht="15" customHeight="1">
      <c r="AL384" s="152"/>
      <c r="AM384" s="152"/>
    </row>
    <row r="385" spans="38:39" ht="15" customHeight="1">
      <c r="AL385" s="152"/>
      <c r="AM385" s="152"/>
    </row>
    <row r="386" spans="38:39" ht="15" customHeight="1">
      <c r="AL386" s="152"/>
      <c r="AM386" s="152"/>
    </row>
    <row r="387" spans="38:39" ht="15" customHeight="1">
      <c r="AL387" s="152"/>
      <c r="AM387" s="152"/>
    </row>
    <row r="388" spans="38:39" ht="15" customHeight="1">
      <c r="AL388" s="152"/>
      <c r="AM388" s="152"/>
    </row>
    <row r="389" spans="38:39" ht="15" customHeight="1">
      <c r="AL389" s="152"/>
      <c r="AM389" s="152"/>
    </row>
    <row r="390" spans="38:39" ht="15" customHeight="1">
      <c r="AL390" s="152"/>
      <c r="AM390" s="152"/>
    </row>
    <row r="391" spans="38:39" ht="15" customHeight="1">
      <c r="AL391" s="152"/>
      <c r="AM391" s="152"/>
    </row>
    <row r="392" spans="38:39" ht="15" customHeight="1">
      <c r="AL392" s="152"/>
      <c r="AM392" s="152"/>
    </row>
    <row r="393" spans="38:39" ht="15" customHeight="1">
      <c r="AL393" s="152"/>
      <c r="AM393" s="152"/>
    </row>
    <row r="394" spans="38:39" ht="15" customHeight="1">
      <c r="AL394" s="152"/>
      <c r="AM394" s="152"/>
    </row>
    <row r="395" spans="38:39" ht="15" customHeight="1">
      <c r="AL395" s="152"/>
      <c r="AM395" s="152"/>
    </row>
    <row r="396" spans="38:39" ht="15" customHeight="1">
      <c r="AL396" s="152"/>
      <c r="AM396" s="152"/>
    </row>
    <row r="397" spans="38:39" ht="15" customHeight="1">
      <c r="AL397" s="152"/>
      <c r="AM397" s="152"/>
    </row>
    <row r="398" spans="38:39" ht="15" customHeight="1">
      <c r="AL398" s="152"/>
      <c r="AM398" s="152"/>
    </row>
    <row r="399" spans="38:39" ht="15" customHeight="1">
      <c r="AL399" s="152"/>
      <c r="AM399" s="152"/>
    </row>
    <row r="400" spans="38:39" ht="15" customHeight="1">
      <c r="AL400" s="152"/>
      <c r="AM400" s="152"/>
    </row>
    <row r="401" spans="38:39" ht="15" customHeight="1">
      <c r="AL401" s="152"/>
      <c r="AM401" s="152"/>
    </row>
    <row r="402" spans="38:39" ht="15" customHeight="1">
      <c r="AL402" s="152"/>
      <c r="AM402" s="152"/>
    </row>
    <row r="403" spans="38:39" ht="15" customHeight="1">
      <c r="AL403" s="152"/>
      <c r="AM403" s="152"/>
    </row>
    <row r="404" spans="38:39" ht="15" customHeight="1">
      <c r="AL404" s="152"/>
      <c r="AM404" s="152"/>
    </row>
    <row r="405" spans="38:39" ht="15" customHeight="1">
      <c r="AL405" s="152"/>
      <c r="AM405" s="152"/>
    </row>
    <row r="406" spans="38:39" ht="15" customHeight="1">
      <c r="AL406" s="152"/>
      <c r="AM406" s="152"/>
    </row>
    <row r="407" spans="38:39" ht="15" customHeight="1">
      <c r="AL407" s="152"/>
      <c r="AM407" s="152"/>
    </row>
    <row r="408" spans="38:39" ht="15" customHeight="1">
      <c r="AL408" s="152"/>
      <c r="AM408" s="152"/>
    </row>
    <row r="409" spans="38:39" ht="15" customHeight="1">
      <c r="AL409" s="152"/>
      <c r="AM409" s="152"/>
    </row>
    <row r="410" spans="38:39" ht="15" customHeight="1">
      <c r="AL410" s="152"/>
      <c r="AM410" s="152"/>
    </row>
    <row r="411" spans="38:39" ht="15" customHeight="1">
      <c r="AL411" s="152"/>
      <c r="AM411" s="152"/>
    </row>
    <row r="412" spans="38:39" ht="15" customHeight="1">
      <c r="AL412" s="152"/>
      <c r="AM412" s="152"/>
    </row>
    <row r="413" spans="38:39" ht="15" customHeight="1">
      <c r="AL413" s="152"/>
      <c r="AM413" s="152"/>
    </row>
    <row r="414" spans="38:39" ht="15" customHeight="1">
      <c r="AL414" s="152"/>
      <c r="AM414" s="152"/>
    </row>
    <row r="415" spans="38:39" ht="15" customHeight="1">
      <c r="AL415" s="152"/>
      <c r="AM415" s="152"/>
    </row>
    <row r="416" spans="38:39" ht="15" customHeight="1">
      <c r="AL416" s="152"/>
      <c r="AM416" s="152"/>
    </row>
    <row r="417" spans="38:39" ht="15" customHeight="1">
      <c r="AL417" s="152"/>
      <c r="AM417" s="152"/>
    </row>
    <row r="418" spans="38:39" ht="15" customHeight="1">
      <c r="AL418" s="152"/>
      <c r="AM418" s="152"/>
    </row>
    <row r="419" spans="38:39" ht="15" customHeight="1">
      <c r="AL419" s="152"/>
      <c r="AM419" s="152"/>
    </row>
    <row r="420" spans="38:39" ht="15" customHeight="1">
      <c r="AL420" s="152"/>
      <c r="AM420" s="152"/>
    </row>
    <row r="421" spans="38:39" ht="15" customHeight="1">
      <c r="AL421" s="152"/>
      <c r="AM421" s="152"/>
    </row>
    <row r="422" spans="38:39" ht="15" customHeight="1">
      <c r="AL422" s="152"/>
      <c r="AM422" s="152"/>
    </row>
    <row r="423" spans="38:39" ht="15" customHeight="1">
      <c r="AL423" s="152"/>
      <c r="AM423" s="152"/>
    </row>
    <row r="424" spans="38:39" ht="15" customHeight="1">
      <c r="AL424" s="152"/>
      <c r="AM424" s="152"/>
    </row>
    <row r="425" spans="38:39" ht="15" customHeight="1">
      <c r="AL425" s="152"/>
      <c r="AM425" s="152"/>
    </row>
    <row r="426" spans="38:39" ht="15" customHeight="1">
      <c r="AL426" s="152"/>
      <c r="AM426" s="152"/>
    </row>
    <row r="427" spans="38:39" ht="15" customHeight="1">
      <c r="AL427" s="152"/>
      <c r="AM427" s="152"/>
    </row>
    <row r="428" spans="38:39" ht="15" customHeight="1">
      <c r="AL428" s="152"/>
      <c r="AM428" s="152"/>
    </row>
    <row r="429" spans="38:39" ht="15" customHeight="1">
      <c r="AL429" s="152"/>
      <c r="AM429" s="152"/>
    </row>
    <row r="430" spans="38:39" ht="15" customHeight="1">
      <c r="AL430" s="152"/>
      <c r="AM430" s="152"/>
    </row>
    <row r="431" spans="38:39" ht="15" customHeight="1">
      <c r="AL431" s="152"/>
      <c r="AM431" s="152"/>
    </row>
    <row r="432" spans="38:39" ht="15" customHeight="1">
      <c r="AL432" s="152"/>
      <c r="AM432" s="152"/>
    </row>
    <row r="433" spans="38:39" ht="15" customHeight="1">
      <c r="AL433" s="152"/>
      <c r="AM433" s="152"/>
    </row>
    <row r="434" spans="38:39" ht="15" customHeight="1">
      <c r="AL434" s="152"/>
      <c r="AM434" s="152"/>
    </row>
    <row r="435" spans="38:39" ht="15" customHeight="1">
      <c r="AL435" s="152"/>
      <c r="AM435" s="152"/>
    </row>
    <row r="436" spans="38:39" ht="15" customHeight="1">
      <c r="AL436" s="152"/>
      <c r="AM436" s="152"/>
    </row>
    <row r="437" spans="38:39" ht="15" customHeight="1">
      <c r="AL437" s="152"/>
      <c r="AM437" s="152"/>
    </row>
    <row r="438" spans="38:39" ht="15" customHeight="1">
      <c r="AL438" s="152"/>
      <c r="AM438" s="152"/>
    </row>
    <row r="439" spans="38:39" ht="15" customHeight="1">
      <c r="AL439" s="152"/>
      <c r="AM439" s="152"/>
    </row>
    <row r="440" spans="38:39" ht="15" customHeight="1">
      <c r="AL440" s="152"/>
      <c r="AM440" s="152"/>
    </row>
    <row r="441" spans="38:39" ht="15" customHeight="1">
      <c r="AL441" s="152"/>
      <c r="AM441" s="152"/>
    </row>
    <row r="442" spans="38:39" ht="15" customHeight="1">
      <c r="AL442" s="152"/>
      <c r="AM442" s="152"/>
    </row>
    <row r="443" spans="38:39" ht="15" customHeight="1">
      <c r="AL443" s="152"/>
      <c r="AM443" s="152"/>
    </row>
    <row r="444" spans="38:39" ht="15" customHeight="1">
      <c r="AL444" s="152"/>
      <c r="AM444" s="152"/>
    </row>
    <row r="445" spans="38:39" ht="15" customHeight="1">
      <c r="AL445" s="152"/>
      <c r="AM445" s="152"/>
    </row>
    <row r="446" spans="38:39" ht="15" customHeight="1">
      <c r="AL446" s="152"/>
      <c r="AM446" s="152"/>
    </row>
    <row r="447" spans="38:39" ht="15" customHeight="1">
      <c r="AL447" s="152"/>
      <c r="AM447" s="152"/>
    </row>
    <row r="448" spans="38:39" ht="15" customHeight="1">
      <c r="AL448" s="152"/>
      <c r="AM448" s="152"/>
    </row>
    <row r="449" spans="38:39" ht="15" customHeight="1">
      <c r="AL449" s="152"/>
      <c r="AM449" s="152"/>
    </row>
    <row r="450" spans="38:39" ht="15" customHeight="1">
      <c r="AL450" s="152"/>
      <c r="AM450" s="152"/>
    </row>
    <row r="451" spans="38:39" ht="15" customHeight="1">
      <c r="AL451" s="152"/>
      <c r="AM451" s="152"/>
    </row>
    <row r="452" spans="38:39" ht="15" customHeight="1">
      <c r="AL452" s="152"/>
      <c r="AM452" s="152"/>
    </row>
    <row r="453" spans="38:39" ht="15" customHeight="1">
      <c r="AL453" s="152"/>
      <c r="AM453" s="152"/>
    </row>
    <row r="454" spans="38:39" ht="15" customHeight="1">
      <c r="AL454" s="152"/>
      <c r="AM454" s="152"/>
    </row>
    <row r="455" spans="38:39" ht="15" customHeight="1">
      <c r="AL455" s="152"/>
      <c r="AM455" s="152"/>
    </row>
    <row r="456" spans="38:39" ht="15" customHeight="1">
      <c r="AL456" s="152"/>
      <c r="AM456" s="152"/>
    </row>
    <row r="457" spans="38:39" ht="15" customHeight="1">
      <c r="AL457" s="152"/>
      <c r="AM457" s="152"/>
    </row>
    <row r="458" spans="38:39" ht="15" customHeight="1">
      <c r="AL458" s="152"/>
      <c r="AM458" s="152"/>
    </row>
    <row r="459" spans="38:39" ht="15" customHeight="1">
      <c r="AL459" s="152"/>
      <c r="AM459" s="152"/>
    </row>
    <row r="460" spans="38:39" ht="15" customHeight="1">
      <c r="AL460" s="152"/>
      <c r="AM460" s="152"/>
    </row>
    <row r="461" spans="38:39" ht="15" customHeight="1">
      <c r="AL461" s="152"/>
      <c r="AM461" s="152"/>
    </row>
    <row r="462" spans="38:39" ht="15" customHeight="1">
      <c r="AL462" s="152"/>
      <c r="AM462" s="152"/>
    </row>
    <row r="463" spans="38:39" ht="15" customHeight="1">
      <c r="AL463" s="152"/>
      <c r="AM463" s="152"/>
    </row>
    <row r="464" spans="38:39" ht="15" customHeight="1">
      <c r="AL464" s="152"/>
      <c r="AM464" s="152"/>
    </row>
    <row r="465" spans="38:39" ht="15" customHeight="1">
      <c r="AL465" s="152"/>
      <c r="AM465" s="152"/>
    </row>
    <row r="466" spans="38:39" ht="15" customHeight="1">
      <c r="AL466" s="152"/>
      <c r="AM466" s="152"/>
    </row>
    <row r="467" spans="38:39" ht="15" customHeight="1">
      <c r="AL467" s="152"/>
      <c r="AM467" s="152"/>
    </row>
    <row r="468" spans="38:39" ht="15" customHeight="1">
      <c r="AL468" s="152"/>
      <c r="AM468" s="152"/>
    </row>
    <row r="469" spans="38:39" ht="15" customHeight="1">
      <c r="AL469" s="152"/>
      <c r="AM469" s="152"/>
    </row>
    <row r="470" spans="38:39" ht="15" customHeight="1">
      <c r="AL470" s="152"/>
      <c r="AM470" s="152"/>
    </row>
    <row r="471" spans="38:39" ht="15" customHeight="1">
      <c r="AL471" s="152"/>
      <c r="AM471" s="152"/>
    </row>
    <row r="472" spans="38:39" ht="15" customHeight="1">
      <c r="AL472" s="152"/>
      <c r="AM472" s="152"/>
    </row>
    <row r="473" spans="38:39" ht="15" customHeight="1">
      <c r="AL473" s="152"/>
      <c r="AM473" s="152"/>
    </row>
    <row r="474" spans="38:39" ht="15" customHeight="1">
      <c r="AL474" s="152"/>
      <c r="AM474" s="152"/>
    </row>
    <row r="475" spans="38:39" ht="15" customHeight="1">
      <c r="AL475" s="152"/>
      <c r="AM475" s="152"/>
    </row>
    <row r="476" spans="38:39" ht="15" customHeight="1">
      <c r="AL476" s="152"/>
      <c r="AM476" s="152"/>
    </row>
    <row r="477" spans="38:39" ht="15" customHeight="1">
      <c r="AL477" s="152"/>
      <c r="AM477" s="152"/>
    </row>
    <row r="478" spans="38:39" ht="15" customHeight="1">
      <c r="AL478" s="152"/>
      <c r="AM478" s="152"/>
    </row>
    <row r="479" spans="38:39" ht="15" customHeight="1">
      <c r="AL479" s="152"/>
      <c r="AM479" s="152"/>
    </row>
    <row r="480" spans="38:39" ht="15" customHeight="1">
      <c r="AL480" s="152"/>
      <c r="AM480" s="152"/>
    </row>
    <row r="481" spans="38:39" ht="15" customHeight="1">
      <c r="AL481" s="152"/>
      <c r="AM481" s="152"/>
    </row>
    <row r="482" spans="38:39" ht="15" customHeight="1">
      <c r="AL482" s="152"/>
      <c r="AM482" s="152"/>
    </row>
    <row r="483" spans="38:39" ht="15" customHeight="1">
      <c r="AL483" s="152"/>
      <c r="AM483" s="152"/>
    </row>
    <row r="484" spans="38:39" ht="15" customHeight="1">
      <c r="AL484" s="152"/>
      <c r="AM484" s="152"/>
    </row>
    <row r="485" spans="38:39" ht="15" customHeight="1">
      <c r="AL485" s="152"/>
      <c r="AM485" s="152"/>
    </row>
    <row r="486" spans="38:39" ht="15" customHeight="1">
      <c r="AL486" s="152"/>
      <c r="AM486" s="152"/>
    </row>
    <row r="487" spans="38:39" ht="15" customHeight="1">
      <c r="AL487" s="152"/>
      <c r="AM487" s="152"/>
    </row>
    <row r="488" spans="38:39" ht="15" customHeight="1">
      <c r="AL488" s="152"/>
      <c r="AM488" s="152"/>
    </row>
    <row r="489" spans="38:39" ht="15" customHeight="1">
      <c r="AL489" s="152"/>
      <c r="AM489" s="152"/>
    </row>
    <row r="490" spans="38:39" ht="15" customHeight="1">
      <c r="AL490" s="152"/>
      <c r="AM490" s="152"/>
    </row>
    <row r="491" spans="38:39" ht="15" customHeight="1">
      <c r="AL491" s="152"/>
      <c r="AM491" s="152"/>
    </row>
    <row r="492" spans="38:39" ht="15" customHeight="1">
      <c r="AL492" s="152"/>
      <c r="AM492" s="152"/>
    </row>
    <row r="493" spans="38:39" ht="15" customHeight="1">
      <c r="AL493" s="152"/>
      <c r="AM493" s="152"/>
    </row>
    <row r="494" spans="38:39" ht="15" customHeight="1">
      <c r="AL494" s="152"/>
      <c r="AM494" s="152"/>
    </row>
    <row r="495" spans="38:39" ht="15" customHeight="1">
      <c r="AL495" s="152"/>
      <c r="AM495" s="152"/>
    </row>
    <row r="496" spans="38:39" ht="15" customHeight="1">
      <c r="AL496" s="152"/>
      <c r="AM496" s="152"/>
    </row>
    <row r="497" spans="38:39" ht="15" customHeight="1">
      <c r="AL497" s="152"/>
      <c r="AM497" s="152"/>
    </row>
    <row r="498" spans="38:39" ht="15" customHeight="1">
      <c r="AL498" s="152"/>
      <c r="AM498" s="152"/>
    </row>
    <row r="499" spans="38:39" ht="15" customHeight="1">
      <c r="AL499" s="152"/>
      <c r="AM499" s="152"/>
    </row>
    <row r="500" spans="38:39" ht="15" customHeight="1">
      <c r="AL500" s="152"/>
      <c r="AM500" s="152"/>
    </row>
    <row r="501" spans="38:39" ht="15" customHeight="1">
      <c r="AL501" s="152"/>
      <c r="AM501" s="152"/>
    </row>
    <row r="502" spans="38:39" ht="15" customHeight="1">
      <c r="AL502" s="152"/>
      <c r="AM502" s="152"/>
    </row>
    <row r="503" spans="38:39" ht="15" customHeight="1">
      <c r="AL503" s="152"/>
      <c r="AM503" s="152"/>
    </row>
    <row r="504" spans="38:39" ht="15" customHeight="1">
      <c r="AL504" s="152"/>
      <c r="AM504" s="152"/>
    </row>
    <row r="505" spans="38:39" ht="15" customHeight="1">
      <c r="AL505" s="152"/>
      <c r="AM505" s="152"/>
    </row>
    <row r="506" spans="38:39" ht="15" customHeight="1">
      <c r="AL506" s="152"/>
      <c r="AM506" s="152"/>
    </row>
    <row r="507" spans="38:39" ht="15" customHeight="1">
      <c r="AL507" s="152"/>
      <c r="AM507" s="152"/>
    </row>
    <row r="508" spans="38:39" ht="15" customHeight="1">
      <c r="AL508" s="152"/>
      <c r="AM508" s="152"/>
    </row>
    <row r="509" spans="38:39" ht="15" customHeight="1">
      <c r="AL509" s="152"/>
      <c r="AM509" s="152"/>
    </row>
    <row r="510" spans="38:39" ht="15" customHeight="1">
      <c r="AL510" s="152"/>
      <c r="AM510" s="152"/>
    </row>
    <row r="511" spans="38:39" ht="15" customHeight="1">
      <c r="AL511" s="152"/>
      <c r="AM511" s="152"/>
    </row>
    <row r="512" spans="38:39" ht="15" customHeight="1">
      <c r="AL512" s="152"/>
      <c r="AM512" s="152"/>
    </row>
    <row r="513" spans="38:39" ht="15" customHeight="1">
      <c r="AL513" s="152"/>
      <c r="AM513" s="152"/>
    </row>
    <row r="514" spans="38:39" ht="15" customHeight="1">
      <c r="AL514" s="152"/>
      <c r="AM514" s="152"/>
    </row>
    <row r="515" spans="38:39" ht="15" customHeight="1">
      <c r="AL515" s="152"/>
      <c r="AM515" s="152"/>
    </row>
    <row r="516" spans="38:39" ht="15" customHeight="1">
      <c r="AL516" s="152"/>
      <c r="AM516" s="152"/>
    </row>
    <row r="517" spans="38:39" ht="15" customHeight="1">
      <c r="AL517" s="152"/>
      <c r="AM517" s="152"/>
    </row>
    <row r="518" spans="38:39" ht="15" customHeight="1">
      <c r="AL518" s="152"/>
      <c r="AM518" s="152"/>
    </row>
    <row r="519" spans="38:39" ht="15" customHeight="1">
      <c r="AL519" s="152"/>
      <c r="AM519" s="152"/>
    </row>
    <row r="520" spans="38:39" ht="15" customHeight="1">
      <c r="AL520" s="152"/>
      <c r="AM520" s="152"/>
    </row>
    <row r="521" spans="38:39" ht="15" customHeight="1">
      <c r="AL521" s="152"/>
      <c r="AM521" s="152"/>
    </row>
    <row r="522" spans="38:39" ht="15" customHeight="1">
      <c r="AL522" s="152"/>
      <c r="AM522" s="152"/>
    </row>
    <row r="523" spans="38:39" ht="15" customHeight="1">
      <c r="AL523" s="152"/>
      <c r="AM523" s="152"/>
    </row>
    <row r="524" spans="38:39" ht="15" customHeight="1">
      <c r="AL524" s="152"/>
      <c r="AM524" s="152"/>
    </row>
    <row r="525" spans="38:39" ht="15" customHeight="1">
      <c r="AL525" s="152"/>
      <c r="AM525" s="152"/>
    </row>
    <row r="526" spans="38:39" ht="15" customHeight="1">
      <c r="AL526" s="152"/>
      <c r="AM526" s="152"/>
    </row>
    <row r="527" spans="38:39" ht="15" customHeight="1">
      <c r="AL527" s="152"/>
      <c r="AM527" s="152"/>
    </row>
    <row r="528" spans="38:39" ht="15" customHeight="1">
      <c r="AL528" s="152"/>
      <c r="AM528" s="152"/>
    </row>
    <row r="529" spans="38:39" ht="15" customHeight="1">
      <c r="AL529" s="152"/>
      <c r="AM529" s="152"/>
    </row>
    <row r="530" spans="38:39" ht="15" customHeight="1">
      <c r="AL530" s="152"/>
      <c r="AM530" s="152"/>
    </row>
    <row r="531" spans="38:39" ht="15" customHeight="1">
      <c r="AL531" s="152"/>
      <c r="AM531" s="152"/>
    </row>
    <row r="532" spans="38:39" ht="15" customHeight="1">
      <c r="AL532" s="152"/>
      <c r="AM532" s="152"/>
    </row>
    <row r="533" spans="38:39" ht="15" customHeight="1">
      <c r="AL533" s="152"/>
      <c r="AM533" s="152"/>
    </row>
    <row r="534" spans="38:39" ht="15" customHeight="1">
      <c r="AL534" s="152"/>
      <c r="AM534" s="152"/>
    </row>
    <row r="535" spans="38:39" ht="15" customHeight="1">
      <c r="AL535" s="152"/>
      <c r="AM535" s="152"/>
    </row>
    <row r="536" spans="38:39" ht="15" customHeight="1">
      <c r="AL536" s="152"/>
      <c r="AM536" s="152"/>
    </row>
    <row r="537" spans="38:39" ht="15" customHeight="1">
      <c r="AL537" s="152"/>
      <c r="AM537" s="152"/>
    </row>
    <row r="538" spans="38:39" ht="15" customHeight="1">
      <c r="AL538" s="152"/>
      <c r="AM538" s="152"/>
    </row>
    <row r="539" spans="38:39" ht="15" customHeight="1">
      <c r="AL539" s="152"/>
      <c r="AM539" s="152"/>
    </row>
    <row r="540" spans="38:39" ht="15" customHeight="1">
      <c r="AL540" s="152"/>
      <c r="AM540" s="152"/>
    </row>
    <row r="541" spans="38:39" ht="15" customHeight="1">
      <c r="AL541" s="152"/>
      <c r="AM541" s="152"/>
    </row>
    <row r="542" spans="38:39" ht="15" customHeight="1">
      <c r="AL542" s="152"/>
      <c r="AM542" s="152"/>
    </row>
    <row r="543" spans="38:39" ht="15" customHeight="1">
      <c r="AL543" s="152"/>
      <c r="AM543" s="152"/>
    </row>
    <row r="544" spans="38:39" ht="15" customHeight="1">
      <c r="AL544" s="152"/>
      <c r="AM544" s="152"/>
    </row>
    <row r="545" spans="38:39" ht="15" customHeight="1">
      <c r="AL545" s="152"/>
      <c r="AM545" s="152"/>
    </row>
    <row r="546" spans="38:39" ht="15" customHeight="1">
      <c r="AL546" s="152"/>
      <c r="AM546" s="152"/>
    </row>
    <row r="547" spans="38:39" ht="15" customHeight="1">
      <c r="AL547" s="152"/>
      <c r="AM547" s="152"/>
    </row>
    <row r="548" spans="38:39" ht="15" customHeight="1">
      <c r="AL548" s="152"/>
      <c r="AM548" s="152"/>
    </row>
    <row r="549" spans="38:39" ht="15" customHeight="1">
      <c r="AL549" s="152"/>
      <c r="AM549" s="152"/>
    </row>
    <row r="550" spans="38:39" ht="15" customHeight="1">
      <c r="AL550" s="152"/>
      <c r="AM550" s="152"/>
    </row>
    <row r="551" spans="38:39" ht="15" customHeight="1">
      <c r="AL551" s="152"/>
      <c r="AM551" s="152"/>
    </row>
    <row r="552" spans="38:39" ht="15" customHeight="1">
      <c r="AL552" s="152"/>
      <c r="AM552" s="152"/>
    </row>
    <row r="553" spans="38:39" ht="15" customHeight="1">
      <c r="AL553" s="152"/>
      <c r="AM553" s="152"/>
    </row>
    <row r="554" spans="38:39" ht="15" customHeight="1">
      <c r="AL554" s="152"/>
      <c r="AM554" s="152"/>
    </row>
    <row r="555" spans="38:39" ht="15" customHeight="1">
      <c r="AL555" s="152"/>
      <c r="AM555" s="152"/>
    </row>
    <row r="556" spans="38:39" ht="15" customHeight="1">
      <c r="AL556" s="152"/>
      <c r="AM556" s="152"/>
    </row>
    <row r="557" spans="38:39" ht="15" customHeight="1">
      <c r="AL557" s="152"/>
      <c r="AM557" s="152"/>
    </row>
    <row r="558" spans="38:39" ht="15" customHeight="1">
      <c r="AL558" s="152"/>
      <c r="AM558" s="152"/>
    </row>
    <row r="559" spans="38:39" ht="15" customHeight="1">
      <c r="AL559" s="152"/>
      <c r="AM559" s="152"/>
    </row>
    <row r="560" spans="38:39" ht="15" customHeight="1">
      <c r="AL560" s="152"/>
      <c r="AM560" s="152"/>
    </row>
    <row r="561" spans="38:39" ht="15" customHeight="1">
      <c r="AL561" s="152"/>
      <c r="AM561" s="152"/>
    </row>
    <row r="562" spans="38:39" ht="15" customHeight="1">
      <c r="AL562" s="152"/>
      <c r="AM562" s="152"/>
    </row>
    <row r="563" spans="38:39" ht="15" customHeight="1">
      <c r="AL563" s="152"/>
      <c r="AM563" s="152"/>
    </row>
    <row r="564" spans="38:39" ht="15" customHeight="1">
      <c r="AL564" s="152"/>
      <c r="AM564" s="152"/>
    </row>
    <row r="565" spans="38:39" ht="15" customHeight="1">
      <c r="AL565" s="152"/>
      <c r="AM565" s="152"/>
    </row>
    <row r="566" spans="38:39" ht="15" customHeight="1">
      <c r="AL566" s="152"/>
      <c r="AM566" s="152"/>
    </row>
    <row r="567" spans="38:39" ht="15" customHeight="1">
      <c r="AL567" s="152"/>
      <c r="AM567" s="152"/>
    </row>
    <row r="568" spans="38:39" ht="15" customHeight="1">
      <c r="AL568" s="152"/>
      <c r="AM568" s="152"/>
    </row>
    <row r="569" spans="38:39" ht="15" customHeight="1">
      <c r="AL569" s="152"/>
      <c r="AM569" s="152"/>
    </row>
    <row r="570" spans="38:39" ht="15" customHeight="1">
      <c r="AL570" s="152"/>
      <c r="AM570" s="152"/>
    </row>
    <row r="571" spans="38:39" ht="15" customHeight="1">
      <c r="AL571" s="152"/>
      <c r="AM571" s="152"/>
    </row>
    <row r="572" spans="38:39" ht="15" customHeight="1">
      <c r="AL572" s="152"/>
      <c r="AM572" s="152"/>
    </row>
    <row r="573" spans="38:39" ht="15" customHeight="1">
      <c r="AL573" s="152"/>
      <c r="AM573" s="152"/>
    </row>
    <row r="574" spans="38:39" ht="15" customHeight="1">
      <c r="AL574" s="152"/>
      <c r="AM574" s="152"/>
    </row>
    <row r="575" spans="38:39" ht="15" customHeight="1">
      <c r="AL575" s="152"/>
      <c r="AM575" s="152"/>
    </row>
    <row r="576" spans="38:39" ht="15" customHeight="1">
      <c r="AL576" s="152"/>
      <c r="AM576" s="152"/>
    </row>
    <row r="577" spans="38:39" ht="15" customHeight="1">
      <c r="AL577" s="152"/>
      <c r="AM577" s="152"/>
    </row>
    <row r="578" spans="38:39" ht="15" customHeight="1">
      <c r="AL578" s="152"/>
      <c r="AM578" s="152"/>
    </row>
    <row r="579" spans="38:39" ht="15" customHeight="1">
      <c r="AL579" s="152"/>
      <c r="AM579" s="152"/>
    </row>
    <row r="580" spans="38:39" ht="15" customHeight="1">
      <c r="AL580" s="152"/>
      <c r="AM580" s="152"/>
    </row>
    <row r="581" spans="38:39" ht="15" customHeight="1">
      <c r="AL581" s="152"/>
      <c r="AM581" s="152"/>
    </row>
    <row r="582" spans="38:39" ht="15" customHeight="1">
      <c r="AL582" s="152"/>
      <c r="AM582" s="152"/>
    </row>
    <row r="583" spans="38:39" ht="15" customHeight="1">
      <c r="AL583" s="152"/>
      <c r="AM583" s="152"/>
    </row>
    <row r="584" spans="38:39" ht="15" customHeight="1">
      <c r="AL584" s="152"/>
      <c r="AM584" s="152"/>
    </row>
    <row r="585" spans="38:39" ht="15" customHeight="1">
      <c r="AL585" s="152"/>
      <c r="AM585" s="152"/>
    </row>
    <row r="586" spans="38:39" ht="15" customHeight="1">
      <c r="AL586" s="152"/>
      <c r="AM586" s="152"/>
    </row>
    <row r="587" spans="38:39" ht="15" customHeight="1">
      <c r="AL587" s="152"/>
      <c r="AM587" s="152"/>
    </row>
    <row r="588" spans="38:39" ht="15" customHeight="1">
      <c r="AL588" s="152"/>
      <c r="AM588" s="152"/>
    </row>
    <row r="589" spans="38:39" ht="15" customHeight="1">
      <c r="AL589" s="152"/>
      <c r="AM589" s="152"/>
    </row>
    <row r="590" spans="38:39" ht="15" customHeight="1">
      <c r="AL590" s="152"/>
      <c r="AM590" s="152"/>
    </row>
    <row r="591" spans="38:39" ht="15" customHeight="1">
      <c r="AL591" s="152"/>
      <c r="AM591" s="152"/>
    </row>
    <row r="592" spans="38:39" ht="15" customHeight="1">
      <c r="AL592" s="152"/>
      <c r="AM592" s="152"/>
    </row>
    <row r="593" spans="38:39" ht="15" customHeight="1">
      <c r="AL593" s="152"/>
      <c r="AM593" s="152"/>
    </row>
    <row r="594" spans="38:39" ht="15" customHeight="1">
      <c r="AL594" s="152"/>
      <c r="AM594" s="152"/>
    </row>
    <row r="595" spans="38:39" ht="15" customHeight="1">
      <c r="AL595" s="152"/>
      <c r="AM595" s="152"/>
    </row>
    <row r="596" spans="38:39" ht="15" customHeight="1">
      <c r="AL596" s="152"/>
      <c r="AM596" s="152"/>
    </row>
    <row r="597" spans="38:39" ht="15" customHeight="1">
      <c r="AL597" s="152"/>
      <c r="AM597" s="152"/>
    </row>
    <row r="598" spans="38:39" ht="15" customHeight="1">
      <c r="AL598" s="152"/>
      <c r="AM598" s="152"/>
    </row>
    <row r="599" spans="38:39" ht="15" customHeight="1">
      <c r="AL599" s="152"/>
      <c r="AM599" s="152"/>
    </row>
    <row r="600" spans="38:39" ht="15" customHeight="1">
      <c r="AL600" s="152"/>
      <c r="AM600" s="152"/>
    </row>
    <row r="601" spans="38:39" ht="15" customHeight="1">
      <c r="AL601" s="152"/>
      <c r="AM601" s="152"/>
    </row>
    <row r="602" spans="38:39" ht="15" customHeight="1">
      <c r="AL602" s="152"/>
      <c r="AM602" s="152"/>
    </row>
    <row r="603" spans="38:39" ht="15" customHeight="1">
      <c r="AL603" s="152"/>
      <c r="AM603" s="152"/>
    </row>
    <row r="604" spans="38:39" ht="15" customHeight="1">
      <c r="AL604" s="152"/>
      <c r="AM604" s="152"/>
    </row>
    <row r="605" spans="38:39" ht="15" customHeight="1">
      <c r="AL605" s="152"/>
      <c r="AM605" s="152"/>
    </row>
    <row r="606" spans="38:39" ht="15" customHeight="1">
      <c r="AL606" s="152"/>
      <c r="AM606" s="152"/>
    </row>
    <row r="607" spans="38:39" ht="15" customHeight="1">
      <c r="AL607" s="152"/>
      <c r="AM607" s="152"/>
    </row>
    <row r="608" spans="38:39" ht="15" customHeight="1">
      <c r="AL608" s="152"/>
      <c r="AM608" s="152"/>
    </row>
    <row r="609" spans="38:39" ht="15" customHeight="1">
      <c r="AL609" s="152"/>
      <c r="AM609" s="152"/>
    </row>
    <row r="610" spans="38:39" ht="15" customHeight="1">
      <c r="AL610" s="152"/>
      <c r="AM610" s="152"/>
    </row>
    <row r="611" spans="38:39" ht="15" customHeight="1">
      <c r="AL611" s="152"/>
      <c r="AM611" s="152"/>
    </row>
    <row r="612" spans="38:39" ht="15" customHeight="1">
      <c r="AL612" s="152"/>
      <c r="AM612" s="152"/>
    </row>
    <row r="613" spans="38:39" ht="15" customHeight="1">
      <c r="AL613" s="152"/>
      <c r="AM613" s="152"/>
    </row>
    <row r="614" spans="38:39" ht="15" customHeight="1">
      <c r="AL614" s="152"/>
      <c r="AM614" s="152"/>
    </row>
    <row r="615" spans="38:39" ht="15" customHeight="1">
      <c r="AL615" s="152"/>
      <c r="AM615" s="152"/>
    </row>
    <row r="616" spans="38:39" ht="15" customHeight="1">
      <c r="AL616" s="152"/>
      <c r="AM616" s="152"/>
    </row>
    <row r="617" spans="38:39" ht="15" customHeight="1">
      <c r="AL617" s="152"/>
      <c r="AM617" s="152"/>
    </row>
    <row r="618" spans="38:39" ht="15" customHeight="1">
      <c r="AL618" s="152"/>
      <c r="AM618" s="152"/>
    </row>
    <row r="619" spans="38:39" ht="15" customHeight="1">
      <c r="AL619" s="152"/>
      <c r="AM619" s="152"/>
    </row>
    <row r="620" spans="38:39" ht="15" customHeight="1">
      <c r="AL620" s="152"/>
      <c r="AM620" s="152"/>
    </row>
    <row r="621" spans="38:39" ht="15" customHeight="1">
      <c r="AL621" s="152"/>
      <c r="AM621" s="152"/>
    </row>
    <row r="622" spans="38:39" ht="15" customHeight="1">
      <c r="AL622" s="152"/>
      <c r="AM622" s="152"/>
    </row>
    <row r="623" spans="38:39" ht="15" customHeight="1">
      <c r="AL623" s="152"/>
      <c r="AM623" s="152"/>
    </row>
    <row r="624" spans="38:39" ht="15" customHeight="1">
      <c r="AL624" s="152"/>
      <c r="AM624" s="152"/>
    </row>
    <row r="625" spans="38:39" ht="15" customHeight="1">
      <c r="AL625" s="152"/>
      <c r="AM625" s="152"/>
    </row>
    <row r="626" spans="38:39" ht="15" customHeight="1">
      <c r="AL626" s="152"/>
      <c r="AM626" s="152"/>
    </row>
    <row r="627" spans="38:39" ht="15" customHeight="1">
      <c r="AL627" s="152"/>
      <c r="AM627" s="152"/>
    </row>
    <row r="628" spans="38:39" ht="15" customHeight="1">
      <c r="AL628" s="152"/>
      <c r="AM628" s="152"/>
    </row>
    <row r="629" spans="38:39" ht="15" customHeight="1">
      <c r="AL629" s="152"/>
      <c r="AM629" s="152"/>
    </row>
    <row r="630" spans="38:39" ht="15" customHeight="1">
      <c r="AL630" s="152"/>
      <c r="AM630" s="152"/>
    </row>
    <row r="631" spans="38:39" ht="15" customHeight="1">
      <c r="AL631" s="152"/>
      <c r="AM631" s="152"/>
    </row>
    <row r="632" spans="38:39" ht="15" customHeight="1">
      <c r="AL632" s="152"/>
      <c r="AM632" s="152"/>
    </row>
    <row r="633" spans="38:39" ht="15" customHeight="1">
      <c r="AL633" s="152"/>
      <c r="AM633" s="152"/>
    </row>
    <row r="634" spans="38:39" ht="15" customHeight="1">
      <c r="AL634" s="152"/>
      <c r="AM634" s="152"/>
    </row>
    <row r="635" spans="38:39" ht="15" customHeight="1">
      <c r="AL635" s="152"/>
      <c r="AM635" s="152"/>
    </row>
    <row r="636" spans="38:39" ht="15" customHeight="1">
      <c r="AL636" s="152"/>
      <c r="AM636" s="152"/>
    </row>
    <row r="637" spans="38:39" ht="15" customHeight="1">
      <c r="AL637" s="152"/>
      <c r="AM637" s="152"/>
    </row>
    <row r="638" spans="38:39" ht="15" customHeight="1">
      <c r="AL638" s="152"/>
      <c r="AM638" s="152"/>
    </row>
    <row r="639" spans="38:39" ht="15" customHeight="1">
      <c r="AL639" s="152"/>
      <c r="AM639" s="152"/>
    </row>
    <row r="640" spans="38:39" ht="15" customHeight="1">
      <c r="AL640" s="152"/>
      <c r="AM640" s="152"/>
    </row>
    <row r="641" spans="38:39" ht="15" customHeight="1">
      <c r="AL641" s="152"/>
      <c r="AM641" s="152"/>
    </row>
    <row r="642" spans="38:39" ht="15" customHeight="1">
      <c r="AL642" s="152"/>
      <c r="AM642" s="152"/>
    </row>
    <row r="643" spans="38:39" ht="15" customHeight="1">
      <c r="AL643" s="152"/>
      <c r="AM643" s="152"/>
    </row>
    <row r="644" spans="38:39" ht="15" customHeight="1">
      <c r="AL644" s="152"/>
      <c r="AM644" s="152"/>
    </row>
    <row r="645" spans="38:39" ht="15" customHeight="1">
      <c r="AL645" s="152"/>
      <c r="AM645" s="152"/>
    </row>
    <row r="646" spans="38:39" ht="15" customHeight="1">
      <c r="AL646" s="152"/>
      <c r="AM646" s="152"/>
    </row>
    <row r="647" spans="38:39" ht="15" customHeight="1">
      <c r="AL647" s="152"/>
      <c r="AM647" s="152"/>
    </row>
    <row r="648" spans="38:39" ht="15" customHeight="1">
      <c r="AL648" s="152"/>
      <c r="AM648" s="152"/>
    </row>
    <row r="649" spans="38:39" ht="15" customHeight="1">
      <c r="AL649" s="152"/>
      <c r="AM649" s="152"/>
    </row>
    <row r="650" spans="38:39" ht="15" customHeight="1">
      <c r="AL650" s="152"/>
      <c r="AM650" s="152"/>
    </row>
    <row r="651" spans="38:39" ht="15" customHeight="1">
      <c r="AL651" s="152"/>
      <c r="AM651" s="152"/>
    </row>
    <row r="652" spans="38:39" ht="15" customHeight="1">
      <c r="AL652" s="152"/>
      <c r="AM652" s="152"/>
    </row>
    <row r="653" spans="38:39" ht="15" customHeight="1">
      <c r="AL653" s="152"/>
      <c r="AM653" s="152"/>
    </row>
    <row r="654" spans="38:39" ht="15" customHeight="1">
      <c r="AL654" s="152"/>
      <c r="AM654" s="152"/>
    </row>
    <row r="655" spans="38:39" ht="15" customHeight="1">
      <c r="AL655" s="152"/>
      <c r="AM655" s="152"/>
    </row>
    <row r="656" spans="38:39" ht="15" customHeight="1">
      <c r="AL656" s="152"/>
      <c r="AM656" s="152"/>
    </row>
    <row r="657" spans="38:39" ht="15" customHeight="1">
      <c r="AL657" s="152"/>
      <c r="AM657" s="152"/>
    </row>
    <row r="658" spans="38:39" ht="15" customHeight="1">
      <c r="AL658" s="152"/>
      <c r="AM658" s="152"/>
    </row>
    <row r="659" spans="38:39" ht="15" customHeight="1">
      <c r="AL659" s="152"/>
      <c r="AM659" s="152"/>
    </row>
    <row r="660" spans="38:39" ht="15" customHeight="1">
      <c r="AL660" s="152"/>
      <c r="AM660" s="152"/>
    </row>
    <row r="661" spans="38:39" ht="15" customHeight="1">
      <c r="AL661" s="152"/>
      <c r="AM661" s="152"/>
    </row>
    <row r="662" spans="38:39" ht="15" customHeight="1">
      <c r="AL662" s="152"/>
      <c r="AM662" s="152"/>
    </row>
    <row r="663" spans="38:39" ht="15" customHeight="1">
      <c r="AL663" s="152"/>
      <c r="AM663" s="152"/>
    </row>
    <row r="664" spans="38:39" ht="15" customHeight="1">
      <c r="AL664" s="152"/>
      <c r="AM664" s="152"/>
    </row>
    <row r="665" spans="38:39" ht="15" customHeight="1">
      <c r="AL665" s="152"/>
      <c r="AM665" s="152"/>
    </row>
    <row r="666" spans="38:39" ht="15" customHeight="1">
      <c r="AL666" s="152"/>
      <c r="AM666" s="152"/>
    </row>
    <row r="667" spans="38:39" ht="15" customHeight="1">
      <c r="AL667" s="152"/>
      <c r="AM667" s="152"/>
    </row>
    <row r="668" spans="38:39" ht="15" customHeight="1">
      <c r="AL668" s="152"/>
      <c r="AM668" s="152"/>
    </row>
    <row r="669" spans="38:39" ht="15" customHeight="1">
      <c r="AL669" s="152"/>
      <c r="AM669" s="152"/>
    </row>
    <row r="670" spans="38:39" ht="15" customHeight="1">
      <c r="AL670" s="152"/>
      <c r="AM670" s="152"/>
    </row>
    <row r="671" spans="38:39" ht="15" customHeight="1">
      <c r="AL671" s="152"/>
      <c r="AM671" s="152"/>
    </row>
    <row r="672" spans="38:39" ht="15" customHeight="1">
      <c r="AL672" s="152"/>
      <c r="AM672" s="152"/>
    </row>
    <row r="673" spans="38:39" ht="15" customHeight="1">
      <c r="AL673" s="152"/>
      <c r="AM673" s="152"/>
    </row>
    <row r="674" spans="38:39" ht="15" customHeight="1">
      <c r="AL674" s="152"/>
      <c r="AM674" s="152"/>
    </row>
    <row r="675" spans="38:39" ht="15" customHeight="1">
      <c r="AL675" s="152"/>
      <c r="AM675" s="152"/>
    </row>
    <row r="676" spans="38:39" ht="15" customHeight="1">
      <c r="AL676" s="152"/>
      <c r="AM676" s="152"/>
    </row>
    <row r="677" spans="38:39" ht="15" customHeight="1">
      <c r="AL677" s="152"/>
      <c r="AM677" s="152"/>
    </row>
    <row r="678" spans="38:39" ht="15" customHeight="1">
      <c r="AL678" s="152"/>
      <c r="AM678" s="152"/>
    </row>
    <row r="679" spans="38:39" ht="15" customHeight="1">
      <c r="AL679" s="152"/>
      <c r="AM679" s="152"/>
    </row>
    <row r="680" spans="38:39" ht="15" customHeight="1">
      <c r="AL680" s="152"/>
      <c r="AM680" s="152"/>
    </row>
    <row r="681" spans="38:39" ht="15" customHeight="1">
      <c r="AL681" s="152"/>
      <c r="AM681" s="152"/>
    </row>
    <row r="682" spans="38:39" ht="15" customHeight="1">
      <c r="AL682" s="152"/>
      <c r="AM682" s="152"/>
    </row>
    <row r="683" spans="38:39" ht="15" customHeight="1">
      <c r="AL683" s="152"/>
      <c r="AM683" s="152"/>
    </row>
    <row r="684" spans="38:39" ht="15" customHeight="1">
      <c r="AL684" s="152"/>
      <c r="AM684" s="152"/>
    </row>
    <row r="685" spans="38:39" ht="15" customHeight="1">
      <c r="AL685" s="152"/>
      <c r="AM685" s="152"/>
    </row>
    <row r="686" spans="38:39" ht="15" customHeight="1">
      <c r="AL686" s="152"/>
      <c r="AM686" s="152"/>
    </row>
    <row r="687" spans="38:39" ht="15" customHeight="1">
      <c r="AL687" s="152"/>
      <c r="AM687" s="152"/>
    </row>
    <row r="688" spans="38:39" ht="15" customHeight="1">
      <c r="AL688" s="152"/>
      <c r="AM688" s="152"/>
    </row>
    <row r="689" spans="38:39" ht="15" customHeight="1">
      <c r="AL689" s="152"/>
      <c r="AM689" s="152"/>
    </row>
    <row r="690" spans="38:39" ht="15" customHeight="1">
      <c r="AL690" s="152"/>
      <c r="AM690" s="152"/>
    </row>
    <row r="691" spans="38:39" ht="15" customHeight="1">
      <c r="AL691" s="152"/>
      <c r="AM691" s="152"/>
    </row>
    <row r="692" spans="38:39" ht="15" customHeight="1">
      <c r="AL692" s="152"/>
      <c r="AM692" s="152"/>
    </row>
    <row r="693" spans="38:39" ht="15" customHeight="1">
      <c r="AL693" s="152"/>
      <c r="AM693" s="152"/>
    </row>
    <row r="694" spans="38:39" ht="15" customHeight="1">
      <c r="AL694" s="152"/>
      <c r="AM694" s="152"/>
    </row>
    <row r="695" spans="38:39" ht="15" customHeight="1">
      <c r="AL695" s="152"/>
      <c r="AM695" s="152"/>
    </row>
    <row r="696" spans="38:39" ht="15" customHeight="1">
      <c r="AL696" s="152"/>
      <c r="AM696" s="152"/>
    </row>
    <row r="697" spans="38:39" ht="15" customHeight="1">
      <c r="AL697" s="152"/>
      <c r="AM697" s="152"/>
    </row>
    <row r="698" spans="38:39" ht="15" customHeight="1">
      <c r="AL698" s="152"/>
      <c r="AM698" s="152"/>
    </row>
    <row r="699" spans="38:39" ht="15" customHeight="1">
      <c r="AL699" s="152"/>
      <c r="AM699" s="152"/>
    </row>
    <row r="700" spans="38:39" ht="15" customHeight="1">
      <c r="AL700" s="152"/>
      <c r="AM700" s="152"/>
    </row>
    <row r="701" spans="38:39" ht="15" customHeight="1">
      <c r="AL701" s="152"/>
      <c r="AM701" s="152"/>
    </row>
    <row r="702" spans="38:39" ht="15" customHeight="1">
      <c r="AL702" s="152"/>
      <c r="AM702" s="152"/>
    </row>
    <row r="703" spans="38:39" ht="15" customHeight="1">
      <c r="AL703" s="152"/>
      <c r="AM703" s="152"/>
    </row>
    <row r="704" spans="38:39" ht="15" customHeight="1">
      <c r="AL704" s="152"/>
      <c r="AM704" s="152"/>
    </row>
    <row r="705" spans="38:39" ht="15" customHeight="1">
      <c r="AL705" s="152"/>
      <c r="AM705" s="152"/>
    </row>
    <row r="706" spans="38:39" ht="15" customHeight="1">
      <c r="AL706" s="152"/>
      <c r="AM706" s="152"/>
    </row>
    <row r="707" spans="38:39" ht="15" customHeight="1">
      <c r="AL707" s="152"/>
      <c r="AM707" s="152"/>
    </row>
    <row r="708" spans="38:39" ht="15" customHeight="1">
      <c r="AL708" s="152"/>
      <c r="AM708" s="152"/>
    </row>
    <row r="709" spans="38:39" ht="15" customHeight="1">
      <c r="AL709" s="152"/>
      <c r="AM709" s="152"/>
    </row>
    <row r="710" spans="38:39" ht="15" customHeight="1">
      <c r="AL710" s="152"/>
      <c r="AM710" s="152"/>
    </row>
    <row r="711" spans="38:39" ht="15" customHeight="1">
      <c r="AL711" s="152"/>
      <c r="AM711" s="152"/>
    </row>
    <row r="712" spans="38:39" ht="15" customHeight="1">
      <c r="AL712" s="152"/>
      <c r="AM712" s="152"/>
    </row>
    <row r="713" spans="38:39" ht="15" customHeight="1">
      <c r="AL713" s="152"/>
      <c r="AM713" s="152"/>
    </row>
    <row r="714" spans="38:39" ht="15" customHeight="1">
      <c r="AL714" s="152"/>
      <c r="AM714" s="152"/>
    </row>
    <row r="715" spans="38:39" ht="15" customHeight="1">
      <c r="AL715" s="152"/>
      <c r="AM715" s="152"/>
    </row>
    <row r="716" spans="38:39" ht="15" customHeight="1">
      <c r="AL716" s="152"/>
      <c r="AM716" s="152"/>
    </row>
    <row r="717" spans="38:39" ht="15" customHeight="1">
      <c r="AL717" s="152"/>
      <c r="AM717" s="152"/>
    </row>
    <row r="718" spans="38:39" ht="15" customHeight="1">
      <c r="AL718" s="152"/>
      <c r="AM718" s="152"/>
    </row>
    <row r="719" spans="38:39" ht="15" customHeight="1">
      <c r="AL719" s="152"/>
      <c r="AM719" s="152"/>
    </row>
    <row r="720" spans="38:39" ht="15" customHeight="1">
      <c r="AL720" s="152"/>
      <c r="AM720" s="152"/>
    </row>
    <row r="721" spans="38:39" ht="15" customHeight="1">
      <c r="AL721" s="152"/>
      <c r="AM721" s="152"/>
    </row>
    <row r="722" spans="38:39" ht="15" customHeight="1">
      <c r="AL722" s="152"/>
      <c r="AM722" s="152"/>
    </row>
    <row r="723" spans="38:39" ht="15" customHeight="1">
      <c r="AL723" s="152"/>
      <c r="AM723" s="152"/>
    </row>
    <row r="724" spans="38:39" ht="15" customHeight="1">
      <c r="AL724" s="152"/>
      <c r="AM724" s="152"/>
    </row>
    <row r="725" spans="38:39" ht="15" customHeight="1">
      <c r="AL725" s="152"/>
      <c r="AM725" s="152"/>
    </row>
    <row r="726" spans="38:39" ht="15" customHeight="1">
      <c r="AL726" s="152"/>
      <c r="AM726" s="152"/>
    </row>
    <row r="727" spans="38:39" ht="15" customHeight="1">
      <c r="AL727" s="152"/>
      <c r="AM727" s="152"/>
    </row>
    <row r="728" spans="38:39" ht="15" customHeight="1">
      <c r="AL728" s="152"/>
      <c r="AM728" s="152"/>
    </row>
    <row r="729" spans="38:39" ht="15" customHeight="1">
      <c r="AL729" s="152"/>
      <c r="AM729" s="152"/>
    </row>
    <row r="730" spans="38:39" ht="15" customHeight="1">
      <c r="AL730" s="152"/>
      <c r="AM730" s="152"/>
    </row>
    <row r="731" spans="38:39" ht="15" customHeight="1">
      <c r="AL731" s="152"/>
      <c r="AM731" s="152"/>
    </row>
    <row r="732" spans="38:39" ht="15" customHeight="1">
      <c r="AL732" s="152"/>
      <c r="AM732" s="152"/>
    </row>
    <row r="733" spans="38:39" ht="15" customHeight="1">
      <c r="AL733" s="152"/>
      <c r="AM733" s="152"/>
    </row>
    <row r="734" spans="38:39" ht="15" customHeight="1">
      <c r="AL734" s="152"/>
      <c r="AM734" s="152"/>
    </row>
    <row r="735" spans="38:39" ht="15" customHeight="1">
      <c r="AL735" s="152"/>
      <c r="AM735" s="152"/>
    </row>
    <row r="736" spans="38:39" ht="15" customHeight="1">
      <c r="AL736" s="152"/>
      <c r="AM736" s="152"/>
    </row>
    <row r="737" spans="38:39" ht="15" customHeight="1">
      <c r="AL737" s="152"/>
      <c r="AM737" s="152"/>
    </row>
    <row r="738" spans="38:39" ht="15" customHeight="1">
      <c r="AL738" s="152"/>
      <c r="AM738" s="152"/>
    </row>
    <row r="739" spans="38:39" ht="15" customHeight="1">
      <c r="AL739" s="152"/>
      <c r="AM739" s="152"/>
    </row>
    <row r="740" spans="38:39" ht="15" customHeight="1">
      <c r="AL740" s="152"/>
      <c r="AM740" s="152"/>
    </row>
    <row r="741" spans="38:39" ht="15" customHeight="1">
      <c r="AL741" s="152"/>
      <c r="AM741" s="152"/>
    </row>
    <row r="742" spans="38:39" ht="15" customHeight="1">
      <c r="AL742" s="152"/>
      <c r="AM742" s="152"/>
    </row>
    <row r="743" spans="38:39" ht="15" customHeight="1">
      <c r="AL743" s="152"/>
      <c r="AM743" s="152"/>
    </row>
    <row r="744" spans="38:39" ht="15" customHeight="1">
      <c r="AL744" s="152"/>
      <c r="AM744" s="152"/>
    </row>
    <row r="745" spans="38:39" ht="15" customHeight="1">
      <c r="AL745" s="152"/>
      <c r="AM745" s="152"/>
    </row>
    <row r="746" spans="38:39" ht="15" customHeight="1">
      <c r="AL746" s="152"/>
      <c r="AM746" s="152"/>
    </row>
    <row r="747" spans="38:39" ht="15" customHeight="1">
      <c r="AL747" s="152"/>
      <c r="AM747" s="152"/>
    </row>
    <row r="748" spans="38:39" ht="15" customHeight="1">
      <c r="AL748" s="152"/>
      <c r="AM748" s="152"/>
    </row>
    <row r="749" spans="38:39" ht="15" customHeight="1">
      <c r="AL749" s="152"/>
      <c r="AM749" s="152"/>
    </row>
    <row r="750" spans="38:39" ht="15" customHeight="1">
      <c r="AL750" s="152"/>
      <c r="AM750" s="152"/>
    </row>
    <row r="751" spans="38:39" ht="15" customHeight="1">
      <c r="AL751" s="152"/>
      <c r="AM751" s="152"/>
    </row>
    <row r="752" spans="38:39" ht="15" customHeight="1">
      <c r="AL752" s="152"/>
      <c r="AM752" s="152"/>
    </row>
    <row r="753" spans="38:39" ht="15" customHeight="1">
      <c r="AL753" s="152"/>
      <c r="AM753" s="152"/>
    </row>
    <row r="754" spans="38:39" ht="15" customHeight="1">
      <c r="AL754" s="152"/>
      <c r="AM754" s="152"/>
    </row>
    <row r="755" spans="38:39" ht="15" customHeight="1">
      <c r="AL755" s="152"/>
      <c r="AM755" s="152"/>
    </row>
    <row r="756" spans="38:39" ht="15" customHeight="1">
      <c r="AL756" s="152"/>
      <c r="AM756" s="152"/>
    </row>
    <row r="757" spans="38:39" ht="15" customHeight="1">
      <c r="AL757" s="152"/>
      <c r="AM757" s="152"/>
    </row>
    <row r="758" spans="38:39" ht="15" customHeight="1">
      <c r="AL758" s="152"/>
      <c r="AM758" s="152"/>
    </row>
    <row r="759" spans="38:39" ht="15" customHeight="1">
      <c r="AL759" s="152"/>
      <c r="AM759" s="152"/>
    </row>
    <row r="760" spans="38:39" ht="15" customHeight="1">
      <c r="AL760" s="152"/>
      <c r="AM760" s="152"/>
    </row>
    <row r="761" spans="38:39" ht="15" customHeight="1">
      <c r="AL761" s="152"/>
      <c r="AM761" s="152"/>
    </row>
    <row r="762" spans="38:39" ht="15" customHeight="1">
      <c r="AL762" s="152"/>
      <c r="AM762" s="152"/>
    </row>
    <row r="763" spans="38:39" ht="15" customHeight="1">
      <c r="AL763" s="152"/>
      <c r="AM763" s="152"/>
    </row>
    <row r="764" spans="38:39" ht="15" customHeight="1">
      <c r="AL764" s="152"/>
      <c r="AM764" s="152"/>
    </row>
    <row r="765" spans="38:39" ht="15" customHeight="1">
      <c r="AL765" s="152"/>
      <c r="AM765" s="152"/>
    </row>
    <row r="766" spans="38:39" ht="15" customHeight="1">
      <c r="AL766" s="152"/>
      <c r="AM766" s="152"/>
    </row>
    <row r="767" spans="38:39" ht="15" customHeight="1">
      <c r="AL767" s="152"/>
      <c r="AM767" s="152"/>
    </row>
    <row r="768" spans="38:39" ht="15" customHeight="1">
      <c r="AL768" s="152"/>
      <c r="AM768" s="152"/>
    </row>
    <row r="769" spans="38:39" ht="15" customHeight="1">
      <c r="AL769" s="152"/>
      <c r="AM769" s="152"/>
    </row>
    <row r="770" spans="38:39" ht="15" customHeight="1">
      <c r="AL770" s="152"/>
      <c r="AM770" s="152"/>
    </row>
    <row r="771" spans="38:39" ht="15" customHeight="1">
      <c r="AL771" s="152"/>
      <c r="AM771" s="152"/>
    </row>
    <row r="772" spans="38:39" ht="15" customHeight="1">
      <c r="AL772" s="152"/>
      <c r="AM772" s="152"/>
    </row>
    <row r="773" spans="38:39" ht="15" customHeight="1">
      <c r="AL773" s="152"/>
      <c r="AM773" s="152"/>
    </row>
    <row r="774" spans="38:39" ht="15" customHeight="1">
      <c r="AL774" s="152"/>
      <c r="AM774" s="152"/>
    </row>
    <row r="775" spans="38:39" ht="15" customHeight="1">
      <c r="AL775" s="152"/>
      <c r="AM775" s="152"/>
    </row>
    <row r="776" spans="38:39" ht="15" customHeight="1">
      <c r="AL776" s="152"/>
      <c r="AM776" s="152"/>
    </row>
    <row r="777" spans="38:39" ht="15" customHeight="1">
      <c r="AL777" s="152"/>
      <c r="AM777" s="152"/>
    </row>
    <row r="778" spans="38:39" ht="15" customHeight="1">
      <c r="AL778" s="152"/>
      <c r="AM778" s="152"/>
    </row>
    <row r="779" spans="38:39" ht="15" customHeight="1">
      <c r="AL779" s="152"/>
      <c r="AM779" s="152"/>
    </row>
    <row r="780" spans="38:39" ht="15" customHeight="1">
      <c r="AL780" s="152"/>
      <c r="AM780" s="152"/>
    </row>
    <row r="781" spans="38:39" ht="15" customHeight="1">
      <c r="AL781" s="152"/>
      <c r="AM781" s="152"/>
    </row>
    <row r="782" spans="38:39" ht="15" customHeight="1">
      <c r="AL782" s="152"/>
      <c r="AM782" s="152"/>
    </row>
    <row r="783" spans="38:39" ht="15" customHeight="1">
      <c r="AL783" s="152"/>
      <c r="AM783" s="152"/>
    </row>
    <row r="784" spans="38:39" ht="15" customHeight="1">
      <c r="AL784" s="152"/>
      <c r="AM784" s="152"/>
    </row>
    <row r="785" spans="38:39" ht="15" customHeight="1">
      <c r="AL785" s="152"/>
      <c r="AM785" s="152"/>
    </row>
    <row r="786" spans="38:39" ht="15" customHeight="1">
      <c r="AL786" s="152"/>
      <c r="AM786" s="152"/>
    </row>
    <row r="787" spans="38:39" ht="15" customHeight="1">
      <c r="AL787" s="152"/>
      <c r="AM787" s="152"/>
    </row>
    <row r="788" spans="38:39" ht="15" customHeight="1">
      <c r="AL788" s="152"/>
      <c r="AM788" s="152"/>
    </row>
    <row r="789" spans="38:39" ht="15" customHeight="1">
      <c r="AL789" s="152"/>
      <c r="AM789" s="152"/>
    </row>
    <row r="790" spans="38:39" ht="15" customHeight="1">
      <c r="AL790" s="152"/>
      <c r="AM790" s="152"/>
    </row>
    <row r="791" spans="38:39" ht="15" customHeight="1">
      <c r="AL791" s="152"/>
      <c r="AM791" s="152"/>
    </row>
    <row r="792" spans="38:39" ht="15" customHeight="1">
      <c r="AL792" s="152"/>
      <c r="AM792" s="152"/>
    </row>
    <row r="793" spans="38:39" ht="15" customHeight="1">
      <c r="AL793" s="152"/>
      <c r="AM793" s="152"/>
    </row>
    <row r="794" spans="38:39" ht="15" customHeight="1">
      <c r="AL794" s="152"/>
      <c r="AM794" s="152"/>
    </row>
    <row r="795" spans="38:39" ht="15" customHeight="1">
      <c r="AL795" s="152"/>
      <c r="AM795" s="152"/>
    </row>
    <row r="796" spans="38:39" ht="15" customHeight="1">
      <c r="AL796" s="152"/>
      <c r="AM796" s="152"/>
    </row>
    <row r="797" spans="38:39" ht="15" customHeight="1">
      <c r="AL797" s="152"/>
      <c r="AM797" s="152"/>
    </row>
    <row r="798" spans="38:39" ht="15" customHeight="1">
      <c r="AL798" s="152"/>
      <c r="AM798" s="152"/>
    </row>
    <row r="799" spans="38:39" ht="15" customHeight="1">
      <c r="AL799" s="152"/>
      <c r="AM799" s="152"/>
    </row>
    <row r="800" spans="38:39" ht="15" customHeight="1">
      <c r="AL800" s="152"/>
      <c r="AM800" s="152"/>
    </row>
    <row r="801" spans="38:39" ht="15" customHeight="1">
      <c r="AL801" s="152"/>
      <c r="AM801" s="152"/>
    </row>
    <row r="802" spans="38:39" ht="15" customHeight="1">
      <c r="AL802" s="152"/>
      <c r="AM802" s="152"/>
    </row>
    <row r="803" spans="38:39" ht="15" customHeight="1">
      <c r="AL803" s="152"/>
      <c r="AM803" s="152"/>
    </row>
    <row r="804" spans="38:39" ht="15" customHeight="1">
      <c r="AL804" s="152"/>
      <c r="AM804" s="152"/>
    </row>
    <row r="805" spans="38:39" ht="15" customHeight="1">
      <c r="AL805" s="152"/>
      <c r="AM805" s="152"/>
    </row>
    <row r="806" spans="38:39" ht="15" customHeight="1">
      <c r="AL806" s="152"/>
      <c r="AM806" s="152"/>
    </row>
    <row r="807" spans="38:39" ht="15" customHeight="1">
      <c r="AL807" s="152"/>
      <c r="AM807" s="152"/>
    </row>
    <row r="808" spans="38:39" ht="15" customHeight="1">
      <c r="AL808" s="152"/>
      <c r="AM808" s="152"/>
    </row>
    <row r="809" spans="38:39" ht="15" customHeight="1">
      <c r="AL809" s="152"/>
      <c r="AM809" s="152"/>
    </row>
    <row r="810" spans="38:39" ht="15" customHeight="1">
      <c r="AL810" s="152"/>
      <c r="AM810" s="152"/>
    </row>
    <row r="811" spans="38:39" ht="15" customHeight="1">
      <c r="AL811" s="152"/>
      <c r="AM811" s="152"/>
    </row>
    <row r="812" spans="38:39" ht="15" customHeight="1">
      <c r="AL812" s="152"/>
      <c r="AM812" s="152"/>
    </row>
    <row r="813" spans="38:39" ht="15" customHeight="1">
      <c r="AL813" s="152"/>
      <c r="AM813" s="152"/>
    </row>
    <row r="814" spans="38:39" ht="15" customHeight="1">
      <c r="AL814" s="152"/>
      <c r="AM814" s="152"/>
    </row>
    <row r="815" spans="38:39" ht="15" customHeight="1">
      <c r="AL815" s="152"/>
      <c r="AM815" s="152"/>
    </row>
    <row r="816" spans="38:39" ht="15" customHeight="1">
      <c r="AL816" s="152"/>
      <c r="AM816" s="152"/>
    </row>
    <row r="817" spans="38:39" ht="15" customHeight="1">
      <c r="AL817" s="152"/>
      <c r="AM817" s="152"/>
    </row>
    <row r="818" spans="38:39" ht="15" customHeight="1">
      <c r="AL818" s="152"/>
      <c r="AM818" s="152"/>
    </row>
    <row r="819" spans="38:39" ht="15" customHeight="1">
      <c r="AL819" s="152"/>
      <c r="AM819" s="152"/>
    </row>
    <row r="820" spans="38:39" ht="15" customHeight="1">
      <c r="AL820" s="152"/>
      <c r="AM820" s="152"/>
    </row>
    <row r="821" spans="38:39" ht="15" customHeight="1">
      <c r="AL821" s="152"/>
      <c r="AM821" s="152"/>
    </row>
    <row r="822" spans="38:39" ht="15" customHeight="1">
      <c r="AL822" s="152"/>
      <c r="AM822" s="152"/>
    </row>
    <row r="823" spans="38:39" ht="15" customHeight="1">
      <c r="AL823" s="152"/>
      <c r="AM823" s="152"/>
    </row>
    <row r="824" spans="38:39" ht="15" customHeight="1">
      <c r="AL824" s="152"/>
      <c r="AM824" s="152"/>
    </row>
    <row r="825" spans="38:39" ht="15" customHeight="1">
      <c r="AL825" s="152"/>
      <c r="AM825" s="152"/>
    </row>
    <row r="826" spans="38:39" ht="15" customHeight="1">
      <c r="AL826" s="152"/>
      <c r="AM826" s="152"/>
    </row>
    <row r="827" spans="38:39" ht="15" customHeight="1">
      <c r="AL827" s="152"/>
      <c r="AM827" s="152"/>
    </row>
    <row r="828" spans="38:39" ht="15" customHeight="1">
      <c r="AL828" s="152"/>
      <c r="AM828" s="152"/>
    </row>
    <row r="829" spans="38:39" ht="15" customHeight="1">
      <c r="AL829" s="152"/>
      <c r="AM829" s="152"/>
    </row>
    <row r="830" spans="38:39" ht="15" customHeight="1">
      <c r="AL830" s="152"/>
      <c r="AM830" s="152"/>
    </row>
    <row r="831" spans="38:39" ht="15" customHeight="1">
      <c r="AL831" s="152"/>
      <c r="AM831" s="152"/>
    </row>
    <row r="832" spans="38:39" ht="15" customHeight="1">
      <c r="AL832" s="152"/>
      <c r="AM832" s="152"/>
    </row>
    <row r="833" spans="38:39" ht="15" customHeight="1">
      <c r="AL833" s="152"/>
      <c r="AM833" s="152"/>
    </row>
    <row r="834" spans="38:39" ht="15" customHeight="1">
      <c r="AL834" s="152"/>
      <c r="AM834" s="152"/>
    </row>
    <row r="835" spans="38:39" ht="15" customHeight="1">
      <c r="AL835" s="152"/>
      <c r="AM835" s="152"/>
    </row>
    <row r="836" spans="38:39" ht="15" customHeight="1">
      <c r="AL836" s="152"/>
      <c r="AM836" s="152"/>
    </row>
    <row r="837" spans="38:39" ht="15" customHeight="1">
      <c r="AL837" s="152"/>
      <c r="AM837" s="152"/>
    </row>
    <row r="838" spans="38:39" ht="15" customHeight="1">
      <c r="AL838" s="152"/>
      <c r="AM838" s="152"/>
    </row>
    <row r="839" spans="38:39" ht="15" customHeight="1">
      <c r="AL839" s="152"/>
      <c r="AM839" s="152"/>
    </row>
    <row r="840" spans="38:39" ht="15" customHeight="1">
      <c r="AL840" s="152"/>
      <c r="AM840" s="152"/>
    </row>
    <row r="841" spans="38:39" ht="15" customHeight="1">
      <c r="AL841" s="152"/>
      <c r="AM841" s="152"/>
    </row>
    <row r="842" spans="38:39" ht="15" customHeight="1">
      <c r="AL842" s="152"/>
      <c r="AM842" s="152"/>
    </row>
    <row r="843" spans="38:39" ht="15" customHeight="1">
      <c r="AL843" s="152"/>
      <c r="AM843" s="152"/>
    </row>
    <row r="844" spans="38:39" ht="15" customHeight="1">
      <c r="AL844" s="152"/>
      <c r="AM844" s="152"/>
    </row>
    <row r="845" spans="38:39" ht="15" customHeight="1">
      <c r="AL845" s="152"/>
      <c r="AM845" s="152"/>
    </row>
    <row r="846" spans="38:39" ht="15" customHeight="1">
      <c r="AL846" s="152"/>
      <c r="AM846" s="152"/>
    </row>
    <row r="847" spans="38:39" ht="15" customHeight="1">
      <c r="AL847" s="152"/>
      <c r="AM847" s="152"/>
    </row>
    <row r="848" spans="38:39" ht="15" customHeight="1">
      <c r="AL848" s="152"/>
      <c r="AM848" s="152"/>
    </row>
    <row r="849" spans="38:39" ht="15" customHeight="1">
      <c r="AL849" s="152"/>
      <c r="AM849" s="152"/>
    </row>
    <row r="850" spans="38:39" ht="15" customHeight="1">
      <c r="AL850" s="152"/>
      <c r="AM850" s="152"/>
    </row>
    <row r="851" spans="38:39" ht="15" customHeight="1">
      <c r="AL851" s="152"/>
      <c r="AM851" s="152"/>
    </row>
    <row r="852" spans="38:39" ht="15" customHeight="1">
      <c r="AL852" s="152"/>
      <c r="AM852" s="152"/>
    </row>
    <row r="853" spans="38:39" ht="15" customHeight="1">
      <c r="AL853" s="152"/>
      <c r="AM853" s="152"/>
    </row>
    <row r="854" spans="38:39" ht="15" customHeight="1">
      <c r="AL854" s="152"/>
      <c r="AM854" s="152"/>
    </row>
    <row r="855" spans="38:39" ht="15" customHeight="1">
      <c r="AL855" s="152"/>
      <c r="AM855" s="152"/>
    </row>
    <row r="856" spans="38:39" ht="15" customHeight="1">
      <c r="AL856" s="152"/>
      <c r="AM856" s="152"/>
    </row>
    <row r="857" spans="38:39" ht="15" customHeight="1">
      <c r="AL857" s="152"/>
      <c r="AM857" s="152"/>
    </row>
    <row r="858" spans="38:39" ht="15" customHeight="1">
      <c r="AL858" s="152"/>
      <c r="AM858" s="152"/>
    </row>
    <row r="859" spans="38:39" ht="15" customHeight="1">
      <c r="AL859" s="152"/>
      <c r="AM859" s="152"/>
    </row>
    <row r="860" spans="38:39" ht="15" customHeight="1">
      <c r="AL860" s="152"/>
      <c r="AM860" s="152"/>
    </row>
    <row r="861" spans="38:39" ht="15" customHeight="1">
      <c r="AL861" s="152"/>
      <c r="AM861" s="152"/>
    </row>
    <row r="862" spans="38:39" ht="15" customHeight="1">
      <c r="AL862" s="152"/>
      <c r="AM862" s="152"/>
    </row>
    <row r="863" spans="38:39" ht="15" customHeight="1">
      <c r="AL863" s="152"/>
      <c r="AM863" s="152"/>
    </row>
    <row r="864" spans="38:39" ht="15" customHeight="1">
      <c r="AL864" s="152"/>
      <c r="AM864" s="152"/>
    </row>
    <row r="865" spans="38:39" ht="15" customHeight="1">
      <c r="AL865" s="152"/>
      <c r="AM865" s="152"/>
    </row>
    <row r="866" spans="38:39" ht="15" customHeight="1">
      <c r="AL866" s="152"/>
      <c r="AM866" s="152"/>
    </row>
    <row r="867" spans="38:39" ht="15" customHeight="1">
      <c r="AL867" s="152"/>
      <c r="AM867" s="152"/>
    </row>
    <row r="868" spans="38:39" ht="15" customHeight="1">
      <c r="AL868" s="152"/>
      <c r="AM868" s="152"/>
    </row>
    <row r="869" spans="38:39" ht="15" customHeight="1">
      <c r="AL869" s="152"/>
      <c r="AM869" s="152"/>
    </row>
    <row r="870" spans="38:39" ht="15" customHeight="1">
      <c r="AL870" s="152"/>
      <c r="AM870" s="152"/>
    </row>
    <row r="871" spans="38:39" ht="15" customHeight="1">
      <c r="AL871" s="152"/>
      <c r="AM871" s="152"/>
    </row>
    <row r="872" spans="38:39" ht="15" customHeight="1">
      <c r="AL872" s="152"/>
      <c r="AM872" s="152"/>
    </row>
    <row r="873" spans="38:39" ht="15" customHeight="1">
      <c r="AL873" s="152"/>
      <c r="AM873" s="152"/>
    </row>
    <row r="874" spans="38:39" ht="15" customHeight="1">
      <c r="AL874" s="152"/>
      <c r="AM874" s="152"/>
    </row>
    <row r="875" spans="38:39" ht="15" customHeight="1">
      <c r="AL875" s="152"/>
      <c r="AM875" s="152"/>
    </row>
    <row r="876" spans="38:39" ht="15" customHeight="1">
      <c r="AL876" s="152"/>
      <c r="AM876" s="152"/>
    </row>
    <row r="877" spans="38:39" ht="15" customHeight="1">
      <c r="AL877" s="152"/>
      <c r="AM877" s="152"/>
    </row>
    <row r="878" spans="38:39" ht="15" customHeight="1">
      <c r="AL878" s="152"/>
      <c r="AM878" s="152"/>
    </row>
    <row r="879" spans="38:39" ht="15" customHeight="1">
      <c r="AL879" s="152"/>
      <c r="AM879" s="152"/>
    </row>
    <row r="880" spans="38:39" ht="15" customHeight="1">
      <c r="AL880" s="152"/>
      <c r="AM880" s="152"/>
    </row>
    <row r="881" spans="38:39" ht="15" customHeight="1">
      <c r="AL881" s="152"/>
      <c r="AM881" s="152"/>
    </row>
    <row r="882" spans="38:39" ht="15" customHeight="1">
      <c r="AL882" s="152"/>
      <c r="AM882" s="152"/>
    </row>
    <row r="883" spans="38:39" ht="15" customHeight="1">
      <c r="AL883" s="152"/>
      <c r="AM883" s="152"/>
    </row>
    <row r="884" spans="38:39" ht="15" customHeight="1">
      <c r="AL884" s="152"/>
      <c r="AM884" s="152"/>
    </row>
    <row r="885" spans="38:39" ht="15" customHeight="1">
      <c r="AL885" s="152"/>
      <c r="AM885" s="152"/>
    </row>
    <row r="886" spans="38:39" ht="15" customHeight="1">
      <c r="AL886" s="152"/>
      <c r="AM886" s="152"/>
    </row>
    <row r="887" spans="38:39" ht="15" customHeight="1">
      <c r="AL887" s="152"/>
      <c r="AM887" s="152"/>
    </row>
    <row r="888" spans="38:39" ht="15" customHeight="1">
      <c r="AL888" s="152"/>
      <c r="AM888" s="152"/>
    </row>
    <row r="889" spans="38:39" ht="15" customHeight="1">
      <c r="AL889" s="152"/>
      <c r="AM889" s="152"/>
    </row>
    <row r="890" spans="38:39" ht="15" customHeight="1">
      <c r="AL890" s="152"/>
      <c r="AM890" s="152"/>
    </row>
    <row r="891" spans="38:39" ht="15" customHeight="1">
      <c r="AL891" s="152"/>
      <c r="AM891" s="152"/>
    </row>
    <row r="892" spans="38:39" ht="15" customHeight="1">
      <c r="AL892" s="152"/>
      <c r="AM892" s="152"/>
    </row>
    <row r="893" spans="38:39" ht="15" customHeight="1">
      <c r="AL893" s="152"/>
      <c r="AM893" s="152"/>
    </row>
    <row r="894" spans="38:39" ht="15" customHeight="1">
      <c r="AL894" s="152"/>
      <c r="AM894" s="152"/>
    </row>
    <row r="895" spans="38:39" ht="15" customHeight="1">
      <c r="AL895" s="152"/>
      <c r="AM895" s="152"/>
    </row>
    <row r="896" spans="38:39" ht="15" customHeight="1">
      <c r="AL896" s="152"/>
      <c r="AM896" s="152"/>
    </row>
    <row r="897" spans="38:39" ht="15" customHeight="1">
      <c r="AL897" s="152"/>
      <c r="AM897" s="152"/>
    </row>
    <row r="898" spans="38:39" ht="15" customHeight="1">
      <c r="AL898" s="152"/>
      <c r="AM898" s="152"/>
    </row>
    <row r="899" spans="38:39" ht="15" customHeight="1">
      <c r="AL899" s="152"/>
      <c r="AM899" s="152"/>
    </row>
    <row r="900" spans="38:39" ht="15" customHeight="1">
      <c r="AL900" s="152"/>
      <c r="AM900" s="152"/>
    </row>
    <row r="901" spans="38:39" ht="15" customHeight="1">
      <c r="AL901" s="152"/>
      <c r="AM901" s="152"/>
    </row>
    <row r="902" spans="38:39" ht="15" customHeight="1">
      <c r="AL902" s="152"/>
      <c r="AM902" s="152"/>
    </row>
    <row r="903" spans="38:39" ht="15" customHeight="1">
      <c r="AL903" s="152"/>
      <c r="AM903" s="152"/>
    </row>
    <row r="904" spans="38:39" ht="15" customHeight="1">
      <c r="AL904" s="152"/>
      <c r="AM904" s="152"/>
    </row>
    <row r="905" spans="38:39" ht="15" customHeight="1">
      <c r="AL905" s="152"/>
      <c r="AM905" s="152"/>
    </row>
    <row r="906" spans="38:39" ht="15" customHeight="1">
      <c r="AL906" s="152"/>
      <c r="AM906" s="152"/>
    </row>
    <row r="907" spans="38:39" ht="15" customHeight="1">
      <c r="AL907" s="152"/>
      <c r="AM907" s="152"/>
    </row>
    <row r="908" spans="38:39" ht="15" customHeight="1">
      <c r="AL908" s="152"/>
      <c r="AM908" s="152"/>
    </row>
    <row r="909" spans="38:39" ht="15" customHeight="1">
      <c r="AL909" s="152"/>
      <c r="AM909" s="152"/>
    </row>
    <row r="910" spans="38:39" ht="15" customHeight="1">
      <c r="AL910" s="152"/>
      <c r="AM910" s="152"/>
    </row>
    <row r="911" spans="38:39" ht="15" customHeight="1">
      <c r="AL911" s="152"/>
      <c r="AM911" s="152"/>
    </row>
    <row r="912" spans="38:39" ht="15" customHeight="1">
      <c r="AL912" s="152"/>
      <c r="AM912" s="152"/>
    </row>
    <row r="913" spans="38:39" ht="15" customHeight="1">
      <c r="AL913" s="152"/>
      <c r="AM913" s="152"/>
    </row>
    <row r="914" spans="38:39" ht="15" customHeight="1">
      <c r="AL914" s="152"/>
      <c r="AM914" s="152"/>
    </row>
    <row r="915" spans="38:39" ht="15" customHeight="1">
      <c r="AL915" s="152"/>
      <c r="AM915" s="152"/>
    </row>
    <row r="916" spans="38:39" ht="15" customHeight="1">
      <c r="AL916" s="152"/>
      <c r="AM916" s="152"/>
    </row>
    <row r="917" spans="38:39" ht="15" customHeight="1">
      <c r="AL917" s="152"/>
      <c r="AM917" s="152"/>
    </row>
    <row r="918" spans="38:39" ht="15" customHeight="1">
      <c r="AL918" s="152"/>
      <c r="AM918" s="152"/>
    </row>
    <row r="919" spans="38:39" ht="15" customHeight="1">
      <c r="AL919" s="152"/>
      <c r="AM919" s="152"/>
    </row>
    <row r="920" spans="38:39" ht="15" customHeight="1">
      <c r="AL920" s="152"/>
      <c r="AM920" s="152"/>
    </row>
    <row r="921" spans="38:39" ht="15" customHeight="1">
      <c r="AL921" s="152"/>
      <c r="AM921" s="152"/>
    </row>
    <row r="922" spans="38:39" ht="15" customHeight="1">
      <c r="AL922" s="152"/>
      <c r="AM922" s="152"/>
    </row>
    <row r="923" spans="38:39" ht="15" customHeight="1">
      <c r="AL923" s="152"/>
      <c r="AM923" s="152"/>
    </row>
    <row r="924" spans="38:39" ht="15" customHeight="1">
      <c r="AL924" s="152"/>
      <c r="AM924" s="152"/>
    </row>
    <row r="925" spans="38:39" ht="15" customHeight="1">
      <c r="AL925" s="152"/>
      <c r="AM925" s="152"/>
    </row>
    <row r="926" spans="38:39" ht="15" customHeight="1">
      <c r="AL926" s="152"/>
      <c r="AM926" s="152"/>
    </row>
    <row r="927" spans="38:39" ht="15" customHeight="1">
      <c r="AL927" s="152"/>
      <c r="AM927" s="152"/>
    </row>
    <row r="928" spans="38:39" ht="15" customHeight="1">
      <c r="AL928" s="152"/>
      <c r="AM928" s="152"/>
    </row>
    <row r="929" spans="38:39" ht="15" customHeight="1">
      <c r="AL929" s="152"/>
      <c r="AM929" s="152"/>
    </row>
    <row r="930" spans="38:39" ht="15" customHeight="1">
      <c r="AL930" s="152"/>
      <c r="AM930" s="152"/>
    </row>
    <row r="931" spans="38:39" ht="15" customHeight="1">
      <c r="AL931" s="152"/>
      <c r="AM931" s="152"/>
    </row>
    <row r="932" spans="38:39" ht="15" customHeight="1">
      <c r="AL932" s="152"/>
      <c r="AM932" s="152"/>
    </row>
    <row r="933" spans="38:39" ht="15" customHeight="1">
      <c r="AL933" s="152"/>
      <c r="AM933" s="152"/>
    </row>
    <row r="934" spans="38:39" ht="15" customHeight="1">
      <c r="AL934" s="152"/>
      <c r="AM934" s="152"/>
    </row>
    <row r="935" spans="38:39" ht="15" customHeight="1">
      <c r="AL935" s="152"/>
      <c r="AM935" s="152"/>
    </row>
    <row r="936" spans="38:39" ht="15" customHeight="1">
      <c r="AL936" s="152"/>
      <c r="AM936" s="152"/>
    </row>
    <row r="937" spans="38:39" ht="15" customHeight="1">
      <c r="AL937" s="152"/>
      <c r="AM937" s="152"/>
    </row>
    <row r="938" spans="38:39" ht="15" customHeight="1">
      <c r="AL938" s="152"/>
      <c r="AM938" s="152"/>
    </row>
    <row r="939" spans="38:39" ht="15" customHeight="1">
      <c r="AL939" s="152"/>
      <c r="AM939" s="152"/>
    </row>
    <row r="940" spans="38:39" ht="15" customHeight="1">
      <c r="AL940" s="152"/>
      <c r="AM940" s="152"/>
    </row>
    <row r="941" spans="38:39" ht="15" customHeight="1">
      <c r="AL941" s="152"/>
      <c r="AM941" s="152"/>
    </row>
    <row r="942" spans="38:39" ht="15" customHeight="1">
      <c r="AL942" s="152"/>
      <c r="AM942" s="152"/>
    </row>
    <row r="943" spans="38:39" ht="15" customHeight="1">
      <c r="AL943" s="152"/>
      <c r="AM943" s="152"/>
    </row>
    <row r="944" spans="38:39" ht="15" customHeight="1">
      <c r="AL944" s="152"/>
      <c r="AM944" s="152"/>
    </row>
    <row r="945" spans="38:39" ht="15" customHeight="1">
      <c r="AL945" s="152"/>
      <c r="AM945" s="152"/>
    </row>
    <row r="946" spans="38:39" ht="15" customHeight="1">
      <c r="AL946" s="152"/>
      <c r="AM946" s="152"/>
    </row>
    <row r="947" spans="38:39" ht="15" customHeight="1">
      <c r="AL947" s="152"/>
      <c r="AM947" s="152"/>
    </row>
    <row r="948" spans="38:39" ht="15" customHeight="1">
      <c r="AL948" s="152"/>
      <c r="AM948" s="152"/>
    </row>
    <row r="949" spans="38:39" ht="15" customHeight="1">
      <c r="AL949" s="152"/>
      <c r="AM949" s="152"/>
    </row>
    <row r="950" spans="38:39" ht="15" customHeight="1">
      <c r="AL950" s="152"/>
      <c r="AM950" s="152"/>
    </row>
    <row r="951" spans="38:39" ht="15" customHeight="1">
      <c r="AL951" s="152"/>
      <c r="AM951" s="152"/>
    </row>
    <row r="952" spans="38:39" ht="15" customHeight="1">
      <c r="AL952" s="152"/>
      <c r="AM952" s="152"/>
    </row>
    <row r="953" spans="38:39" ht="15" customHeight="1">
      <c r="AL953" s="152"/>
      <c r="AM953" s="152"/>
    </row>
    <row r="954" spans="38:39" ht="15" customHeight="1">
      <c r="AL954" s="152"/>
      <c r="AM954" s="152"/>
    </row>
    <row r="955" spans="38:39" ht="15" customHeight="1">
      <c r="AL955" s="152"/>
      <c r="AM955" s="152"/>
    </row>
    <row r="956" spans="38:39" ht="15" customHeight="1">
      <c r="AL956" s="152"/>
      <c r="AM956" s="152"/>
    </row>
    <row r="957" spans="38:39" ht="15" customHeight="1">
      <c r="AL957" s="152"/>
      <c r="AM957" s="152"/>
    </row>
    <row r="958" spans="38:39" ht="15" customHeight="1">
      <c r="AL958" s="152"/>
      <c r="AM958" s="152"/>
    </row>
    <row r="959" spans="38:39" ht="15" customHeight="1">
      <c r="AL959" s="152"/>
      <c r="AM959" s="152"/>
    </row>
    <row r="960" spans="38:39" ht="15" customHeight="1">
      <c r="AL960" s="152"/>
      <c r="AM960" s="152"/>
    </row>
    <row r="961" spans="38:39" ht="15" customHeight="1">
      <c r="AL961" s="152"/>
      <c r="AM961" s="152"/>
    </row>
    <row r="962" spans="38:39" ht="15" customHeight="1">
      <c r="AL962" s="152"/>
      <c r="AM962" s="152"/>
    </row>
    <row r="963" spans="38:39" ht="15" customHeight="1">
      <c r="AL963" s="152"/>
      <c r="AM963" s="152"/>
    </row>
    <row r="964" spans="38:39" ht="15" customHeight="1">
      <c r="AL964" s="152"/>
      <c r="AM964" s="152"/>
    </row>
    <row r="965" spans="38:39" ht="15" customHeight="1">
      <c r="AL965" s="152"/>
      <c r="AM965" s="152"/>
    </row>
    <row r="966" spans="38:39" ht="15" customHeight="1">
      <c r="AL966" s="152"/>
      <c r="AM966" s="152"/>
    </row>
    <row r="967" spans="38:39" ht="15" customHeight="1">
      <c r="AL967" s="152"/>
      <c r="AM967" s="152"/>
    </row>
    <row r="968" spans="38:39" ht="15" customHeight="1">
      <c r="AL968" s="152"/>
      <c r="AM968" s="152"/>
    </row>
    <row r="969" spans="38:39" ht="15" customHeight="1">
      <c r="AL969" s="152"/>
      <c r="AM969" s="152"/>
    </row>
    <row r="970" spans="38:39" ht="15" customHeight="1">
      <c r="AL970" s="152"/>
      <c r="AM970" s="152"/>
    </row>
    <row r="971" spans="38:39" ht="15" customHeight="1">
      <c r="AL971" s="152"/>
      <c r="AM971" s="152"/>
    </row>
    <row r="972" spans="38:39" ht="15" customHeight="1">
      <c r="AL972" s="152"/>
      <c r="AM972" s="152"/>
    </row>
    <row r="973" spans="38:39" ht="15" customHeight="1">
      <c r="AL973" s="152"/>
      <c r="AM973" s="152"/>
    </row>
    <row r="974" spans="38:39" ht="15" customHeight="1">
      <c r="AL974" s="152"/>
      <c r="AM974" s="152"/>
    </row>
    <row r="975" spans="38:39" ht="15" customHeight="1">
      <c r="AL975" s="152"/>
      <c r="AM975" s="152"/>
    </row>
    <row r="976" spans="38:39" ht="15" customHeight="1">
      <c r="AL976" s="152"/>
      <c r="AM976" s="152"/>
    </row>
    <row r="977" spans="38:39" ht="15" customHeight="1">
      <c r="AL977" s="152"/>
      <c r="AM977" s="152"/>
    </row>
    <row r="978" spans="38:39" ht="15" customHeight="1">
      <c r="AL978" s="152"/>
      <c r="AM978" s="152"/>
    </row>
    <row r="979" spans="38:39" ht="15" customHeight="1">
      <c r="AL979" s="152"/>
      <c r="AM979" s="152"/>
    </row>
    <row r="980" spans="38:39" ht="15" customHeight="1">
      <c r="AL980" s="152"/>
      <c r="AM980" s="152"/>
    </row>
    <row r="981" spans="38:39" ht="15" customHeight="1">
      <c r="AL981" s="152"/>
      <c r="AM981" s="152"/>
    </row>
    <row r="982" spans="38:39" ht="15" customHeight="1">
      <c r="AL982" s="152"/>
      <c r="AM982" s="152"/>
    </row>
    <row r="983" spans="38:39" ht="15" customHeight="1">
      <c r="AL983" s="152"/>
      <c r="AM983" s="152"/>
    </row>
    <row r="984" spans="38:39" ht="15" customHeight="1">
      <c r="AL984" s="152"/>
      <c r="AM984" s="152"/>
    </row>
    <row r="985" spans="38:39" ht="15" customHeight="1">
      <c r="AL985" s="152"/>
      <c r="AM985" s="152"/>
    </row>
    <row r="986" spans="38:39" ht="15" customHeight="1">
      <c r="AL986" s="152"/>
      <c r="AM986" s="152"/>
    </row>
    <row r="987" spans="38:39" ht="15" customHeight="1">
      <c r="AL987" s="152"/>
      <c r="AM987" s="152"/>
    </row>
    <row r="988" spans="38:39" ht="15" customHeight="1">
      <c r="AL988" s="152"/>
      <c r="AM988" s="152"/>
    </row>
    <row r="989" spans="38:39" ht="15" customHeight="1">
      <c r="AL989" s="152"/>
      <c r="AM989" s="152"/>
    </row>
    <row r="990" spans="38:39" ht="15" customHeight="1">
      <c r="AL990" s="152"/>
      <c r="AM990" s="152"/>
    </row>
    <row r="991" spans="38:39" ht="15" customHeight="1">
      <c r="AL991" s="152"/>
      <c r="AM991" s="152"/>
    </row>
    <row r="992" spans="38:39" ht="15" customHeight="1">
      <c r="AL992" s="152"/>
      <c r="AM992" s="152"/>
    </row>
    <row r="993" spans="38:39" ht="15" customHeight="1">
      <c r="AL993" s="152"/>
      <c r="AM993" s="152"/>
    </row>
    <row r="994" spans="38:39" ht="15" customHeight="1">
      <c r="AL994" s="152"/>
      <c r="AM994" s="152"/>
    </row>
    <row r="995" spans="38:39" ht="15" customHeight="1">
      <c r="AL995" s="152"/>
      <c r="AM995" s="152"/>
    </row>
    <row r="996" spans="38:39" ht="15" customHeight="1">
      <c r="AL996" s="152"/>
      <c r="AM996" s="152"/>
    </row>
    <row r="997" spans="38:39" ht="15" customHeight="1">
      <c r="AL997" s="152"/>
      <c r="AM997" s="152"/>
    </row>
    <row r="998" spans="38:39" ht="15" customHeight="1">
      <c r="AL998" s="152"/>
      <c r="AM998" s="152"/>
    </row>
    <row r="999" spans="38:39" ht="15" customHeight="1">
      <c r="AL999" s="152"/>
      <c r="AM999" s="152"/>
    </row>
    <row r="1000" spans="38:39" ht="15" customHeight="1">
      <c r="AL1000" s="152"/>
      <c r="AM1000" s="152"/>
    </row>
    <row r="1001" spans="38:39" ht="15" customHeight="1">
      <c r="AL1001" s="152"/>
      <c r="AM1001" s="152"/>
    </row>
    <row r="1002" spans="38:39" ht="15" customHeight="1">
      <c r="AL1002" s="152"/>
      <c r="AM1002" s="152"/>
    </row>
    <row r="1003" spans="38:39" ht="15" customHeight="1">
      <c r="AL1003" s="152"/>
      <c r="AM1003" s="152"/>
    </row>
    <row r="1004" spans="38:39" ht="15" customHeight="1">
      <c r="AL1004" s="152"/>
      <c r="AM1004" s="152"/>
    </row>
    <row r="1005" spans="38:39" ht="15" customHeight="1">
      <c r="AL1005" s="152"/>
      <c r="AM1005" s="152"/>
    </row>
    <row r="1006" spans="38:39" ht="15" customHeight="1">
      <c r="AL1006" s="152"/>
      <c r="AM1006" s="152"/>
    </row>
    <row r="1007" spans="38:39" ht="15" customHeight="1">
      <c r="AL1007" s="152"/>
      <c r="AM1007" s="152"/>
    </row>
    <row r="1008" spans="38:39" ht="15" customHeight="1">
      <c r="AL1008" s="152"/>
      <c r="AM1008" s="152"/>
    </row>
    <row r="1009" spans="38:39" ht="15" customHeight="1">
      <c r="AL1009" s="152"/>
      <c r="AM1009" s="152"/>
    </row>
    <row r="1010" spans="38:39" ht="15" customHeight="1">
      <c r="AL1010" s="152"/>
      <c r="AM1010" s="152"/>
    </row>
    <row r="1011" spans="38:39" ht="15" customHeight="1">
      <c r="AL1011" s="152"/>
      <c r="AM1011" s="152"/>
    </row>
    <row r="1012" spans="38:39" ht="15" customHeight="1">
      <c r="AL1012" s="152"/>
      <c r="AM1012" s="152"/>
    </row>
    <row r="1013" spans="38:39" ht="15" customHeight="1">
      <c r="AL1013" s="152"/>
      <c r="AM1013" s="152"/>
    </row>
    <row r="1014" spans="38:39" ht="15" customHeight="1">
      <c r="AL1014" s="152"/>
      <c r="AM1014" s="152"/>
    </row>
    <row r="1015" spans="38:39" ht="15" customHeight="1">
      <c r="AL1015" s="152"/>
      <c r="AM1015" s="152"/>
    </row>
    <row r="1016" spans="38:39" ht="15" customHeight="1">
      <c r="AL1016" s="152"/>
      <c r="AM1016" s="152"/>
    </row>
    <row r="1017" spans="38:39" ht="15" customHeight="1">
      <c r="AL1017" s="152"/>
      <c r="AM1017" s="152"/>
    </row>
    <row r="1018" spans="38:39" ht="15" customHeight="1">
      <c r="AL1018" s="152"/>
      <c r="AM1018" s="152"/>
    </row>
    <row r="1019" spans="38:39" ht="15" customHeight="1">
      <c r="AL1019" s="152"/>
      <c r="AM1019" s="152"/>
    </row>
    <row r="1020" spans="38:39" ht="15" customHeight="1">
      <c r="AL1020" s="152"/>
      <c r="AM1020" s="152"/>
    </row>
    <row r="1021" spans="38:39" ht="15" customHeight="1">
      <c r="AL1021" s="152"/>
      <c r="AM1021" s="152"/>
    </row>
    <row r="1022" spans="38:39" ht="15" customHeight="1">
      <c r="AL1022" s="152"/>
      <c r="AM1022" s="152"/>
    </row>
    <row r="1023" spans="38:39" ht="15" customHeight="1">
      <c r="AL1023" s="152"/>
      <c r="AM1023" s="152"/>
    </row>
    <row r="1024" spans="38:39" ht="15" customHeight="1">
      <c r="AL1024" s="152"/>
      <c r="AM1024" s="152"/>
    </row>
    <row r="1025" spans="38:39" ht="15" customHeight="1">
      <c r="AL1025" s="152"/>
      <c r="AM1025" s="152"/>
    </row>
    <row r="1026" spans="38:39" ht="15" customHeight="1">
      <c r="AL1026" s="152"/>
      <c r="AM1026" s="152"/>
    </row>
    <row r="1027" spans="38:39" ht="15" customHeight="1">
      <c r="AL1027" s="152"/>
      <c r="AM1027" s="152"/>
    </row>
    <row r="1028" spans="38:39" ht="15" customHeight="1">
      <c r="AL1028" s="152"/>
      <c r="AM1028" s="152"/>
    </row>
    <row r="1029" spans="38:39" ht="15" customHeight="1">
      <c r="AL1029" s="152"/>
      <c r="AM1029" s="152"/>
    </row>
    <row r="1030" spans="38:39" ht="15" customHeight="1">
      <c r="AL1030" s="152"/>
      <c r="AM1030" s="152"/>
    </row>
    <row r="1031" spans="38:39" ht="15" customHeight="1">
      <c r="AL1031" s="152"/>
      <c r="AM1031" s="152"/>
    </row>
    <row r="1032" spans="38:39" ht="15" customHeight="1">
      <c r="AL1032" s="152"/>
      <c r="AM1032" s="152"/>
    </row>
    <row r="1033" spans="38:39" ht="15" customHeight="1">
      <c r="AL1033" s="152"/>
      <c r="AM1033" s="152"/>
    </row>
    <row r="1034" spans="38:39" ht="15" customHeight="1">
      <c r="AL1034" s="152"/>
      <c r="AM1034" s="152"/>
    </row>
    <row r="1035" spans="38:39" ht="15" customHeight="1">
      <c r="AL1035" s="152"/>
      <c r="AM1035" s="152"/>
    </row>
    <row r="1036" spans="38:39" ht="15" customHeight="1">
      <c r="AL1036" s="152"/>
      <c r="AM1036" s="152"/>
    </row>
    <row r="1037" spans="38:39" ht="15" customHeight="1">
      <c r="AL1037" s="152"/>
      <c r="AM1037" s="152"/>
    </row>
    <row r="1038" spans="38:39" ht="15" customHeight="1">
      <c r="AL1038" s="152"/>
      <c r="AM1038" s="152"/>
    </row>
    <row r="1039" spans="38:39" ht="15" customHeight="1">
      <c r="AL1039" s="152"/>
      <c r="AM1039" s="152"/>
    </row>
    <row r="1040" spans="38:39" ht="15" customHeight="1">
      <c r="AL1040" s="152"/>
      <c r="AM1040" s="152"/>
    </row>
    <row r="1041" spans="38:39" ht="15" customHeight="1">
      <c r="AL1041" s="152"/>
      <c r="AM1041" s="152"/>
    </row>
    <row r="1042" spans="38:39" ht="15" customHeight="1">
      <c r="AL1042" s="152"/>
      <c r="AM1042" s="152"/>
    </row>
    <row r="1043" spans="38:39" ht="15" customHeight="1">
      <c r="AL1043" s="152"/>
      <c r="AM1043" s="152"/>
    </row>
    <row r="1044" spans="38:39" ht="15" customHeight="1">
      <c r="AL1044" s="152"/>
      <c r="AM1044" s="152"/>
    </row>
    <row r="1045" spans="38:39" ht="15" customHeight="1">
      <c r="AL1045" s="152"/>
      <c r="AM1045" s="152"/>
    </row>
    <row r="1046" spans="38:39" ht="15" customHeight="1">
      <c r="AL1046" s="152"/>
      <c r="AM1046" s="152"/>
    </row>
    <row r="1047" spans="38:39" ht="15" customHeight="1">
      <c r="AL1047" s="152"/>
      <c r="AM1047" s="152"/>
    </row>
    <row r="1048" spans="38:39" ht="15" customHeight="1">
      <c r="AL1048" s="152"/>
      <c r="AM1048" s="152"/>
    </row>
    <row r="1049" spans="38:39" ht="15" customHeight="1">
      <c r="AL1049" s="152"/>
      <c r="AM1049" s="152"/>
    </row>
    <row r="1050" spans="38:39" ht="15" customHeight="1">
      <c r="AL1050" s="152"/>
      <c r="AM1050" s="152"/>
    </row>
    <row r="1051" spans="38:39" ht="15" customHeight="1">
      <c r="AL1051" s="152"/>
      <c r="AM1051" s="152"/>
    </row>
    <row r="1052" spans="38:39" ht="15" customHeight="1">
      <c r="AL1052" s="152"/>
      <c r="AM1052" s="152"/>
    </row>
    <row r="1053" spans="38:39" ht="15" customHeight="1">
      <c r="AL1053" s="152"/>
      <c r="AM1053" s="152"/>
    </row>
    <row r="1054" spans="38:39" ht="15" customHeight="1">
      <c r="AL1054" s="152"/>
      <c r="AM1054" s="152"/>
    </row>
    <row r="1055" spans="38:39" ht="15" customHeight="1">
      <c r="AL1055" s="152"/>
      <c r="AM1055" s="152"/>
    </row>
    <row r="1056" spans="38:39" ht="15" customHeight="1">
      <c r="AL1056" s="152"/>
      <c r="AM1056" s="152"/>
    </row>
    <row r="1057" spans="38:39" ht="15" customHeight="1">
      <c r="AL1057" s="152"/>
      <c r="AM1057" s="152"/>
    </row>
    <row r="1058" spans="38:39" ht="15" customHeight="1">
      <c r="AL1058" s="152"/>
      <c r="AM1058" s="152"/>
    </row>
    <row r="1059" spans="38:39" ht="15" customHeight="1">
      <c r="AL1059" s="152"/>
      <c r="AM1059" s="152"/>
    </row>
    <row r="1060" spans="38:39" ht="15" customHeight="1">
      <c r="AL1060" s="152"/>
      <c r="AM1060" s="152"/>
    </row>
    <row r="1061" spans="38:39" ht="15" customHeight="1">
      <c r="AL1061" s="152"/>
      <c r="AM1061" s="152"/>
    </row>
    <row r="1062" spans="38:39" ht="15" customHeight="1">
      <c r="AL1062" s="152"/>
      <c r="AM1062" s="152"/>
    </row>
    <row r="1063" spans="38:39" ht="15" customHeight="1">
      <c r="AL1063" s="152"/>
      <c r="AM1063" s="152"/>
    </row>
    <row r="1064" spans="38:39" ht="15" customHeight="1">
      <c r="AL1064" s="152"/>
      <c r="AM1064" s="152"/>
    </row>
    <row r="1065" spans="38:39" ht="15" customHeight="1">
      <c r="AL1065" s="152"/>
      <c r="AM1065" s="152"/>
    </row>
    <row r="1066" spans="38:39" ht="15" customHeight="1">
      <c r="AL1066" s="152"/>
      <c r="AM1066" s="152"/>
    </row>
    <row r="1067" spans="38:39" ht="15" customHeight="1">
      <c r="AL1067" s="152"/>
      <c r="AM1067" s="152"/>
    </row>
    <row r="1068" spans="38:39" ht="15" customHeight="1">
      <c r="AL1068" s="152"/>
      <c r="AM1068" s="152"/>
    </row>
    <row r="1069" spans="38:39" ht="15" customHeight="1">
      <c r="AL1069" s="152"/>
      <c r="AM1069" s="152"/>
    </row>
    <row r="1070" spans="38:39" ht="15" customHeight="1">
      <c r="AL1070" s="152"/>
      <c r="AM1070" s="152"/>
    </row>
    <row r="1071" spans="38:39" ht="15" customHeight="1">
      <c r="AL1071" s="152"/>
      <c r="AM1071" s="152"/>
    </row>
    <row r="1072" spans="38:39" ht="15" customHeight="1">
      <c r="AL1072" s="152"/>
      <c r="AM1072" s="152"/>
    </row>
    <row r="1073" spans="38:39" ht="15" customHeight="1">
      <c r="AL1073" s="152"/>
      <c r="AM1073" s="152"/>
    </row>
    <row r="1074" spans="38:39" ht="15" customHeight="1">
      <c r="AL1074" s="152"/>
      <c r="AM1074" s="152"/>
    </row>
    <row r="1075" spans="38:39" ht="15" customHeight="1">
      <c r="AL1075" s="152"/>
      <c r="AM1075" s="152"/>
    </row>
    <row r="1076" spans="38:39" ht="15" customHeight="1">
      <c r="AL1076" s="152"/>
      <c r="AM1076" s="152"/>
    </row>
    <row r="1077" spans="38:39" ht="15" customHeight="1">
      <c r="AL1077" s="152"/>
      <c r="AM1077" s="152"/>
    </row>
    <row r="1078" spans="38:39" ht="15" customHeight="1">
      <c r="AL1078" s="152"/>
      <c r="AM1078" s="152"/>
    </row>
    <row r="1079" spans="38:39" ht="15" customHeight="1">
      <c r="AL1079" s="152"/>
      <c r="AM1079" s="152"/>
    </row>
    <row r="1080" spans="38:39" ht="15" customHeight="1">
      <c r="AL1080" s="152"/>
      <c r="AM1080" s="152"/>
    </row>
    <row r="1081" spans="38:39" ht="15" customHeight="1">
      <c r="AL1081" s="152"/>
      <c r="AM1081" s="152"/>
    </row>
    <row r="1082" spans="38:39" ht="15" customHeight="1">
      <c r="AL1082" s="152"/>
      <c r="AM1082" s="152"/>
    </row>
    <row r="1083" spans="38:39" ht="15" customHeight="1">
      <c r="AL1083" s="152"/>
      <c r="AM1083" s="152"/>
    </row>
    <row r="1084" spans="38:39" ht="15" customHeight="1">
      <c r="AL1084" s="152"/>
      <c r="AM1084" s="152"/>
    </row>
    <row r="1085" spans="38:39" ht="15" customHeight="1">
      <c r="AL1085" s="152"/>
      <c r="AM1085" s="152"/>
    </row>
    <row r="1086" spans="38:39" ht="15" customHeight="1">
      <c r="AL1086" s="152"/>
      <c r="AM1086" s="152"/>
    </row>
    <row r="1087" spans="38:39" ht="15" customHeight="1">
      <c r="AL1087" s="152"/>
      <c r="AM1087" s="152"/>
    </row>
    <row r="1088" spans="38:39" ht="15" customHeight="1">
      <c r="AL1088" s="152"/>
      <c r="AM1088" s="152"/>
    </row>
    <row r="1089" spans="38:39" ht="15" customHeight="1">
      <c r="AL1089" s="152"/>
      <c r="AM1089" s="152"/>
    </row>
    <row r="1090" spans="38:39" ht="15" customHeight="1">
      <c r="AL1090" s="152"/>
      <c r="AM1090" s="152"/>
    </row>
  </sheetData>
  <mergeCells count="4">
    <mergeCell ref="Z7:AB7"/>
    <mergeCell ref="K7:N7"/>
    <mergeCell ref="P7:S7"/>
    <mergeCell ref="V7:X7"/>
  </mergeCells>
  <hyperlinks>
    <hyperlink ref="I1" location="'Table of Contents'!B13" display="Back to Table of Contents" xr:uid="{51169330-34F9-42A1-A459-BA4BC87227B3}"/>
  </hyperlinks>
  <pageMargins left="0.7" right="0.7" top="0.75" bottom="0.75" header="0.3" footer="0.3"/>
  <pageSetup orientation="portrait" r:id="rId1"/>
  <customProperties>
    <customPr name="GU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3459-6443-40F7-91D7-53E51E055A58}">
  <sheetPr codeName="Sheet10">
    <tabColor theme="4" tint="0.59999389629810485"/>
    <pageSetUpPr autoPageBreaks="0"/>
  </sheetPr>
  <dimension ref="A1:BN137"/>
  <sheetViews>
    <sheetView showGridLines="0" zoomScaleNormal="100" workbookViewId="0">
      <selection activeCell="K39" sqref="K39"/>
    </sheetView>
  </sheetViews>
  <sheetFormatPr defaultColWidth="9.140625" defaultRowHeight="15" customHeight="1"/>
  <cols>
    <col min="1" max="7" width="9.140625" style="29"/>
    <col min="8" max="8" width="2.5703125" style="46" customWidth="1"/>
    <col min="9" max="9" width="9.140625" style="29" customWidth="1"/>
    <col min="10" max="10" width="25.140625" style="315" customWidth="1"/>
    <col min="11" max="28" width="6.85546875" style="33" customWidth="1"/>
    <col min="29" max="37" width="6.85546875" style="35" customWidth="1"/>
    <col min="38" max="38" width="11.5703125" style="28" customWidth="1"/>
    <col min="39" max="39" width="17.42578125" style="28" customWidth="1"/>
    <col min="40" max="66" width="7.28515625" style="35" customWidth="1"/>
    <col min="67" max="16384" width="9.140625" style="28"/>
  </cols>
  <sheetData>
    <row r="1" spans="1:66" s="207" customFormat="1" ht="14.1" customHeight="1">
      <c r="H1" s="201"/>
      <c r="I1" s="202" t="s">
        <v>35</v>
      </c>
      <c r="J1" s="316"/>
      <c r="K1" s="208"/>
      <c r="L1" s="208"/>
      <c r="M1" s="208"/>
      <c r="N1" s="208"/>
      <c r="O1" s="208"/>
      <c r="P1" s="208"/>
      <c r="Q1" s="208"/>
      <c r="R1" s="208"/>
      <c r="S1" s="208"/>
      <c r="T1" s="208"/>
      <c r="U1" s="208"/>
      <c r="V1" s="208"/>
      <c r="W1" s="208"/>
      <c r="X1" s="208"/>
      <c r="Y1" s="208"/>
      <c r="Z1" s="208"/>
      <c r="AA1" s="208"/>
      <c r="AB1" s="208"/>
      <c r="AC1" s="210"/>
      <c r="AD1" s="210"/>
      <c r="AE1" s="210"/>
      <c r="AF1" s="210"/>
      <c r="AG1" s="210"/>
      <c r="AH1" s="210"/>
      <c r="AI1" s="210"/>
      <c r="AJ1" s="210"/>
      <c r="AK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row>
    <row r="2" spans="1:66" ht="15" customHeight="1">
      <c r="A2" s="28"/>
      <c r="B2" s="28"/>
      <c r="C2" s="28"/>
      <c r="D2" s="28"/>
      <c r="E2" s="28"/>
      <c r="F2" s="28"/>
      <c r="G2" s="28"/>
      <c r="J2" s="38" t="s">
        <v>481</v>
      </c>
    </row>
    <row r="3" spans="1:66" ht="15" customHeight="1">
      <c r="A3" s="28"/>
      <c r="B3" s="28"/>
      <c r="C3" s="28"/>
      <c r="D3" s="28"/>
      <c r="E3" s="28"/>
      <c r="F3" s="28"/>
      <c r="G3" s="28"/>
      <c r="I3" s="92"/>
      <c r="J3" s="81" t="s">
        <v>482</v>
      </c>
      <c r="K3" s="59"/>
      <c r="L3" s="59"/>
      <c r="M3" s="59"/>
      <c r="N3" s="59"/>
      <c r="O3" s="59"/>
      <c r="P3" s="59"/>
      <c r="Q3" s="59"/>
      <c r="R3" s="59"/>
      <c r="S3" s="59"/>
      <c r="T3" s="59"/>
      <c r="U3" s="59"/>
      <c r="V3" s="59"/>
      <c r="W3" s="59"/>
      <c r="X3" s="59"/>
      <c r="Y3" s="59"/>
      <c r="Z3" s="59"/>
      <c r="AA3" s="59"/>
      <c r="AB3" s="59"/>
    </row>
    <row r="4" spans="1:66" ht="15" customHeight="1">
      <c r="A4" s="28"/>
      <c r="B4" s="28"/>
      <c r="C4" s="28"/>
      <c r="D4" s="28"/>
      <c r="E4" s="28"/>
      <c r="F4" s="28"/>
      <c r="G4" s="28"/>
      <c r="I4" s="92"/>
      <c r="J4" s="317"/>
      <c r="K4" s="59"/>
      <c r="L4" s="59"/>
      <c r="M4" s="59"/>
      <c r="N4" s="59"/>
      <c r="O4" s="59"/>
      <c r="P4" s="59"/>
      <c r="Q4" s="59"/>
      <c r="R4" s="59"/>
      <c r="S4" s="59"/>
      <c r="T4" s="59"/>
      <c r="U4" s="59"/>
      <c r="V4" s="59"/>
      <c r="W4" s="59"/>
      <c r="X4" s="59"/>
      <c r="Y4" s="59"/>
      <c r="Z4" s="59"/>
      <c r="AA4" s="59"/>
      <c r="AB4" s="59"/>
    </row>
    <row r="5" spans="1:66" ht="15" customHeight="1">
      <c r="A5" s="28"/>
      <c r="B5" s="28"/>
      <c r="C5" s="28"/>
      <c r="D5" s="28"/>
      <c r="E5" s="28"/>
      <c r="F5" s="28"/>
      <c r="G5" s="28"/>
      <c r="I5" s="92"/>
      <c r="J5" s="88" t="s">
        <v>478</v>
      </c>
      <c r="K5" s="113"/>
      <c r="L5" s="113"/>
      <c r="M5" s="59"/>
      <c r="N5" s="17"/>
      <c r="O5" s="242"/>
      <c r="P5" s="242"/>
      <c r="Q5" s="242"/>
      <c r="R5" s="242"/>
      <c r="S5" s="242"/>
      <c r="T5" s="242"/>
      <c r="U5" s="242"/>
      <c r="V5" s="242"/>
      <c r="W5" s="242"/>
      <c r="X5" s="242"/>
      <c r="Y5" s="242"/>
      <c r="Z5" s="242"/>
      <c r="AA5" s="242"/>
      <c r="AB5" s="242"/>
      <c r="AM5" s="26" t="s">
        <v>24</v>
      </c>
    </row>
    <row r="6" spans="1:66" ht="15" customHeight="1">
      <c r="A6" s="28"/>
      <c r="B6" s="28"/>
      <c r="C6" s="28"/>
      <c r="D6" s="28"/>
      <c r="E6" s="28"/>
      <c r="F6" s="28"/>
      <c r="G6" s="28"/>
      <c r="I6" s="92"/>
      <c r="J6" s="166"/>
      <c r="K6" s="59"/>
      <c r="L6" s="59"/>
      <c r="M6" s="59"/>
      <c r="N6" s="59"/>
      <c r="O6" s="59"/>
      <c r="P6" s="59"/>
      <c r="Q6" s="304"/>
      <c r="R6" s="59"/>
      <c r="S6" s="59"/>
      <c r="T6" s="59"/>
      <c r="U6" s="59"/>
      <c r="V6" s="59"/>
      <c r="W6" s="59"/>
      <c r="X6" s="59"/>
      <c r="Y6" s="59"/>
      <c r="Z6" s="304"/>
      <c r="AA6" s="59"/>
      <c r="AB6" s="59"/>
    </row>
    <row r="7" spans="1:66" ht="15" customHeight="1">
      <c r="A7" s="28"/>
      <c r="B7" s="28"/>
      <c r="C7" s="28"/>
      <c r="D7" s="28"/>
      <c r="E7" s="28"/>
      <c r="F7" s="28"/>
      <c r="G7" s="28"/>
      <c r="I7" s="92"/>
      <c r="K7" s="33">
        <v>2005</v>
      </c>
      <c r="L7" s="33">
        <v>2006</v>
      </c>
      <c r="M7" s="33">
        <v>2007</v>
      </c>
      <c r="N7" s="33">
        <v>2008</v>
      </c>
      <c r="O7" s="321">
        <v>2009</v>
      </c>
      <c r="P7" s="321">
        <v>2010</v>
      </c>
      <c r="Q7" s="59">
        <v>2011</v>
      </c>
      <c r="R7" s="59">
        <v>2012</v>
      </c>
      <c r="S7" s="59">
        <v>2013</v>
      </c>
      <c r="T7" s="59">
        <v>2014</v>
      </c>
      <c r="U7" s="59">
        <v>2015</v>
      </c>
      <c r="V7" s="59">
        <v>2016</v>
      </c>
      <c r="W7" s="59">
        <v>2017</v>
      </c>
      <c r="X7" s="59">
        <v>2018</v>
      </c>
      <c r="Y7" s="59">
        <v>2019</v>
      </c>
      <c r="Z7" s="59">
        <v>2020</v>
      </c>
      <c r="AA7" s="59">
        <v>2021</v>
      </c>
      <c r="AB7" s="59">
        <v>2022</v>
      </c>
      <c r="AC7" s="35">
        <v>2023</v>
      </c>
      <c r="AD7" s="35">
        <v>2024</v>
      </c>
      <c r="AE7" s="35">
        <v>2025</v>
      </c>
      <c r="AF7" s="35">
        <v>2026</v>
      </c>
      <c r="AG7" s="35">
        <v>2027</v>
      </c>
      <c r="AH7" s="35">
        <v>2028</v>
      </c>
      <c r="AI7" s="35">
        <v>2029</v>
      </c>
      <c r="AJ7" s="35">
        <v>2030</v>
      </c>
      <c r="AK7" s="35">
        <v>2031</v>
      </c>
      <c r="AN7" s="35">
        <v>2005</v>
      </c>
      <c r="AO7" s="35">
        <v>2006</v>
      </c>
      <c r="AP7" s="35">
        <v>2007</v>
      </c>
      <c r="AQ7" s="35">
        <v>2008</v>
      </c>
      <c r="AR7" s="35">
        <v>2009</v>
      </c>
      <c r="AS7" s="35">
        <v>2010</v>
      </c>
      <c r="AT7" s="35">
        <v>2011</v>
      </c>
      <c r="AU7" s="35">
        <v>2012</v>
      </c>
      <c r="AV7" s="35">
        <v>2013</v>
      </c>
      <c r="AW7" s="35">
        <v>2014</v>
      </c>
      <c r="AX7" s="35">
        <v>2015</v>
      </c>
      <c r="AY7" s="35">
        <v>2016</v>
      </c>
      <c r="AZ7" s="35">
        <v>2017</v>
      </c>
      <c r="BA7" s="35">
        <v>2018</v>
      </c>
      <c r="BB7" s="35">
        <v>2019</v>
      </c>
      <c r="BC7" s="35">
        <v>2020</v>
      </c>
      <c r="BD7" s="35">
        <v>2021</v>
      </c>
      <c r="BE7" s="35">
        <v>2022</v>
      </c>
      <c r="BF7" s="35">
        <v>2023</v>
      </c>
      <c r="BG7" s="35">
        <v>2024</v>
      </c>
      <c r="BH7" s="35">
        <v>2025</v>
      </c>
      <c r="BI7" s="35">
        <v>2026</v>
      </c>
      <c r="BJ7" s="35">
        <v>2027</v>
      </c>
      <c r="BK7" s="35">
        <v>2028</v>
      </c>
      <c r="BL7" s="35">
        <v>2029</v>
      </c>
      <c r="BM7" s="35">
        <v>2030</v>
      </c>
      <c r="BN7" s="35">
        <v>2031</v>
      </c>
    </row>
    <row r="8" spans="1:66" ht="15" customHeight="1">
      <c r="A8" s="28"/>
      <c r="B8" s="28"/>
      <c r="C8" s="28"/>
      <c r="D8" s="28"/>
      <c r="E8" s="28"/>
      <c r="F8" s="28"/>
      <c r="G8" s="28"/>
      <c r="I8" s="92"/>
      <c r="J8" s="314" t="s">
        <v>21</v>
      </c>
      <c r="K8" s="254">
        <v>0.64700000000000002</v>
      </c>
      <c r="L8" s="319">
        <v>0.73799999999999999</v>
      </c>
      <c r="M8" s="65">
        <v>0.7</v>
      </c>
      <c r="N8" s="302">
        <v>0.51600000000000001</v>
      </c>
      <c r="O8" s="320">
        <v>0.53</v>
      </c>
      <c r="P8" s="320">
        <v>0.57599999999999996</v>
      </c>
      <c r="Q8" s="65">
        <v>0.53700000000000003</v>
      </c>
      <c r="R8" s="65">
        <v>0.66100000000000003</v>
      </c>
      <c r="S8" s="65">
        <v>0.69099999999999995</v>
      </c>
      <c r="T8" s="65">
        <v>0.72699999999999998</v>
      </c>
      <c r="U8" s="65">
        <v>0.64800000000000002</v>
      </c>
      <c r="V8" s="65">
        <v>0.69499999999999995</v>
      </c>
      <c r="W8" s="65">
        <v>0.64600000000000002</v>
      </c>
      <c r="X8" s="65">
        <v>0.68600000000000005</v>
      </c>
      <c r="Y8" s="65">
        <v>0.63100000000000001</v>
      </c>
      <c r="Z8" s="65">
        <v>0.54400000000000004</v>
      </c>
      <c r="AA8" s="65">
        <v>0.70299999999999996</v>
      </c>
      <c r="AB8" s="65">
        <v>0.48799999999999999</v>
      </c>
      <c r="AC8" s="65">
        <v>0.55700000000000005</v>
      </c>
      <c r="AD8" s="65">
        <v>0.59799999999999998</v>
      </c>
      <c r="AE8" s="65">
        <v>0.51</v>
      </c>
      <c r="AF8" s="65">
        <v>0.54</v>
      </c>
      <c r="AG8" s="65">
        <v>0.505</v>
      </c>
      <c r="AH8" s="65">
        <v>0.49099999999999999</v>
      </c>
      <c r="AI8" s="65">
        <v>0.47499999999999998</v>
      </c>
      <c r="AJ8" s="65">
        <v>0.47</v>
      </c>
      <c r="AK8" s="65">
        <v>0.45700000000000002</v>
      </c>
      <c r="AM8" s="28" t="s">
        <v>21</v>
      </c>
      <c r="AN8" s="65">
        <v>1.347</v>
      </c>
      <c r="AO8" s="65">
        <v>1.2709999999999999</v>
      </c>
      <c r="AP8" s="65">
        <v>1.0469999999999999</v>
      </c>
      <c r="AQ8" s="65">
        <v>1.31</v>
      </c>
      <c r="AR8" s="65">
        <v>2.0059999999999998</v>
      </c>
      <c r="AS8" s="65">
        <v>2.2290000000000001</v>
      </c>
      <c r="AT8" s="65">
        <v>2.3279999999999998</v>
      </c>
      <c r="AU8" s="65">
        <v>2.4390000000000001</v>
      </c>
      <c r="AV8" s="65">
        <v>2.5350000000000001</v>
      </c>
      <c r="AW8" s="65">
        <v>3.0870000000000002</v>
      </c>
      <c r="AX8" s="65">
        <v>3.32</v>
      </c>
      <c r="AY8" s="65">
        <v>4.1180000000000003</v>
      </c>
      <c r="AZ8" s="65">
        <v>4.8550000000000004</v>
      </c>
      <c r="BA8" s="65">
        <v>5.1180000000000003</v>
      </c>
      <c r="BB8" s="65">
        <v>5.819</v>
      </c>
      <c r="BC8" s="65">
        <v>7.2</v>
      </c>
      <c r="BD8" s="65">
        <v>6.9390000000000001</v>
      </c>
      <c r="BE8" s="65">
        <v>6.2110000000000003</v>
      </c>
      <c r="BF8" s="65">
        <v>6.7759999999999998</v>
      </c>
      <c r="BG8" s="65">
        <v>7.9960000000000004</v>
      </c>
      <c r="BH8" s="65">
        <v>8.4600000000000009</v>
      </c>
      <c r="BI8" s="65">
        <v>8.359</v>
      </c>
      <c r="BJ8" s="65">
        <v>8.327</v>
      </c>
      <c r="BK8" s="65">
        <v>8.3219999999999992</v>
      </c>
      <c r="BL8" s="65">
        <v>8.3390000000000004</v>
      </c>
      <c r="BM8" s="65">
        <v>8.3829999999999991</v>
      </c>
      <c r="BN8" s="65">
        <v>8.4339999999999993</v>
      </c>
    </row>
    <row r="9" spans="1:66" ht="15" customHeight="1">
      <c r="A9" s="28"/>
      <c r="B9" s="28"/>
      <c r="C9" s="28"/>
      <c r="D9" s="28"/>
      <c r="E9" s="28"/>
      <c r="F9" s="28"/>
      <c r="G9" s="28"/>
      <c r="I9" s="92"/>
      <c r="J9" s="252" t="s">
        <v>3</v>
      </c>
      <c r="K9" s="302">
        <v>0.27500000000000002</v>
      </c>
      <c r="L9" s="254">
        <v>0.44400000000000001</v>
      </c>
      <c r="M9" s="69">
        <v>0.59899999999999998</v>
      </c>
      <c r="N9" s="302">
        <v>0.65</v>
      </c>
      <c r="O9" s="320">
        <v>0.39700000000000002</v>
      </c>
      <c r="P9" s="320">
        <v>0.35399999999999998</v>
      </c>
      <c r="Q9" s="65">
        <v>0.182</v>
      </c>
      <c r="R9" s="65">
        <v>0.28399999999999997</v>
      </c>
      <c r="S9" s="65">
        <v>0.19</v>
      </c>
      <c r="T9" s="65">
        <v>0.29399999999999998</v>
      </c>
      <c r="U9" s="65">
        <v>0.38600000000000001</v>
      </c>
      <c r="V9" s="65">
        <v>0.248</v>
      </c>
      <c r="W9" s="65">
        <v>0.23</v>
      </c>
      <c r="X9" s="65">
        <v>2.8000000000000001E-2</v>
      </c>
      <c r="Y9" s="65">
        <v>0.10199999999999999</v>
      </c>
      <c r="Z9" s="65">
        <v>0.26</v>
      </c>
      <c r="AA9" s="65">
        <v>0.30199999999999999</v>
      </c>
      <c r="AB9" s="65">
        <v>0.39300000000000002</v>
      </c>
      <c r="AC9" s="65">
        <v>0.23899999999999999</v>
      </c>
      <c r="AD9" s="65">
        <v>0.41</v>
      </c>
      <c r="AE9" s="65">
        <v>0.61099999999999999</v>
      </c>
      <c r="AF9" s="65">
        <v>0.67400000000000004</v>
      </c>
      <c r="AG9" s="65">
        <v>0.66200000000000003</v>
      </c>
      <c r="AH9" s="65">
        <v>0.67300000000000004</v>
      </c>
      <c r="AI9" s="65">
        <v>0.65300000000000002</v>
      </c>
      <c r="AJ9" s="65">
        <v>0.64</v>
      </c>
      <c r="AK9" s="65">
        <v>0.61299999999999999</v>
      </c>
      <c r="AM9" s="28" t="s">
        <v>1</v>
      </c>
      <c r="AN9" s="65">
        <v>3.1640000000000001</v>
      </c>
      <c r="AO9" s="65">
        <v>3.52</v>
      </c>
      <c r="AP9" s="65">
        <v>3.7839999999999998</v>
      </c>
      <c r="AQ9" s="65">
        <v>3.8210000000000002</v>
      </c>
      <c r="AR9" s="65">
        <v>4.8840000000000003</v>
      </c>
      <c r="AS9" s="65">
        <v>4.5670000000000002</v>
      </c>
      <c r="AT9" s="65">
        <v>4.5759999999999996</v>
      </c>
      <c r="AU9" s="65">
        <v>4.7149999999999999</v>
      </c>
      <c r="AV9" s="65">
        <v>4.0279999999999996</v>
      </c>
      <c r="AW9" s="65">
        <v>3.6619999999999999</v>
      </c>
      <c r="AX9" s="65">
        <v>3.536</v>
      </c>
      <c r="AY9" s="65">
        <v>3.76</v>
      </c>
      <c r="AZ9" s="65">
        <v>3.5510000000000002</v>
      </c>
      <c r="BA9" s="65">
        <v>3.4790000000000001</v>
      </c>
      <c r="BB9" s="65">
        <v>3.6970000000000001</v>
      </c>
      <c r="BC9" s="65">
        <v>4.0229999999999997</v>
      </c>
      <c r="BD9" s="65">
        <v>3.7330000000000001</v>
      </c>
      <c r="BE9" s="65">
        <v>3.0190000000000001</v>
      </c>
      <c r="BF9" s="65">
        <v>3.0409999999999999</v>
      </c>
      <c r="BG9" s="65">
        <v>3.153</v>
      </c>
      <c r="BH9" s="65">
        <v>3.0409999999999999</v>
      </c>
      <c r="BI9" s="65">
        <v>2.96</v>
      </c>
      <c r="BJ9" s="65">
        <v>2.9529999999999998</v>
      </c>
      <c r="BK9" s="65">
        <v>2.9409999999999998</v>
      </c>
      <c r="BL9" s="65">
        <v>2.9340000000000002</v>
      </c>
      <c r="BM9" s="65">
        <v>2.93</v>
      </c>
      <c r="BN9" s="65">
        <v>2.927</v>
      </c>
    </row>
    <row r="10" spans="1:66" ht="15" customHeight="1">
      <c r="A10" s="28"/>
      <c r="B10" s="28"/>
      <c r="C10" s="28"/>
      <c r="D10" s="28"/>
      <c r="E10" s="28"/>
      <c r="F10" s="28"/>
      <c r="G10" s="28"/>
      <c r="I10" s="92"/>
      <c r="J10" s="253" t="s">
        <v>1</v>
      </c>
      <c r="K10" s="320">
        <v>0.35299999999999998</v>
      </c>
      <c r="L10" s="320">
        <v>0.33400000000000002</v>
      </c>
      <c r="M10" s="103">
        <v>0.36</v>
      </c>
      <c r="N10" s="320">
        <v>0.22</v>
      </c>
      <c r="O10" s="320">
        <v>0.23699999999999999</v>
      </c>
      <c r="P10" s="320">
        <v>0.32900000000000001</v>
      </c>
      <c r="Q10" s="74">
        <v>0.17399999999999999</v>
      </c>
      <c r="R10" s="271">
        <v>7.9000000000000001E-2</v>
      </c>
      <c r="S10" s="271">
        <v>5.8999999999999997E-2</v>
      </c>
      <c r="T10" s="271">
        <v>4.5999999999999999E-2</v>
      </c>
      <c r="U10" s="271">
        <v>0.18</v>
      </c>
      <c r="V10" s="271">
        <v>0.25600000000000001</v>
      </c>
      <c r="W10" s="271">
        <v>0.248</v>
      </c>
      <c r="X10" s="271">
        <v>0.20399999999999999</v>
      </c>
      <c r="Y10" s="112">
        <v>0.19900000000000001</v>
      </c>
      <c r="Z10" s="69">
        <v>0.17399999999999999</v>
      </c>
      <c r="AA10" s="69">
        <v>0.19900000000000001</v>
      </c>
      <c r="AB10" s="69">
        <v>8.7999999999999995E-2</v>
      </c>
      <c r="AC10" s="65">
        <v>0.14699999999999999</v>
      </c>
      <c r="AD10" s="69">
        <v>0.17199999999999999</v>
      </c>
      <c r="AE10" s="65">
        <v>0.183</v>
      </c>
      <c r="AF10" s="65">
        <v>0.156</v>
      </c>
      <c r="AG10" s="65">
        <v>0.14099999999999999</v>
      </c>
      <c r="AH10" s="65">
        <v>0.13600000000000001</v>
      </c>
      <c r="AI10" s="65">
        <v>0.13600000000000001</v>
      </c>
      <c r="AJ10" s="65">
        <v>0.13200000000000001</v>
      </c>
      <c r="AK10" s="65">
        <v>0.13</v>
      </c>
      <c r="AM10" s="28" t="s">
        <v>3</v>
      </c>
      <c r="AN10" s="65">
        <v>0.74199999999999999</v>
      </c>
      <c r="AO10" s="65">
        <v>0.99399999999999999</v>
      </c>
      <c r="AP10" s="65">
        <v>1.6160000000000001</v>
      </c>
      <c r="AQ10" s="65">
        <v>2.1509999999999998</v>
      </c>
      <c r="AR10" s="65">
        <v>2.1269999999999998</v>
      </c>
      <c r="AS10" s="65">
        <v>2.21</v>
      </c>
      <c r="AT10" s="65">
        <v>2.0579999999999998</v>
      </c>
      <c r="AU10" s="65">
        <v>2.2090000000000001</v>
      </c>
      <c r="AV10" s="65">
        <v>2.3250000000000002</v>
      </c>
      <c r="AW10" s="65">
        <v>2.004</v>
      </c>
      <c r="AX10" s="65">
        <v>2.2389999999999999</v>
      </c>
      <c r="AY10" s="65">
        <v>2.5720000000000001</v>
      </c>
      <c r="AZ10" s="65">
        <v>2.516</v>
      </c>
      <c r="BA10" s="65">
        <v>2.4169999999999998</v>
      </c>
      <c r="BB10" s="65">
        <v>2.5990000000000002</v>
      </c>
      <c r="BC10" s="65">
        <v>2.6549999999999998</v>
      </c>
      <c r="BD10" s="65">
        <v>2.2189999999999999</v>
      </c>
      <c r="BE10" s="65">
        <v>2.3570000000000002</v>
      </c>
      <c r="BF10" s="65">
        <v>2.6560000000000001</v>
      </c>
      <c r="BG10" s="65">
        <v>2.84</v>
      </c>
      <c r="BH10" s="65">
        <v>3.4359999999999999</v>
      </c>
      <c r="BI10" s="65">
        <v>3.8439999999999999</v>
      </c>
      <c r="BJ10" s="65">
        <v>4.2949999999999999</v>
      </c>
      <c r="BK10" s="65">
        <v>4.7679999999999998</v>
      </c>
      <c r="BL10" s="65">
        <v>5.202</v>
      </c>
      <c r="BM10" s="65">
        <v>5.6059999999999999</v>
      </c>
      <c r="BN10" s="65">
        <v>5.968</v>
      </c>
    </row>
    <row r="11" spans="1:66" ht="15" customHeight="1">
      <c r="A11" s="28"/>
      <c r="B11" s="28"/>
      <c r="C11" s="28"/>
      <c r="D11" s="28"/>
      <c r="E11" s="28"/>
      <c r="F11" s="28"/>
      <c r="G11" s="28"/>
      <c r="I11" s="92"/>
      <c r="J11" s="252" t="s">
        <v>22</v>
      </c>
      <c r="K11" s="320">
        <v>0.71099999999999997</v>
      </c>
      <c r="L11" s="320">
        <v>0.78500000000000003</v>
      </c>
      <c r="M11" s="103">
        <v>0.60299999999999998</v>
      </c>
      <c r="N11" s="302">
        <v>0.76200000000000001</v>
      </c>
      <c r="O11" s="254">
        <v>0.252</v>
      </c>
      <c r="P11" s="254">
        <v>0.439</v>
      </c>
      <c r="Q11" s="74">
        <v>0.76300000000000001</v>
      </c>
      <c r="R11" s="271">
        <v>0.70699999999999996</v>
      </c>
      <c r="S11" s="271">
        <v>0.57499999999999996</v>
      </c>
      <c r="T11" s="271">
        <v>0.39400000000000002</v>
      </c>
      <c r="U11" s="271">
        <v>-3.5000000000000003E-2</v>
      </c>
      <c r="V11" s="271">
        <v>-4.3999999999999997E-2</v>
      </c>
      <c r="W11" s="271">
        <v>0.10100000000000001</v>
      </c>
      <c r="X11" s="271">
        <v>0.33700000000000002</v>
      </c>
      <c r="Y11" s="112">
        <v>0.13500000000000001</v>
      </c>
      <c r="Z11" s="69">
        <v>-5.5E-2</v>
      </c>
      <c r="AA11" s="69">
        <v>0.28799999999999998</v>
      </c>
      <c r="AB11" s="69">
        <v>0.63600000000000001</v>
      </c>
      <c r="AC11" s="65">
        <v>0.24299999999999999</v>
      </c>
      <c r="AD11" s="69">
        <v>0.22500000000000001</v>
      </c>
      <c r="AE11" s="65">
        <v>0.127</v>
      </c>
      <c r="AF11" s="65">
        <v>0.13500000000000001</v>
      </c>
      <c r="AG11" s="65">
        <v>0.16800000000000001</v>
      </c>
      <c r="AH11" s="65">
        <v>0.14399999999999999</v>
      </c>
      <c r="AI11" s="65">
        <v>0.11799999999999999</v>
      </c>
      <c r="AJ11" s="65">
        <v>0.10100000000000001</v>
      </c>
      <c r="AK11" s="65">
        <v>8.5999999999999993E-2</v>
      </c>
      <c r="AM11" s="28" t="s">
        <v>22</v>
      </c>
      <c r="AN11" s="65">
        <v>2E-3</v>
      </c>
      <c r="AO11" s="65">
        <v>0.17299999999999999</v>
      </c>
      <c r="AP11" s="65">
        <v>0.63600000000000001</v>
      </c>
      <c r="AQ11" s="65">
        <v>1.5329999999999999</v>
      </c>
      <c r="AR11" s="65">
        <v>1.3320000000000001</v>
      </c>
      <c r="AS11" s="65">
        <v>1.1910000000000001</v>
      </c>
      <c r="AT11" s="65">
        <v>1.452</v>
      </c>
      <c r="AU11" s="65">
        <v>1.5309999999999999</v>
      </c>
      <c r="AV11" s="65">
        <v>1.573</v>
      </c>
      <c r="AW11" s="65">
        <v>1.788</v>
      </c>
      <c r="AX11" s="65">
        <v>1.712</v>
      </c>
      <c r="AY11" s="65">
        <v>1.3759999999999999</v>
      </c>
      <c r="AZ11" s="65">
        <v>1.3580000000000001</v>
      </c>
      <c r="BA11" s="65">
        <v>1.37</v>
      </c>
      <c r="BB11" s="65">
        <v>1.3169999999999999</v>
      </c>
      <c r="BC11" s="65">
        <v>1.4019999999999999</v>
      </c>
      <c r="BD11" s="65">
        <v>1.1739999999999999</v>
      </c>
      <c r="BE11" s="65">
        <v>1.488</v>
      </c>
      <c r="BF11" s="65">
        <v>1.512</v>
      </c>
      <c r="BG11" s="65">
        <v>1.575</v>
      </c>
      <c r="BH11" s="65">
        <v>1.6</v>
      </c>
      <c r="BI11" s="65">
        <v>1.587</v>
      </c>
      <c r="BJ11" s="65">
        <v>1.597</v>
      </c>
      <c r="BK11" s="65">
        <v>1.595</v>
      </c>
      <c r="BL11" s="65">
        <v>1.577</v>
      </c>
      <c r="BM11" s="65">
        <v>1.542</v>
      </c>
      <c r="BN11" s="65">
        <v>1.494</v>
      </c>
    </row>
    <row r="12" spans="1:66" ht="15" customHeight="1">
      <c r="A12" s="28"/>
      <c r="B12" s="28"/>
      <c r="C12" s="28"/>
      <c r="D12" s="28"/>
      <c r="E12" s="28"/>
      <c r="F12" s="28"/>
      <c r="G12" s="28"/>
      <c r="I12" s="92"/>
      <c r="J12" s="252" t="s">
        <v>2</v>
      </c>
      <c r="K12" s="320">
        <v>-1.528</v>
      </c>
      <c r="L12" s="320">
        <v>-1.54</v>
      </c>
      <c r="M12" s="103">
        <v>-1.224</v>
      </c>
      <c r="N12" s="103">
        <v>-1.0449999999999999</v>
      </c>
      <c r="O12" s="103">
        <v>-0.59199999999999997</v>
      </c>
      <c r="P12" s="74">
        <v>-0.61499999999999999</v>
      </c>
      <c r="Q12" s="74">
        <v>-0.58199999999999996</v>
      </c>
      <c r="R12" s="271">
        <v>-0.52</v>
      </c>
      <c r="S12" s="271">
        <v>-0.41199999999999998</v>
      </c>
      <c r="T12" s="271">
        <v>-0.436</v>
      </c>
      <c r="U12" s="271">
        <v>-0.51500000000000001</v>
      </c>
      <c r="V12" s="271">
        <v>-0.49199999999999999</v>
      </c>
      <c r="W12" s="271">
        <v>-0.42499999999999999</v>
      </c>
      <c r="X12" s="271">
        <v>-0.48099999999999998</v>
      </c>
      <c r="Y12" s="112">
        <v>-0.45700000000000002</v>
      </c>
      <c r="Z12" s="69">
        <v>-0.68500000000000005</v>
      </c>
      <c r="AA12" s="69">
        <v>-0.86799999999999999</v>
      </c>
      <c r="AB12" s="69">
        <v>-0.94599999999999995</v>
      </c>
      <c r="AC12" s="65">
        <v>-0.86799999999999999</v>
      </c>
      <c r="AD12" s="69">
        <v>-1.071</v>
      </c>
      <c r="AE12" s="65">
        <v>-0.99299999999999999</v>
      </c>
      <c r="AF12" s="65">
        <v>-0.98599999999999999</v>
      </c>
      <c r="AG12" s="65">
        <v>-0.97599999999999998</v>
      </c>
      <c r="AH12" s="65">
        <v>-0.91100000000000003</v>
      </c>
      <c r="AI12" s="65">
        <v>-0.88700000000000001</v>
      </c>
      <c r="AJ12" s="65">
        <v>-0.86199999999999999</v>
      </c>
      <c r="AK12" s="65">
        <v>-0.85599999999999998</v>
      </c>
      <c r="AM12" s="28" t="s">
        <v>2</v>
      </c>
      <c r="AN12" s="65">
        <v>-3.86</v>
      </c>
      <c r="AO12" s="65">
        <v>-3.4649999999999999</v>
      </c>
      <c r="AP12" s="65">
        <v>-2.17</v>
      </c>
      <c r="AQ12" s="65">
        <v>-6.1710000000000003</v>
      </c>
      <c r="AR12" s="65">
        <v>-4.2839999999999998</v>
      </c>
      <c r="AS12" s="65">
        <v>-3.7389999999999999</v>
      </c>
      <c r="AT12" s="65">
        <v>-5.9729999999999999</v>
      </c>
      <c r="AU12" s="65">
        <v>-6.016</v>
      </c>
      <c r="AV12" s="65">
        <v>-6.9610000000000003</v>
      </c>
      <c r="AW12" s="65">
        <v>-8.7370000000000001</v>
      </c>
      <c r="AX12" s="65">
        <v>-10.003</v>
      </c>
      <c r="AY12" s="65">
        <v>-10.7</v>
      </c>
      <c r="AZ12" s="65">
        <v>-9.5389999999999997</v>
      </c>
      <c r="BA12" s="65">
        <v>-11.234999999999999</v>
      </c>
      <c r="BB12" s="65">
        <v>-13.188000000000001</v>
      </c>
      <c r="BC12" s="65">
        <v>-13.811</v>
      </c>
      <c r="BD12" s="65">
        <v>-15.587999999999999</v>
      </c>
      <c r="BE12" s="65">
        <v>-13.848000000000001</v>
      </c>
      <c r="BF12" s="65">
        <v>-15.955</v>
      </c>
      <c r="BG12" s="65">
        <v>-19.774000000000001</v>
      </c>
      <c r="BH12" s="65">
        <v>-18.460999999999999</v>
      </c>
      <c r="BI12" s="65">
        <v>-17.436</v>
      </c>
      <c r="BJ12" s="65">
        <v>-17.498000000000001</v>
      </c>
      <c r="BK12" s="65">
        <v>-17.63</v>
      </c>
      <c r="BL12" s="65">
        <v>-17.736999999999998</v>
      </c>
      <c r="BM12" s="65">
        <v>-17.82</v>
      </c>
      <c r="BN12" s="65">
        <v>-17.905000000000001</v>
      </c>
    </row>
    <row r="13" spans="1:66" ht="15" customHeight="1">
      <c r="A13" s="28"/>
      <c r="B13" s="28"/>
      <c r="C13" s="28"/>
      <c r="D13" s="28"/>
      <c r="E13" s="28"/>
      <c r="F13" s="28"/>
      <c r="G13" s="28"/>
      <c r="I13" s="92"/>
      <c r="J13" s="252" t="s">
        <v>479</v>
      </c>
      <c r="K13" s="320">
        <v>-0.26800000000000002</v>
      </c>
      <c r="L13" s="320">
        <v>-0.33700000000000002</v>
      </c>
      <c r="M13" s="103">
        <v>-0.38300000000000001</v>
      </c>
      <c r="N13" s="103">
        <v>-0.38300000000000001</v>
      </c>
      <c r="O13" s="103">
        <v>-0.218</v>
      </c>
      <c r="P13" s="74">
        <v>-0.16500000000000001</v>
      </c>
      <c r="Q13" s="74">
        <v>-0.11700000000000001</v>
      </c>
      <c r="R13" s="271">
        <v>-2.1000000000000001E-2</v>
      </c>
      <c r="S13" s="271">
        <v>4.1000000000000002E-2</v>
      </c>
      <c r="T13" s="271">
        <v>3.3000000000000002E-2</v>
      </c>
      <c r="U13" s="271">
        <v>5.3999999999999999E-2</v>
      </c>
      <c r="V13" s="271">
        <v>4.2999999999999997E-2</v>
      </c>
      <c r="W13" s="271">
        <v>4.5999999999999999E-2</v>
      </c>
      <c r="X13" s="271">
        <v>4.2999999999999997E-2</v>
      </c>
      <c r="Y13" s="112">
        <v>-6.6000000000000003E-2</v>
      </c>
      <c r="Z13" s="69">
        <v>-4.4999999999999998E-2</v>
      </c>
      <c r="AA13" s="69">
        <v>5.8000000000000003E-2</v>
      </c>
      <c r="AB13" s="69">
        <v>2.3E-2</v>
      </c>
      <c r="AC13" s="65">
        <v>6.7000000000000004E-2</v>
      </c>
      <c r="AD13" s="69">
        <v>0.13200000000000001</v>
      </c>
      <c r="AE13" s="65">
        <v>8.5999999999999993E-2</v>
      </c>
      <c r="AF13" s="65">
        <v>6.5000000000000002E-2</v>
      </c>
      <c r="AG13" s="65">
        <v>0.06</v>
      </c>
      <c r="AH13" s="65">
        <v>6.0999999999999999E-2</v>
      </c>
      <c r="AI13" s="65">
        <v>5.7000000000000002E-2</v>
      </c>
      <c r="AJ13" s="65">
        <v>5.5E-2</v>
      </c>
      <c r="AK13" s="65">
        <v>5.3999999999999999E-2</v>
      </c>
      <c r="AM13" s="28" t="s">
        <v>39</v>
      </c>
      <c r="AN13" s="65">
        <v>-2.2090000000000001</v>
      </c>
      <c r="AO13" s="65">
        <v>-2.65</v>
      </c>
      <c r="AP13" s="65">
        <v>-3.2610000000000001</v>
      </c>
      <c r="AQ13" s="65">
        <v>-3.069</v>
      </c>
      <c r="AR13" s="65">
        <v>-3.827</v>
      </c>
      <c r="AS13" s="65">
        <v>-3.06</v>
      </c>
      <c r="AT13" s="65">
        <v>-2.8039999999999998</v>
      </c>
      <c r="AU13" s="65">
        <v>-2.7690000000000001</v>
      </c>
      <c r="AV13" s="65">
        <v>-2.9860000000000002</v>
      </c>
      <c r="AW13" s="65">
        <v>-2.8159999999999998</v>
      </c>
      <c r="AX13" s="65">
        <v>-2.8420000000000001</v>
      </c>
      <c r="AY13" s="65">
        <v>-2.621</v>
      </c>
      <c r="AZ13" s="65">
        <v>-2.8879999999999999</v>
      </c>
      <c r="BA13" s="65">
        <v>-2.7210000000000001</v>
      </c>
      <c r="BB13" s="65">
        <v>-2.6640000000000001</v>
      </c>
      <c r="BC13" s="65">
        <v>-2.9239999999999999</v>
      </c>
      <c r="BD13" s="65">
        <v>-2.25</v>
      </c>
      <c r="BE13" s="65">
        <v>-1.9470000000000001</v>
      </c>
      <c r="BF13" s="65">
        <v>-1.8720000000000001</v>
      </c>
      <c r="BG13" s="65">
        <v>-1.5469999999999999</v>
      </c>
      <c r="BH13" s="65">
        <v>-1.5449999999999999</v>
      </c>
      <c r="BI13" s="65">
        <v>-1.34</v>
      </c>
      <c r="BJ13" s="65">
        <v>-1.2150000000000001</v>
      </c>
      <c r="BK13" s="65">
        <v>-1.111</v>
      </c>
      <c r="BL13" s="65">
        <v>-1.02</v>
      </c>
      <c r="BM13" s="65">
        <v>-0.93600000000000005</v>
      </c>
      <c r="BN13" s="65">
        <v>-0.85899999999999999</v>
      </c>
    </row>
    <row r="14" spans="1:66" ht="15" customHeight="1">
      <c r="A14" s="28"/>
      <c r="B14" s="28"/>
      <c r="C14" s="28"/>
      <c r="D14" s="28"/>
      <c r="E14" s="28"/>
      <c r="F14" s="28"/>
      <c r="G14" s="28"/>
      <c r="I14" s="92"/>
      <c r="J14" s="315" t="s">
        <v>23</v>
      </c>
      <c r="K14" s="320">
        <v>-6.8000000000000005E-2</v>
      </c>
      <c r="L14" s="320">
        <v>-8.1000000000000003E-2</v>
      </c>
      <c r="M14" s="103">
        <v>-0.28399999999999997</v>
      </c>
      <c r="N14" s="103">
        <v>-0.54800000000000004</v>
      </c>
      <c r="O14" s="103">
        <v>-0.29599999999999999</v>
      </c>
      <c r="P14" s="112">
        <v>-0.42699999999999999</v>
      </c>
      <c r="Q14" s="74">
        <v>-0.48399999999999999</v>
      </c>
      <c r="R14" s="271">
        <v>-0.69</v>
      </c>
      <c r="S14" s="271">
        <v>-0.57899999999999996</v>
      </c>
      <c r="T14" s="271">
        <v>-0.505</v>
      </c>
      <c r="U14" s="271">
        <v>-0.436</v>
      </c>
      <c r="V14" s="271">
        <v>-0.311</v>
      </c>
      <c r="W14" s="271">
        <v>-0.26400000000000001</v>
      </c>
      <c r="X14" s="271">
        <v>-0.36399999999999999</v>
      </c>
      <c r="Y14" s="112">
        <v>-7.2999999999999995E-2</v>
      </c>
      <c r="Z14" s="69">
        <v>0.10199999999999999</v>
      </c>
      <c r="AA14" s="69">
        <v>7.4999999999999997E-2</v>
      </c>
      <c r="AB14" s="69">
        <v>-0.29199999999999998</v>
      </c>
      <c r="AC14" s="65">
        <v>-0.109</v>
      </c>
      <c r="AD14" s="69">
        <v>-2.9000000000000001E-2</v>
      </c>
      <c r="AE14" s="65">
        <v>0</v>
      </c>
      <c r="AF14" s="65">
        <v>9.8000000000000004E-2</v>
      </c>
      <c r="AG14" s="65">
        <v>0.17299999999999999</v>
      </c>
      <c r="AH14" s="65">
        <v>0.17399999999999999</v>
      </c>
      <c r="AI14" s="65">
        <v>0.113</v>
      </c>
      <c r="AJ14" s="65">
        <v>0.08</v>
      </c>
      <c r="AK14" s="65">
        <v>-1.7999999999999999E-2</v>
      </c>
      <c r="AM14" s="28" t="s">
        <v>23</v>
      </c>
      <c r="AN14" s="65">
        <v>0.107</v>
      </c>
      <c r="AO14" s="65">
        <v>-3.1909999999999998</v>
      </c>
      <c r="AP14" s="65">
        <v>-4.4089999999999998</v>
      </c>
      <c r="AQ14" s="65">
        <v>-1.9359999999999999</v>
      </c>
      <c r="AR14" s="65">
        <v>-5.1849999999999996</v>
      </c>
      <c r="AS14" s="65">
        <v>-5.4950000000000001</v>
      </c>
      <c r="AT14" s="65">
        <v>-4.7699999999999996</v>
      </c>
      <c r="AU14" s="65">
        <v>-6.1749999999999998</v>
      </c>
      <c r="AV14" s="65">
        <v>-5.1559999999999997</v>
      </c>
      <c r="AW14" s="65">
        <v>-4.8079999999999998</v>
      </c>
      <c r="AX14" s="65">
        <v>-2.8940000000000001</v>
      </c>
      <c r="AY14" s="65">
        <v>-1.8460000000000001</v>
      </c>
      <c r="AZ14" s="65">
        <v>-2.2610000000000001</v>
      </c>
      <c r="BA14" s="65">
        <v>-2.1030000000000002</v>
      </c>
      <c r="BB14" s="65">
        <v>-1.76</v>
      </c>
      <c r="BC14" s="65">
        <v>-0.161</v>
      </c>
      <c r="BD14" s="65">
        <v>0.216</v>
      </c>
      <c r="BE14" s="65">
        <v>-0.30399999999999999</v>
      </c>
      <c r="BF14" s="65">
        <v>-0.59199999999999997</v>
      </c>
      <c r="BG14" s="65">
        <v>1.2549999999999999</v>
      </c>
      <c r="BH14" s="65">
        <v>0.86599999999999999</v>
      </c>
      <c r="BI14" s="65">
        <v>0.79900000000000004</v>
      </c>
      <c r="BJ14" s="65">
        <v>1.0069999999999999</v>
      </c>
      <c r="BK14" s="65">
        <v>1.167</v>
      </c>
      <c r="BL14" s="65">
        <v>1.3320000000000001</v>
      </c>
      <c r="BM14" s="65">
        <v>1.4279999999999999</v>
      </c>
      <c r="BN14" s="65">
        <v>1.454</v>
      </c>
    </row>
    <row r="15" spans="1:66" ht="15" customHeight="1">
      <c r="A15" s="28"/>
      <c r="B15" s="28"/>
      <c r="C15" s="28"/>
      <c r="D15" s="28"/>
      <c r="E15" s="28"/>
      <c r="F15" s="28"/>
      <c r="G15" s="28"/>
      <c r="I15" s="92"/>
      <c r="J15" s="315" t="s">
        <v>480</v>
      </c>
      <c r="K15" s="69">
        <v>4.8010000000000002</v>
      </c>
      <c r="L15" s="69">
        <v>5.4320000000000004</v>
      </c>
      <c r="M15" s="103">
        <v>5.298</v>
      </c>
      <c r="N15" s="103">
        <v>5.1239999999999997</v>
      </c>
      <c r="O15" s="103">
        <v>3.4929999999999999</v>
      </c>
      <c r="P15" s="103">
        <v>3.8929999999999998</v>
      </c>
      <c r="Q15" s="74">
        <v>3.7789999999999999</v>
      </c>
      <c r="R15" s="271">
        <v>3.7290000000000001</v>
      </c>
      <c r="S15" s="271">
        <v>3.331</v>
      </c>
      <c r="T15" s="271">
        <v>3.3079999999999998</v>
      </c>
      <c r="U15" s="271">
        <v>3.44</v>
      </c>
      <c r="V15" s="271">
        <v>3.1669999999999998</v>
      </c>
      <c r="W15" s="271">
        <v>2.9260000000000002</v>
      </c>
      <c r="X15" s="271">
        <v>3.0430000000000001</v>
      </c>
      <c r="Y15" s="69">
        <v>2.698</v>
      </c>
      <c r="Z15" s="69">
        <v>2.9409999999999998</v>
      </c>
      <c r="AA15" s="69">
        <v>3.4020000000000001</v>
      </c>
      <c r="AB15" s="69">
        <v>3.867</v>
      </c>
      <c r="AC15" s="65">
        <v>3.0129999999999999</v>
      </c>
      <c r="AD15" s="69">
        <v>3.6749999999999998</v>
      </c>
      <c r="AE15" s="65">
        <v>3.7679999999999998</v>
      </c>
      <c r="AF15" s="65">
        <v>4.1109999999999998</v>
      </c>
      <c r="AG15" s="65">
        <v>3.93</v>
      </c>
      <c r="AH15" s="65">
        <v>3.79</v>
      </c>
      <c r="AI15" s="65">
        <v>3.605</v>
      </c>
      <c r="AJ15" s="65">
        <v>3.49</v>
      </c>
      <c r="AK15" s="65">
        <v>3.3530000000000002</v>
      </c>
    </row>
    <row r="16" spans="1:66" ht="15" customHeight="1">
      <c r="A16" s="28"/>
      <c r="B16" s="28"/>
      <c r="C16" s="28"/>
      <c r="D16" s="28"/>
      <c r="E16" s="28"/>
      <c r="F16" s="28"/>
      <c r="G16" s="28"/>
      <c r="I16" s="92"/>
      <c r="M16" s="168"/>
      <c r="N16" s="168"/>
      <c r="O16" s="168"/>
      <c r="P16" s="160"/>
      <c r="Q16" s="127"/>
      <c r="R16" s="271"/>
      <c r="S16" s="271"/>
      <c r="T16" s="271"/>
      <c r="U16" s="271"/>
      <c r="V16" s="271"/>
      <c r="W16" s="271"/>
      <c r="X16" s="271"/>
      <c r="AB16" s="69"/>
      <c r="AD16" s="144"/>
    </row>
    <row r="17" spans="1:30" ht="15" customHeight="1">
      <c r="A17" s="28"/>
      <c r="B17" s="28"/>
      <c r="C17" s="28"/>
      <c r="D17" s="28"/>
      <c r="E17" s="28"/>
      <c r="F17" s="28"/>
      <c r="G17" s="28"/>
      <c r="I17" s="92"/>
      <c r="M17" s="168"/>
      <c r="N17" s="168"/>
      <c r="O17" s="168"/>
      <c r="P17" s="160"/>
      <c r="Q17" s="127"/>
      <c r="R17" s="271"/>
      <c r="S17" s="271"/>
      <c r="T17" s="271"/>
      <c r="U17" s="271"/>
      <c r="V17" s="271"/>
      <c r="W17" s="271"/>
      <c r="X17" s="271"/>
      <c r="AB17" s="69"/>
      <c r="AD17" s="144"/>
    </row>
    <row r="18" spans="1:30" ht="15" customHeight="1">
      <c r="A18" s="28"/>
      <c r="B18" s="28"/>
      <c r="C18" s="28"/>
      <c r="D18" s="28"/>
      <c r="E18" s="28"/>
      <c r="F18" s="28"/>
      <c r="G18" s="28"/>
      <c r="I18" s="92"/>
      <c r="M18" s="168"/>
      <c r="N18" s="168"/>
      <c r="O18" s="168"/>
      <c r="P18" s="160"/>
      <c r="Q18" s="127"/>
      <c r="R18" s="271"/>
      <c r="S18" s="271"/>
      <c r="T18" s="271"/>
      <c r="U18" s="271"/>
      <c r="V18" s="271"/>
      <c r="W18" s="271"/>
      <c r="X18" s="271"/>
      <c r="AB18" s="69"/>
      <c r="AD18" s="144"/>
    </row>
    <row r="19" spans="1:30" ht="15" customHeight="1">
      <c r="A19" s="28"/>
      <c r="B19" s="28"/>
      <c r="C19" s="28"/>
      <c r="D19" s="28"/>
      <c r="E19" s="28"/>
      <c r="F19" s="28"/>
      <c r="G19" s="28"/>
      <c r="I19" s="92"/>
      <c r="Q19" s="127"/>
      <c r="R19" s="271"/>
      <c r="S19" s="271"/>
      <c r="T19" s="271"/>
      <c r="U19" s="271"/>
      <c r="V19" s="271"/>
      <c r="W19" s="271"/>
      <c r="X19" s="271"/>
      <c r="AB19" s="69"/>
      <c r="AD19" s="144"/>
    </row>
    <row r="20" spans="1:30" ht="15" customHeight="1">
      <c r="A20" s="28"/>
      <c r="B20" s="28"/>
      <c r="C20" s="28"/>
      <c r="D20" s="28"/>
      <c r="E20" s="28"/>
      <c r="F20" s="28"/>
      <c r="G20" s="28"/>
      <c r="I20" s="92"/>
      <c r="K20" s="164"/>
      <c r="L20" s="164"/>
      <c r="M20" s="164"/>
      <c r="N20" s="164"/>
      <c r="O20" s="164"/>
      <c r="Q20" s="127"/>
      <c r="R20" s="271"/>
      <c r="S20" s="271"/>
      <c r="T20" s="271"/>
      <c r="U20" s="271"/>
      <c r="V20" s="271"/>
      <c r="W20" s="271"/>
      <c r="X20" s="271"/>
      <c r="Y20" s="127"/>
      <c r="Z20" s="159"/>
      <c r="AA20" s="98"/>
      <c r="AB20" s="162"/>
      <c r="AC20" s="160"/>
    </row>
    <row r="21" spans="1:30" ht="15" customHeight="1">
      <c r="A21" s="28"/>
      <c r="B21" s="28"/>
      <c r="C21" s="28"/>
      <c r="D21" s="28"/>
      <c r="E21" s="28"/>
      <c r="F21" s="28"/>
      <c r="G21" s="28"/>
      <c r="I21" s="92"/>
      <c r="J21" s="94"/>
      <c r="K21" s="115"/>
      <c r="L21" s="115"/>
      <c r="M21" s="115"/>
      <c r="N21" s="115"/>
      <c r="O21" s="115"/>
      <c r="Q21" s="127"/>
      <c r="R21" s="271"/>
      <c r="S21" s="271"/>
      <c r="T21" s="271"/>
      <c r="U21" s="271"/>
      <c r="V21" s="271"/>
      <c r="W21" s="271"/>
      <c r="X21" s="271"/>
      <c r="Y21" s="127"/>
      <c r="Z21" s="159"/>
      <c r="AA21" s="98"/>
      <c r="AB21" s="160"/>
      <c r="AC21" s="160"/>
    </row>
    <row r="22" spans="1:30" ht="15" customHeight="1">
      <c r="A22" s="28"/>
      <c r="B22" s="28"/>
      <c r="C22" s="28"/>
      <c r="D22" s="28"/>
      <c r="E22" s="28"/>
      <c r="F22" s="28"/>
      <c r="G22" s="28"/>
      <c r="I22" s="92"/>
      <c r="J22" s="94"/>
      <c r="K22" s="115"/>
      <c r="L22" s="115"/>
      <c r="M22" s="115"/>
      <c r="N22" s="115"/>
      <c r="O22" s="115"/>
      <c r="P22" s="159"/>
      <c r="Q22" s="127"/>
      <c r="R22" s="271"/>
      <c r="S22" s="271"/>
      <c r="T22" s="271"/>
      <c r="U22" s="271"/>
      <c r="V22" s="271"/>
      <c r="W22" s="271"/>
      <c r="X22" s="271"/>
      <c r="Y22" s="127"/>
      <c r="Z22" s="159"/>
      <c r="AC22" s="33"/>
    </row>
    <row r="23" spans="1:30" ht="15" customHeight="1">
      <c r="A23" s="28"/>
      <c r="B23" s="28"/>
      <c r="C23" s="28"/>
      <c r="D23" s="28"/>
      <c r="E23" s="28"/>
      <c r="F23" s="28"/>
      <c r="G23" s="28"/>
      <c r="I23" s="92"/>
      <c r="J23" s="94"/>
      <c r="K23" s="115"/>
      <c r="L23" s="115"/>
      <c r="M23" s="115"/>
      <c r="N23" s="115"/>
      <c r="O23" s="115"/>
      <c r="P23" s="159"/>
      <c r="Q23" s="127"/>
      <c r="R23" s="271"/>
      <c r="S23" s="271"/>
      <c r="T23" s="271"/>
      <c r="U23" s="271"/>
      <c r="V23" s="271"/>
      <c r="W23" s="271"/>
      <c r="X23" s="271"/>
      <c r="Y23" s="127"/>
      <c r="Z23" s="159"/>
      <c r="AB23" s="160"/>
      <c r="AC23" s="33"/>
    </row>
    <row r="24" spans="1:30" ht="15" customHeight="1">
      <c r="A24" s="28"/>
      <c r="B24" s="28"/>
      <c r="C24" s="28"/>
      <c r="D24" s="28"/>
      <c r="E24" s="28"/>
      <c r="F24" s="28"/>
      <c r="G24" s="28"/>
      <c r="I24" s="92"/>
      <c r="J24" s="94"/>
      <c r="K24" s="163"/>
      <c r="L24" s="163"/>
      <c r="M24" s="163"/>
      <c r="N24" s="163"/>
      <c r="O24" s="163"/>
      <c r="P24" s="159"/>
      <c r="Q24" s="127"/>
      <c r="R24" s="271"/>
      <c r="S24" s="271"/>
      <c r="T24" s="271"/>
      <c r="U24" s="271"/>
      <c r="V24" s="271"/>
      <c r="W24" s="271"/>
      <c r="X24" s="271"/>
      <c r="Y24" s="127"/>
      <c r="Z24" s="159"/>
      <c r="AB24" s="160"/>
      <c r="AC24" s="33"/>
    </row>
    <row r="25" spans="1:30" ht="15" customHeight="1">
      <c r="A25" s="28"/>
      <c r="B25" s="28"/>
      <c r="C25" s="28"/>
      <c r="D25" s="28"/>
      <c r="E25" s="28"/>
      <c r="F25" s="28"/>
      <c r="G25" s="28"/>
      <c r="I25" s="92"/>
      <c r="J25" s="94"/>
      <c r="K25" s="164"/>
      <c r="L25" s="164"/>
      <c r="M25" s="164"/>
      <c r="N25" s="164"/>
      <c r="O25" s="164"/>
      <c r="P25" s="159"/>
      <c r="Q25" s="127"/>
      <c r="R25" s="271"/>
      <c r="S25" s="271"/>
      <c r="T25" s="271"/>
      <c r="U25" s="271"/>
      <c r="V25" s="271"/>
      <c r="W25" s="271"/>
      <c r="X25" s="271"/>
      <c r="Y25" s="159"/>
      <c r="Z25" s="159"/>
      <c r="AB25" s="160"/>
      <c r="AC25" s="33"/>
    </row>
    <row r="26" spans="1:30" ht="15" customHeight="1">
      <c r="A26" s="28"/>
      <c r="B26" s="28"/>
      <c r="C26" s="28"/>
      <c r="D26" s="28"/>
      <c r="E26" s="28"/>
      <c r="F26" s="28"/>
      <c r="G26" s="28"/>
      <c r="I26" s="92"/>
      <c r="J26" s="94"/>
      <c r="K26" s="163"/>
      <c r="L26" s="163"/>
      <c r="M26" s="163"/>
      <c r="N26" s="163"/>
      <c r="O26" s="163"/>
      <c r="P26" s="159"/>
      <c r="Q26" s="127"/>
      <c r="R26" s="271"/>
      <c r="S26" s="271"/>
      <c r="T26" s="271"/>
      <c r="U26" s="271"/>
      <c r="V26" s="271"/>
      <c r="W26" s="271"/>
      <c r="X26" s="271"/>
      <c r="Y26" s="159"/>
      <c r="Z26" s="159"/>
      <c r="AB26" s="160"/>
      <c r="AC26" s="33"/>
    </row>
    <row r="27" spans="1:30" ht="15" customHeight="1">
      <c r="A27" s="28"/>
      <c r="B27" s="28"/>
      <c r="C27" s="28"/>
      <c r="D27" s="28"/>
      <c r="E27" s="28"/>
      <c r="F27" s="28"/>
      <c r="G27" s="28"/>
      <c r="I27" s="92"/>
      <c r="J27" s="109"/>
      <c r="K27" s="163"/>
      <c r="L27" s="163"/>
      <c r="M27" s="163"/>
      <c r="N27" s="163"/>
      <c r="O27" s="163"/>
      <c r="P27" s="159"/>
      <c r="Q27" s="127"/>
      <c r="R27" s="271"/>
      <c r="S27" s="271"/>
      <c r="T27" s="271"/>
      <c r="U27" s="271"/>
      <c r="V27" s="271"/>
      <c r="W27" s="271"/>
      <c r="X27" s="271"/>
      <c r="Y27" s="159"/>
      <c r="Z27" s="159"/>
      <c r="AB27" s="160"/>
      <c r="AC27" s="33"/>
    </row>
    <row r="28" spans="1:30" ht="15" customHeight="1">
      <c r="A28" s="28"/>
      <c r="B28" s="28"/>
      <c r="C28" s="28"/>
      <c r="D28" s="28"/>
      <c r="E28" s="28"/>
      <c r="F28" s="28"/>
      <c r="G28" s="28"/>
      <c r="I28" s="92"/>
      <c r="J28" s="109"/>
      <c r="K28" s="163"/>
      <c r="L28" s="163"/>
      <c r="M28" s="163"/>
      <c r="N28" s="163"/>
      <c r="O28" s="163"/>
      <c r="P28" s="159"/>
      <c r="Q28" s="127"/>
      <c r="R28" s="271"/>
      <c r="S28" s="271"/>
      <c r="T28" s="271"/>
      <c r="U28" s="271"/>
      <c r="V28" s="271"/>
      <c r="W28" s="271"/>
      <c r="X28" s="271"/>
      <c r="Y28" s="159"/>
      <c r="Z28" s="159"/>
      <c r="AB28" s="160"/>
      <c r="AC28" s="33"/>
    </row>
    <row r="29" spans="1:30" ht="15" customHeight="1">
      <c r="A29" s="28"/>
      <c r="B29" s="28"/>
      <c r="C29" s="28"/>
      <c r="D29" s="28"/>
      <c r="E29" s="28"/>
      <c r="F29" s="28"/>
      <c r="G29" s="28"/>
      <c r="I29" s="92"/>
      <c r="J29" s="109"/>
      <c r="K29" s="127"/>
      <c r="L29" s="127"/>
      <c r="M29" s="127"/>
      <c r="N29" s="127"/>
      <c r="O29" s="159"/>
      <c r="P29" s="159"/>
      <c r="Q29" s="127"/>
      <c r="R29" s="271"/>
      <c r="S29" s="271"/>
      <c r="T29" s="271"/>
      <c r="U29" s="271"/>
      <c r="V29" s="271"/>
      <c r="W29" s="271"/>
      <c r="X29" s="271"/>
      <c r="Y29" s="159"/>
      <c r="Z29" s="159"/>
      <c r="AB29" s="160"/>
      <c r="AC29" s="33"/>
    </row>
    <row r="30" spans="1:30" ht="15" customHeight="1">
      <c r="A30" s="28"/>
      <c r="B30" s="28"/>
      <c r="C30" s="28"/>
      <c r="D30" s="28"/>
      <c r="E30" s="28"/>
      <c r="F30" s="28"/>
      <c r="G30" s="28"/>
      <c r="I30" s="92"/>
      <c r="J30" s="109"/>
      <c r="K30" s="127"/>
      <c r="L30" s="127"/>
      <c r="M30" s="127"/>
      <c r="N30" s="127"/>
      <c r="O30" s="159"/>
      <c r="P30" s="159"/>
      <c r="Q30" s="127"/>
      <c r="R30" s="271"/>
      <c r="S30" s="271"/>
      <c r="T30" s="271"/>
      <c r="U30" s="271"/>
      <c r="V30" s="271"/>
      <c r="W30" s="271"/>
      <c r="X30" s="271"/>
      <c r="Y30" s="159"/>
      <c r="Z30" s="159"/>
      <c r="AB30" s="160"/>
      <c r="AC30" s="33"/>
    </row>
    <row r="31" spans="1:30" ht="15" customHeight="1">
      <c r="A31" s="28"/>
      <c r="B31" s="28"/>
      <c r="C31" s="28"/>
      <c r="D31" s="28"/>
      <c r="E31" s="28"/>
      <c r="F31" s="28"/>
      <c r="G31" s="28"/>
      <c r="I31" s="92"/>
      <c r="J31" s="109"/>
      <c r="K31" s="127"/>
      <c r="L31" s="127"/>
      <c r="M31" s="127"/>
      <c r="N31" s="127"/>
      <c r="O31" s="159"/>
      <c r="P31" s="159"/>
      <c r="Q31" s="127"/>
      <c r="R31" s="127"/>
      <c r="S31" s="127"/>
      <c r="T31" s="159"/>
      <c r="U31" s="159"/>
      <c r="V31" s="159"/>
      <c r="W31" s="159"/>
      <c r="X31" s="159"/>
      <c r="Y31" s="159"/>
      <c r="Z31" s="159"/>
      <c r="AB31" s="160"/>
      <c r="AC31" s="33"/>
    </row>
    <row r="32" spans="1:30" ht="15" customHeight="1">
      <c r="A32" s="28"/>
      <c r="B32" s="28"/>
      <c r="C32" s="28"/>
      <c r="D32" s="28"/>
      <c r="E32" s="28"/>
      <c r="F32" s="28"/>
      <c r="G32" s="28"/>
      <c r="I32" s="92"/>
      <c r="J32" s="109"/>
      <c r="K32" s="127"/>
      <c r="L32" s="127"/>
      <c r="M32" s="127"/>
      <c r="N32" s="127"/>
      <c r="O32" s="159"/>
      <c r="P32" s="159"/>
      <c r="Q32" s="127"/>
      <c r="R32" s="153"/>
      <c r="S32" s="318"/>
      <c r="T32" s="318"/>
      <c r="U32" s="318"/>
      <c r="V32" s="318"/>
      <c r="W32" s="318"/>
      <c r="X32" s="318"/>
      <c r="Y32" s="159"/>
      <c r="Z32" s="159"/>
      <c r="AB32" s="160"/>
      <c r="AC32" s="33"/>
    </row>
    <row r="33" spans="1:28" ht="15" customHeight="1">
      <c r="A33" s="28"/>
      <c r="B33" s="28"/>
      <c r="C33" s="28"/>
      <c r="D33" s="28"/>
      <c r="E33" s="28"/>
      <c r="F33" s="28"/>
      <c r="G33" s="28"/>
      <c r="I33" s="92"/>
      <c r="J33" s="94"/>
      <c r="K33" s="127"/>
      <c r="L33" s="127"/>
      <c r="M33" s="127"/>
      <c r="N33" s="127"/>
      <c r="O33" s="159"/>
      <c r="P33" s="159"/>
      <c r="Q33" s="98"/>
      <c r="R33" s="153"/>
      <c r="S33" s="318"/>
      <c r="T33" s="318"/>
      <c r="U33" s="318"/>
      <c r="V33" s="318"/>
      <c r="W33" s="318"/>
      <c r="X33" s="318"/>
      <c r="Y33" s="159"/>
      <c r="Z33" s="159"/>
      <c r="AA33" s="159"/>
      <c r="AB33" s="159"/>
    </row>
    <row r="34" spans="1:28" ht="15" customHeight="1">
      <c r="A34" s="28"/>
      <c r="B34" s="28"/>
      <c r="C34" s="28"/>
      <c r="D34" s="28"/>
      <c r="E34" s="28"/>
      <c r="F34" s="28"/>
      <c r="G34" s="28"/>
      <c r="I34" s="92"/>
      <c r="J34" s="94"/>
      <c r="K34" s="127"/>
      <c r="L34" s="127"/>
      <c r="M34" s="127"/>
      <c r="N34" s="127"/>
      <c r="O34" s="159"/>
      <c r="P34" s="159"/>
      <c r="Q34" s="98"/>
      <c r="R34" s="153"/>
      <c r="S34" s="318"/>
      <c r="T34" s="318"/>
      <c r="U34" s="318"/>
      <c r="V34" s="318"/>
      <c r="W34" s="318"/>
      <c r="X34" s="318"/>
      <c r="Y34" s="159"/>
      <c r="Z34" s="159"/>
      <c r="AA34" s="159"/>
      <c r="AB34" s="159"/>
    </row>
    <row r="35" spans="1:28" ht="15" customHeight="1">
      <c r="A35" s="28"/>
      <c r="B35" s="28"/>
      <c r="C35" s="28"/>
      <c r="D35" s="28"/>
      <c r="E35" s="28"/>
      <c r="F35" s="28"/>
      <c r="G35" s="28"/>
      <c r="I35" s="92"/>
      <c r="J35" s="94"/>
      <c r="K35" s="127"/>
      <c r="L35" s="127"/>
      <c r="M35" s="127"/>
      <c r="N35" s="127"/>
      <c r="O35" s="159"/>
      <c r="P35" s="159"/>
      <c r="Q35" s="98"/>
      <c r="R35" s="153"/>
      <c r="S35" s="318"/>
      <c r="T35" s="318"/>
      <c r="U35" s="318"/>
      <c r="V35" s="318"/>
      <c r="W35" s="318"/>
      <c r="X35" s="318"/>
      <c r="Y35" s="159"/>
      <c r="Z35" s="159"/>
      <c r="AA35" s="159"/>
      <c r="AB35" s="159"/>
    </row>
    <row r="36" spans="1:28" ht="15" customHeight="1">
      <c r="A36" s="28"/>
      <c r="B36" s="28"/>
      <c r="C36" s="28"/>
      <c r="D36" s="28"/>
      <c r="E36" s="28"/>
      <c r="F36" s="28"/>
      <c r="G36" s="28"/>
      <c r="I36" s="92"/>
      <c r="J36" s="94"/>
      <c r="K36" s="127"/>
      <c r="L36" s="127"/>
      <c r="M36" s="127"/>
      <c r="N36" s="127"/>
      <c r="O36" s="159"/>
      <c r="P36" s="159"/>
      <c r="Q36" s="98"/>
      <c r="R36" s="153"/>
      <c r="S36" s="318"/>
      <c r="T36" s="318"/>
      <c r="U36" s="318"/>
      <c r="V36" s="318"/>
      <c r="W36" s="318"/>
      <c r="X36" s="318"/>
      <c r="Y36" s="159"/>
      <c r="Z36" s="159"/>
      <c r="AA36" s="159"/>
      <c r="AB36" s="159"/>
    </row>
    <row r="37" spans="1:28" ht="15" customHeight="1">
      <c r="A37" s="28"/>
      <c r="B37" s="28"/>
      <c r="C37" s="28"/>
      <c r="D37" s="28"/>
      <c r="E37" s="28"/>
      <c r="F37" s="28"/>
      <c r="G37" s="28"/>
      <c r="I37" s="92"/>
      <c r="J37" s="94"/>
      <c r="K37" s="127"/>
      <c r="L37" s="127"/>
      <c r="M37" s="127"/>
      <c r="N37" s="127"/>
      <c r="O37" s="159"/>
      <c r="P37" s="159"/>
      <c r="Q37" s="98"/>
      <c r="R37" s="153"/>
      <c r="S37" s="318"/>
      <c r="T37" s="318"/>
      <c r="U37" s="318"/>
      <c r="V37" s="318"/>
      <c r="W37" s="318"/>
      <c r="X37" s="318"/>
      <c r="Y37" s="159"/>
      <c r="Z37" s="159"/>
      <c r="AA37" s="159"/>
      <c r="AB37" s="159"/>
    </row>
    <row r="38" spans="1:28" ht="15" customHeight="1">
      <c r="A38" s="28"/>
      <c r="B38" s="28"/>
      <c r="C38" s="28"/>
      <c r="D38" s="28"/>
      <c r="E38" s="28"/>
      <c r="F38" s="28"/>
      <c r="G38" s="28"/>
      <c r="I38" s="92"/>
      <c r="J38" s="94"/>
      <c r="K38" s="127"/>
      <c r="L38" s="127"/>
      <c r="M38" s="127"/>
      <c r="N38" s="127"/>
      <c r="O38" s="159"/>
      <c r="P38" s="159"/>
      <c r="Q38" s="98"/>
      <c r="R38" s="153"/>
      <c r="S38" s="318"/>
      <c r="T38" s="318"/>
      <c r="U38" s="318"/>
      <c r="V38" s="318"/>
      <c r="W38" s="318"/>
      <c r="X38" s="318"/>
      <c r="Y38" s="159"/>
      <c r="Z38" s="159"/>
      <c r="AA38" s="159"/>
      <c r="AB38" s="159"/>
    </row>
    <row r="39" spans="1:28" ht="15" customHeight="1">
      <c r="A39" s="28"/>
      <c r="B39" s="28"/>
      <c r="C39" s="28"/>
      <c r="D39" s="28"/>
      <c r="E39" s="28"/>
      <c r="F39" s="28"/>
      <c r="G39" s="28"/>
      <c r="I39" s="92"/>
      <c r="J39" s="109"/>
      <c r="K39" s="127"/>
      <c r="L39" s="127"/>
      <c r="M39" s="127"/>
      <c r="N39" s="127"/>
      <c r="O39" s="159"/>
      <c r="P39" s="159"/>
      <c r="Q39" s="98"/>
      <c r="R39" s="153"/>
      <c r="S39" s="318"/>
      <c r="T39" s="318"/>
      <c r="U39" s="318"/>
      <c r="V39" s="318"/>
      <c r="W39" s="318"/>
      <c r="X39" s="318"/>
      <c r="Y39" s="159"/>
      <c r="Z39" s="159"/>
      <c r="AA39" s="159"/>
      <c r="AB39" s="159"/>
    </row>
    <row r="40" spans="1:28" ht="15" customHeight="1">
      <c r="A40" s="28"/>
      <c r="B40" s="28"/>
      <c r="C40" s="28"/>
      <c r="D40" s="28"/>
      <c r="E40" s="28"/>
      <c r="F40" s="28"/>
      <c r="G40" s="28"/>
      <c r="I40" s="92"/>
      <c r="J40" s="109"/>
      <c r="K40" s="127"/>
      <c r="L40" s="127"/>
      <c r="M40" s="127"/>
      <c r="N40" s="127"/>
      <c r="O40" s="159"/>
      <c r="P40" s="159"/>
      <c r="Q40" s="159"/>
      <c r="R40" s="153"/>
      <c r="S40" s="318"/>
      <c r="T40" s="318"/>
      <c r="U40" s="318"/>
      <c r="V40" s="318"/>
      <c r="W40" s="318"/>
      <c r="X40" s="318"/>
      <c r="Y40" s="159"/>
      <c r="Z40" s="159"/>
      <c r="AA40" s="159"/>
      <c r="AB40" s="159"/>
    </row>
    <row r="41" spans="1:28" ht="15" customHeight="1">
      <c r="A41" s="28"/>
      <c r="B41" s="28"/>
      <c r="C41" s="28"/>
      <c r="D41" s="28"/>
      <c r="E41" s="28"/>
      <c r="F41" s="28"/>
      <c r="G41" s="28"/>
      <c r="I41" s="92"/>
      <c r="J41" s="109"/>
      <c r="K41" s="127"/>
      <c r="L41" s="127"/>
      <c r="M41" s="127"/>
      <c r="N41" s="127"/>
      <c r="O41" s="159"/>
      <c r="P41" s="159"/>
      <c r="Q41" s="159"/>
      <c r="R41" s="153"/>
      <c r="S41" s="318"/>
      <c r="T41" s="318"/>
      <c r="U41" s="318"/>
      <c r="V41" s="318"/>
      <c r="W41" s="318"/>
      <c r="X41" s="318"/>
      <c r="Y41" s="159"/>
      <c r="Z41" s="159"/>
      <c r="AA41" s="159"/>
      <c r="AB41" s="159"/>
    </row>
    <row r="42" spans="1:28" ht="15" customHeight="1">
      <c r="A42" s="28"/>
      <c r="B42" s="28"/>
      <c r="C42" s="28"/>
      <c r="D42" s="28"/>
      <c r="E42" s="28"/>
      <c r="F42" s="28"/>
      <c r="G42" s="28"/>
      <c r="I42" s="92"/>
      <c r="J42" s="109"/>
      <c r="K42" s="127"/>
      <c r="L42" s="127"/>
      <c r="M42" s="127"/>
      <c r="N42" s="127"/>
      <c r="O42" s="159"/>
      <c r="P42" s="159"/>
      <c r="Q42" s="159"/>
      <c r="R42" s="153"/>
      <c r="S42" s="318"/>
      <c r="T42" s="318"/>
      <c r="U42" s="318"/>
      <c r="V42" s="318"/>
      <c r="W42" s="318"/>
      <c r="X42" s="318"/>
      <c r="Y42" s="159"/>
      <c r="Z42" s="159"/>
      <c r="AA42" s="159"/>
      <c r="AB42" s="159"/>
    </row>
    <row r="43" spans="1:28" ht="15" customHeight="1">
      <c r="A43" s="28"/>
      <c r="B43" s="28"/>
      <c r="C43" s="28"/>
      <c r="D43" s="28"/>
      <c r="E43" s="28"/>
      <c r="F43" s="28"/>
      <c r="G43" s="28"/>
      <c r="I43" s="92"/>
      <c r="J43" s="109"/>
      <c r="K43" s="127"/>
      <c r="L43" s="127"/>
      <c r="M43" s="127"/>
      <c r="N43" s="127"/>
      <c r="O43" s="159"/>
      <c r="P43" s="159"/>
      <c r="Q43" s="159"/>
      <c r="R43" s="153"/>
      <c r="S43" s="318"/>
      <c r="T43" s="318"/>
      <c r="U43" s="318"/>
      <c r="V43" s="318"/>
      <c r="W43" s="318"/>
      <c r="X43" s="318"/>
      <c r="Y43" s="159"/>
      <c r="Z43" s="159"/>
      <c r="AA43" s="159"/>
      <c r="AB43" s="159"/>
    </row>
    <row r="44" spans="1:28" ht="15" customHeight="1">
      <c r="A44" s="28"/>
      <c r="B44" s="28"/>
      <c r="C44" s="28"/>
      <c r="D44" s="28"/>
      <c r="E44" s="28"/>
      <c r="F44" s="28"/>
      <c r="G44" s="28"/>
      <c r="I44" s="92"/>
      <c r="J44" s="109"/>
      <c r="K44" s="127"/>
      <c r="L44" s="127"/>
      <c r="M44" s="127"/>
      <c r="N44" s="127"/>
      <c r="O44" s="159"/>
      <c r="P44" s="159"/>
      <c r="Q44" s="159"/>
      <c r="R44" s="153"/>
      <c r="S44" s="318"/>
      <c r="T44" s="318"/>
      <c r="U44" s="318"/>
      <c r="V44" s="318"/>
      <c r="W44" s="318"/>
      <c r="X44" s="318"/>
      <c r="Y44" s="159"/>
      <c r="Z44" s="159"/>
      <c r="AA44" s="159"/>
      <c r="AB44" s="159"/>
    </row>
    <row r="45" spans="1:28" ht="15" customHeight="1">
      <c r="A45" s="28"/>
      <c r="B45" s="28"/>
      <c r="C45" s="28"/>
      <c r="D45" s="28"/>
      <c r="E45" s="28"/>
      <c r="F45" s="28"/>
      <c r="G45" s="28"/>
      <c r="I45" s="92"/>
      <c r="J45" s="94"/>
      <c r="K45" s="127"/>
      <c r="L45" s="127"/>
      <c r="M45" s="127"/>
      <c r="N45" s="127"/>
      <c r="O45" s="159"/>
      <c r="P45" s="159"/>
      <c r="Q45" s="159"/>
      <c r="R45" s="153"/>
      <c r="S45" s="318"/>
      <c r="T45" s="318"/>
      <c r="U45" s="318"/>
      <c r="V45" s="318"/>
      <c r="W45" s="318"/>
      <c r="X45" s="318"/>
      <c r="Y45" s="159"/>
      <c r="Z45" s="159"/>
      <c r="AA45" s="159"/>
      <c r="AB45" s="159"/>
    </row>
    <row r="46" spans="1:28" ht="15" customHeight="1">
      <c r="A46" s="28"/>
      <c r="B46" s="28"/>
      <c r="C46" s="28"/>
      <c r="D46" s="28"/>
      <c r="E46" s="28"/>
      <c r="F46" s="28"/>
      <c r="G46" s="28"/>
      <c r="I46" s="92"/>
      <c r="J46" s="94"/>
      <c r="K46" s="127"/>
      <c r="L46" s="127"/>
      <c r="M46" s="127"/>
      <c r="N46" s="127"/>
      <c r="O46" s="159"/>
      <c r="P46" s="159"/>
      <c r="Q46" s="159"/>
      <c r="R46" s="153"/>
      <c r="S46" s="318"/>
      <c r="T46" s="318"/>
      <c r="U46" s="318"/>
      <c r="V46" s="318"/>
      <c r="W46" s="318"/>
      <c r="X46" s="318"/>
      <c r="Y46" s="159"/>
      <c r="Z46" s="159"/>
      <c r="AA46" s="159"/>
      <c r="AB46" s="159"/>
    </row>
    <row r="47" spans="1:28" ht="15" customHeight="1">
      <c r="I47" s="92"/>
      <c r="J47" s="94"/>
      <c r="K47" s="127"/>
      <c r="L47" s="127"/>
      <c r="M47" s="127"/>
      <c r="N47" s="127"/>
      <c r="O47" s="159"/>
      <c r="P47" s="159"/>
      <c r="Q47" s="159"/>
      <c r="R47" s="153"/>
      <c r="S47" s="318"/>
      <c r="T47" s="318"/>
      <c r="U47" s="318"/>
      <c r="V47" s="318"/>
      <c r="W47" s="318"/>
      <c r="X47" s="318"/>
      <c r="Y47" s="159"/>
      <c r="Z47" s="159"/>
      <c r="AA47" s="159"/>
      <c r="AB47" s="159"/>
    </row>
    <row r="48" spans="1:28" ht="15" customHeight="1">
      <c r="I48" s="92"/>
      <c r="J48" s="94"/>
      <c r="K48" s="127"/>
      <c r="L48" s="127"/>
      <c r="M48" s="127"/>
      <c r="N48" s="127"/>
      <c r="O48" s="159"/>
      <c r="P48" s="159"/>
      <c r="Q48" s="159"/>
      <c r="R48" s="153"/>
      <c r="S48" s="318"/>
      <c r="T48" s="318"/>
      <c r="U48" s="318"/>
      <c r="V48" s="318"/>
      <c r="W48" s="318"/>
      <c r="X48" s="318"/>
      <c r="Y48" s="159"/>
      <c r="Z48" s="159"/>
      <c r="AA48" s="159"/>
      <c r="AB48" s="159"/>
    </row>
    <row r="49" spans="9:28" ht="15" customHeight="1">
      <c r="I49" s="92"/>
      <c r="J49" s="94"/>
      <c r="K49" s="127"/>
      <c r="L49" s="127"/>
      <c r="M49" s="127"/>
      <c r="N49" s="127"/>
      <c r="O49" s="159"/>
      <c r="P49" s="159"/>
      <c r="Q49" s="159"/>
      <c r="R49" s="153"/>
      <c r="S49" s="318"/>
      <c r="T49" s="318"/>
      <c r="U49" s="318"/>
      <c r="V49" s="318"/>
      <c r="W49" s="318"/>
      <c r="X49" s="318"/>
      <c r="Y49" s="159"/>
      <c r="Z49" s="159"/>
      <c r="AA49" s="159"/>
      <c r="AB49" s="159"/>
    </row>
    <row r="50" spans="9:28" ht="15" customHeight="1">
      <c r="I50" s="92"/>
      <c r="J50" s="94"/>
      <c r="K50" s="127"/>
      <c r="L50" s="127"/>
      <c r="M50" s="127"/>
      <c r="N50" s="127"/>
      <c r="O50" s="95"/>
      <c r="P50" s="95"/>
      <c r="Q50" s="95"/>
      <c r="R50" s="153"/>
      <c r="S50" s="318"/>
      <c r="T50" s="318"/>
      <c r="U50" s="318"/>
      <c r="V50" s="318"/>
      <c r="W50" s="318"/>
      <c r="X50" s="318"/>
      <c r="Y50" s="95"/>
      <c r="Z50" s="95"/>
      <c r="AA50" s="95"/>
      <c r="AB50" s="95"/>
    </row>
    <row r="51" spans="9:28" ht="15" customHeight="1">
      <c r="I51" s="92"/>
      <c r="J51" s="109"/>
      <c r="K51" s="127"/>
      <c r="L51" s="127"/>
      <c r="M51" s="127"/>
      <c r="N51" s="127"/>
      <c r="O51" s="159"/>
      <c r="P51" s="159"/>
      <c r="Q51" s="159"/>
      <c r="R51" s="153"/>
      <c r="S51" s="318"/>
      <c r="T51" s="318"/>
      <c r="U51" s="318"/>
      <c r="V51" s="318"/>
      <c r="W51" s="318"/>
      <c r="X51" s="318"/>
      <c r="Y51" s="159"/>
      <c r="Z51" s="159"/>
      <c r="AA51" s="159"/>
      <c r="AB51" s="159"/>
    </row>
    <row r="52" spans="9:28" ht="15" customHeight="1">
      <c r="I52" s="92"/>
      <c r="J52" s="109"/>
      <c r="K52" s="127"/>
      <c r="L52" s="127"/>
      <c r="M52" s="127"/>
      <c r="N52" s="127"/>
      <c r="O52" s="159"/>
      <c r="P52" s="159"/>
      <c r="Q52" s="159"/>
      <c r="R52" s="153"/>
      <c r="S52" s="318"/>
      <c r="T52" s="318"/>
      <c r="U52" s="318"/>
      <c r="V52" s="318"/>
      <c r="W52" s="318"/>
      <c r="X52" s="318"/>
      <c r="Y52" s="159"/>
      <c r="Z52" s="159"/>
      <c r="AA52" s="159"/>
      <c r="AB52" s="159"/>
    </row>
    <row r="53" spans="9:28" ht="15" customHeight="1">
      <c r="I53" s="92"/>
      <c r="J53" s="109"/>
      <c r="K53" s="127"/>
      <c r="L53" s="127"/>
      <c r="M53" s="127"/>
      <c r="N53" s="127"/>
      <c r="O53" s="95"/>
      <c r="P53" s="95"/>
      <c r="Q53" s="95"/>
      <c r="R53" s="95"/>
      <c r="S53" s="95"/>
      <c r="T53" s="95"/>
      <c r="U53" s="95"/>
      <c r="V53" s="95"/>
      <c r="W53" s="95"/>
      <c r="X53" s="95"/>
      <c r="Y53" s="95"/>
      <c r="Z53" s="95"/>
      <c r="AA53" s="95"/>
      <c r="AB53" s="95"/>
    </row>
    <row r="54" spans="9:28" ht="15" customHeight="1">
      <c r="I54" s="92"/>
      <c r="J54" s="109"/>
      <c r="K54" s="127"/>
      <c r="L54" s="127"/>
      <c r="M54" s="127"/>
      <c r="N54" s="127"/>
      <c r="O54" s="95"/>
      <c r="P54" s="95"/>
      <c r="Q54" s="95"/>
      <c r="R54" s="95"/>
      <c r="S54" s="95"/>
      <c r="T54" s="95"/>
      <c r="U54" s="95"/>
      <c r="V54" s="95"/>
      <c r="W54" s="95"/>
      <c r="X54" s="95"/>
      <c r="Y54" s="95"/>
      <c r="Z54" s="95"/>
      <c r="AA54" s="95"/>
      <c r="AB54" s="95"/>
    </row>
    <row r="55" spans="9:28" ht="15" customHeight="1">
      <c r="I55" s="92"/>
      <c r="J55" s="109"/>
      <c r="K55" s="127"/>
      <c r="L55" s="127"/>
      <c r="M55" s="127"/>
      <c r="N55" s="127"/>
      <c r="O55" s="95"/>
      <c r="P55" s="95"/>
      <c r="Q55" s="95"/>
      <c r="R55" s="95"/>
      <c r="S55" s="95"/>
      <c r="T55" s="95"/>
      <c r="U55" s="95"/>
      <c r="V55" s="95"/>
      <c r="W55" s="95"/>
      <c r="X55" s="95"/>
      <c r="Y55" s="95"/>
      <c r="Z55" s="95"/>
      <c r="AA55" s="95"/>
      <c r="AB55" s="95"/>
    </row>
    <row r="56" spans="9:28" ht="15" customHeight="1">
      <c r="I56" s="92"/>
      <c r="J56" s="109"/>
      <c r="K56" s="127"/>
      <c r="L56" s="127"/>
      <c r="M56" s="127"/>
      <c r="N56" s="127"/>
      <c r="O56" s="95"/>
      <c r="P56" s="95"/>
      <c r="Q56" s="95"/>
      <c r="R56" s="95"/>
      <c r="S56" s="95"/>
      <c r="T56" s="95"/>
      <c r="U56" s="95"/>
      <c r="V56" s="95"/>
      <c r="W56" s="95"/>
      <c r="X56" s="95"/>
      <c r="Y56" s="95"/>
      <c r="Z56" s="95"/>
      <c r="AA56" s="95"/>
      <c r="AB56" s="95"/>
    </row>
    <row r="57" spans="9:28" ht="15" customHeight="1">
      <c r="I57" s="92"/>
      <c r="J57" s="94"/>
      <c r="K57" s="127"/>
      <c r="L57" s="127"/>
      <c r="M57" s="127"/>
      <c r="N57" s="127"/>
      <c r="O57" s="95"/>
      <c r="P57" s="95"/>
      <c r="Q57" s="95"/>
      <c r="R57" s="95"/>
      <c r="S57" s="95"/>
      <c r="T57" s="95"/>
      <c r="U57" s="95"/>
      <c r="V57" s="95"/>
      <c r="W57" s="95"/>
      <c r="X57" s="95"/>
      <c r="Y57" s="95"/>
      <c r="Z57" s="95"/>
      <c r="AA57" s="95"/>
      <c r="AB57" s="95"/>
    </row>
    <row r="58" spans="9:28" ht="15" customHeight="1">
      <c r="I58" s="92"/>
      <c r="J58" s="94"/>
      <c r="K58" s="127"/>
      <c r="L58" s="127"/>
      <c r="M58" s="127"/>
      <c r="N58" s="127"/>
      <c r="O58" s="95"/>
      <c r="P58" s="95"/>
      <c r="Q58" s="95"/>
      <c r="R58" s="95"/>
      <c r="S58" s="95"/>
      <c r="T58" s="95"/>
      <c r="U58" s="95"/>
      <c r="V58" s="95"/>
      <c r="W58" s="95"/>
      <c r="X58" s="95"/>
      <c r="Y58" s="95"/>
      <c r="Z58" s="95"/>
      <c r="AA58" s="95"/>
      <c r="AB58" s="95"/>
    </row>
    <row r="59" spans="9:28" ht="15" customHeight="1">
      <c r="I59" s="92"/>
      <c r="J59" s="94"/>
      <c r="K59" s="127"/>
      <c r="L59" s="127"/>
      <c r="M59" s="127"/>
      <c r="N59" s="127"/>
      <c r="O59" s="59"/>
      <c r="P59" s="59"/>
      <c r="Q59" s="59"/>
      <c r="R59" s="59"/>
      <c r="S59" s="59"/>
      <c r="T59" s="59"/>
      <c r="U59" s="59"/>
      <c r="V59" s="59"/>
      <c r="W59" s="59"/>
      <c r="X59" s="59"/>
      <c r="Y59" s="59"/>
      <c r="Z59" s="59"/>
      <c r="AA59" s="59"/>
      <c r="AB59" s="59"/>
    </row>
    <row r="60" spans="9:28" ht="15" customHeight="1">
      <c r="I60" s="92"/>
      <c r="J60" s="94"/>
      <c r="K60" s="127"/>
      <c r="L60" s="127"/>
      <c r="M60" s="127"/>
      <c r="N60" s="127"/>
      <c r="O60" s="95"/>
      <c r="P60" s="95"/>
      <c r="Q60" s="95"/>
      <c r="R60" s="95"/>
      <c r="S60" s="95"/>
      <c r="T60" s="95"/>
      <c r="U60" s="95"/>
      <c r="V60" s="95"/>
      <c r="W60" s="95"/>
      <c r="X60" s="95"/>
      <c r="Y60" s="95"/>
      <c r="Z60" s="95"/>
      <c r="AA60" s="95"/>
      <c r="AB60" s="95"/>
    </row>
    <row r="61" spans="9:28" ht="15" customHeight="1">
      <c r="I61" s="92"/>
      <c r="J61" s="94"/>
      <c r="K61" s="127"/>
      <c r="L61" s="127"/>
      <c r="M61" s="127"/>
      <c r="N61" s="127"/>
      <c r="O61" s="95"/>
      <c r="P61" s="95"/>
      <c r="Q61" s="95"/>
      <c r="R61" s="95"/>
      <c r="S61" s="95"/>
      <c r="T61" s="95"/>
      <c r="U61" s="95"/>
      <c r="V61" s="95"/>
      <c r="W61" s="95"/>
      <c r="X61" s="95"/>
      <c r="Y61" s="95"/>
      <c r="Z61" s="95"/>
      <c r="AA61" s="95"/>
      <c r="AB61" s="95"/>
    </row>
    <row r="62" spans="9:28" ht="15" customHeight="1">
      <c r="I62" s="92"/>
      <c r="J62" s="94"/>
      <c r="K62" s="127"/>
      <c r="L62" s="127"/>
      <c r="M62" s="127"/>
      <c r="N62" s="127"/>
      <c r="O62" s="95"/>
      <c r="P62" s="95"/>
      <c r="Q62" s="95"/>
      <c r="R62" s="95"/>
      <c r="S62" s="95"/>
      <c r="T62" s="95"/>
      <c r="U62" s="95"/>
      <c r="V62" s="95"/>
      <c r="W62" s="95"/>
      <c r="X62" s="95"/>
      <c r="Y62" s="95"/>
      <c r="Z62" s="95"/>
      <c r="AA62" s="95"/>
      <c r="AB62" s="95"/>
    </row>
    <row r="63" spans="9:28" ht="15" customHeight="1">
      <c r="I63" s="92"/>
      <c r="J63" s="109"/>
      <c r="K63" s="127"/>
      <c r="L63" s="127"/>
      <c r="M63" s="127"/>
      <c r="N63" s="127"/>
      <c r="O63" s="95"/>
      <c r="P63" s="95"/>
      <c r="Q63" s="95"/>
      <c r="R63" s="95"/>
      <c r="S63" s="95"/>
      <c r="T63" s="95"/>
      <c r="U63" s="95"/>
      <c r="V63" s="95"/>
      <c r="W63" s="95"/>
      <c r="X63" s="95"/>
      <c r="Y63" s="95"/>
      <c r="Z63" s="95"/>
      <c r="AA63" s="95"/>
      <c r="AB63" s="95"/>
    </row>
    <row r="64" spans="9:28" ht="15" customHeight="1">
      <c r="I64" s="92"/>
      <c r="J64" s="109"/>
      <c r="K64" s="127"/>
      <c r="L64" s="127"/>
      <c r="M64" s="127"/>
      <c r="N64" s="127"/>
      <c r="O64" s="95"/>
      <c r="P64" s="95"/>
      <c r="Q64" s="95"/>
      <c r="R64" s="95"/>
      <c r="S64" s="95"/>
      <c r="T64" s="95"/>
      <c r="U64" s="95"/>
      <c r="V64" s="95"/>
      <c r="W64" s="95"/>
      <c r="X64" s="95"/>
      <c r="Y64" s="95"/>
      <c r="Z64" s="95"/>
      <c r="AA64" s="95"/>
      <c r="AB64" s="95"/>
    </row>
    <row r="65" spans="9:28" ht="15" customHeight="1">
      <c r="I65" s="92"/>
      <c r="J65" s="109"/>
      <c r="K65" s="127"/>
      <c r="L65" s="127"/>
      <c r="M65" s="127"/>
      <c r="N65" s="127"/>
      <c r="O65" s="95"/>
      <c r="P65" s="95"/>
      <c r="Q65" s="95"/>
      <c r="R65" s="95"/>
      <c r="S65" s="95"/>
      <c r="T65" s="95"/>
      <c r="U65" s="95"/>
      <c r="V65" s="95"/>
      <c r="W65" s="95"/>
      <c r="X65" s="95"/>
      <c r="Y65" s="95"/>
      <c r="Z65" s="95"/>
      <c r="AA65" s="95"/>
      <c r="AB65" s="95"/>
    </row>
    <row r="66" spans="9:28" ht="15" customHeight="1">
      <c r="I66" s="92"/>
      <c r="J66" s="109"/>
      <c r="K66" s="127"/>
      <c r="L66" s="127"/>
      <c r="M66" s="127"/>
      <c r="N66" s="127"/>
      <c r="O66" s="95"/>
      <c r="P66" s="95"/>
      <c r="Q66" s="95"/>
      <c r="R66" s="95"/>
      <c r="S66" s="95"/>
      <c r="T66" s="95"/>
      <c r="U66" s="95"/>
      <c r="V66" s="95"/>
      <c r="W66" s="95"/>
      <c r="X66" s="95"/>
      <c r="Y66" s="95"/>
      <c r="Z66" s="95"/>
      <c r="AA66" s="95"/>
      <c r="AB66" s="95"/>
    </row>
    <row r="67" spans="9:28" ht="15" customHeight="1">
      <c r="I67" s="92"/>
      <c r="J67" s="109"/>
      <c r="K67" s="127"/>
      <c r="L67" s="127"/>
      <c r="M67" s="127"/>
      <c r="N67" s="127"/>
      <c r="O67" s="95"/>
      <c r="P67" s="95"/>
      <c r="Q67" s="95"/>
      <c r="R67" s="95"/>
      <c r="S67" s="95"/>
      <c r="T67" s="95"/>
      <c r="U67" s="95"/>
      <c r="V67" s="95"/>
      <c r="W67" s="95"/>
      <c r="X67" s="95"/>
      <c r="Y67" s="95"/>
      <c r="Z67" s="95"/>
      <c r="AA67" s="95"/>
      <c r="AB67" s="95"/>
    </row>
    <row r="68" spans="9:28" ht="15" customHeight="1">
      <c r="I68" s="92"/>
      <c r="J68" s="109"/>
      <c r="K68" s="127"/>
      <c r="L68" s="127"/>
      <c r="M68" s="127"/>
      <c r="N68" s="127"/>
      <c r="O68" s="95"/>
      <c r="P68" s="95"/>
      <c r="Q68" s="95"/>
      <c r="R68" s="95"/>
      <c r="S68" s="95"/>
      <c r="T68" s="95"/>
      <c r="U68" s="95"/>
      <c r="V68" s="95"/>
      <c r="W68" s="95"/>
      <c r="X68" s="95"/>
      <c r="Y68" s="95"/>
      <c r="Z68" s="95"/>
      <c r="AA68" s="95"/>
      <c r="AB68" s="95"/>
    </row>
    <row r="69" spans="9:28" ht="15" customHeight="1">
      <c r="I69" s="92"/>
      <c r="J69" s="99"/>
      <c r="K69" s="127"/>
      <c r="L69" s="127"/>
      <c r="M69" s="127"/>
      <c r="N69" s="127"/>
      <c r="O69" s="95"/>
      <c r="P69" s="95"/>
      <c r="Q69" s="95"/>
      <c r="R69" s="95"/>
      <c r="S69" s="95"/>
      <c r="T69" s="95"/>
      <c r="U69" s="95"/>
      <c r="V69" s="95"/>
      <c r="W69" s="95"/>
      <c r="X69" s="95"/>
      <c r="Y69" s="95"/>
      <c r="Z69" s="95"/>
      <c r="AA69" s="95"/>
      <c r="AB69" s="95"/>
    </row>
    <row r="70" spans="9:28" ht="15" customHeight="1">
      <c r="I70" s="92"/>
      <c r="J70" s="99"/>
      <c r="K70" s="127"/>
      <c r="L70" s="127"/>
      <c r="M70" s="127"/>
      <c r="N70" s="127"/>
      <c r="O70" s="95"/>
      <c r="P70" s="95"/>
      <c r="Q70" s="95"/>
      <c r="R70" s="95"/>
      <c r="S70" s="95"/>
      <c r="T70" s="95"/>
      <c r="U70" s="95"/>
      <c r="V70" s="95"/>
      <c r="W70" s="95"/>
      <c r="X70" s="95"/>
      <c r="Y70" s="95"/>
      <c r="Z70" s="95"/>
      <c r="AA70" s="95"/>
      <c r="AB70" s="95"/>
    </row>
    <row r="71" spans="9:28" ht="15" customHeight="1">
      <c r="I71" s="92"/>
      <c r="J71" s="99"/>
      <c r="K71" s="127"/>
      <c r="L71" s="127"/>
      <c r="M71" s="127"/>
      <c r="N71" s="127"/>
      <c r="O71" s="95"/>
      <c r="P71" s="95"/>
      <c r="Q71" s="95"/>
      <c r="R71" s="95"/>
      <c r="S71" s="95"/>
      <c r="T71" s="95"/>
      <c r="U71" s="95"/>
      <c r="V71" s="95"/>
      <c r="W71" s="95"/>
      <c r="X71" s="95"/>
      <c r="Y71" s="95"/>
      <c r="Z71" s="95"/>
      <c r="AA71" s="95"/>
      <c r="AB71" s="95"/>
    </row>
    <row r="72" spans="9:28" ht="15" customHeight="1">
      <c r="I72" s="92"/>
      <c r="J72" s="99"/>
      <c r="K72" s="127"/>
      <c r="L72" s="127"/>
      <c r="M72" s="127"/>
      <c r="N72" s="127"/>
      <c r="O72" s="95"/>
      <c r="P72" s="95"/>
      <c r="Q72" s="95"/>
      <c r="R72" s="95"/>
      <c r="S72" s="95"/>
      <c r="T72" s="95"/>
      <c r="U72" s="95"/>
      <c r="V72" s="95"/>
      <c r="W72" s="95"/>
      <c r="X72" s="95"/>
      <c r="Y72" s="95"/>
      <c r="Z72" s="95"/>
      <c r="AA72" s="95"/>
      <c r="AB72" s="95"/>
    </row>
    <row r="73" spans="9:28" ht="15" customHeight="1">
      <c r="I73" s="92"/>
      <c r="J73" s="99"/>
      <c r="K73" s="127"/>
      <c r="L73" s="127"/>
      <c r="M73" s="127"/>
      <c r="N73" s="127"/>
      <c r="O73" s="95"/>
      <c r="P73" s="95"/>
      <c r="Q73" s="95"/>
      <c r="R73" s="95"/>
      <c r="S73" s="95"/>
      <c r="T73" s="95"/>
      <c r="U73" s="95"/>
      <c r="V73" s="95"/>
      <c r="W73" s="95"/>
      <c r="X73" s="95"/>
      <c r="Y73" s="95"/>
      <c r="Z73" s="95"/>
      <c r="AA73" s="95"/>
      <c r="AB73" s="95"/>
    </row>
    <row r="74" spans="9:28" ht="15" customHeight="1">
      <c r="I74" s="92"/>
      <c r="J74" s="99"/>
      <c r="K74" s="127"/>
      <c r="L74" s="127"/>
      <c r="M74" s="127"/>
      <c r="N74" s="127"/>
      <c r="O74" s="95"/>
      <c r="P74" s="95"/>
      <c r="Q74" s="95"/>
      <c r="R74" s="95"/>
      <c r="S74" s="95"/>
      <c r="T74" s="95"/>
      <c r="U74" s="95"/>
      <c r="V74" s="95"/>
      <c r="W74" s="95"/>
      <c r="X74" s="95"/>
      <c r="Y74" s="95"/>
      <c r="Z74" s="95"/>
      <c r="AA74" s="95"/>
      <c r="AB74" s="95"/>
    </row>
    <row r="75" spans="9:28" ht="15" customHeight="1">
      <c r="I75" s="92"/>
      <c r="J75" s="99"/>
      <c r="K75" s="127"/>
      <c r="L75" s="127"/>
      <c r="M75" s="127"/>
      <c r="N75" s="127"/>
      <c r="O75" s="95"/>
      <c r="P75" s="95"/>
      <c r="Q75" s="95"/>
      <c r="R75" s="95"/>
      <c r="S75" s="95"/>
      <c r="T75" s="95"/>
      <c r="U75" s="95"/>
      <c r="V75" s="95"/>
      <c r="W75" s="95"/>
      <c r="X75" s="95"/>
      <c r="Y75" s="95"/>
      <c r="Z75" s="95"/>
      <c r="AA75" s="95"/>
      <c r="AB75" s="95"/>
    </row>
    <row r="76" spans="9:28" ht="15" customHeight="1">
      <c r="I76" s="92"/>
      <c r="J76" s="99"/>
      <c r="K76" s="127"/>
      <c r="L76" s="127"/>
      <c r="M76" s="127"/>
      <c r="N76" s="127"/>
      <c r="O76" s="95"/>
      <c r="P76" s="95"/>
      <c r="Q76" s="95"/>
      <c r="R76" s="95"/>
      <c r="S76" s="95"/>
      <c r="T76" s="95"/>
      <c r="U76" s="95"/>
      <c r="V76" s="95"/>
      <c r="W76" s="95"/>
      <c r="X76" s="95"/>
      <c r="Y76" s="95"/>
      <c r="Z76" s="95"/>
      <c r="AA76" s="95"/>
      <c r="AB76" s="95"/>
    </row>
    <row r="77" spans="9:28" ht="15" customHeight="1">
      <c r="I77" s="92"/>
      <c r="J77" s="99"/>
      <c r="K77" s="127"/>
      <c r="L77" s="127"/>
      <c r="M77" s="127"/>
      <c r="N77" s="127"/>
      <c r="O77" s="95"/>
      <c r="P77" s="95"/>
      <c r="Q77" s="95"/>
      <c r="R77" s="95"/>
      <c r="S77" s="95"/>
      <c r="T77" s="95"/>
      <c r="U77" s="95"/>
      <c r="V77" s="95"/>
      <c r="W77" s="95"/>
      <c r="X77" s="95"/>
      <c r="Y77" s="95"/>
      <c r="Z77" s="95"/>
      <c r="AA77" s="95"/>
      <c r="AB77" s="95"/>
    </row>
    <row r="78" spans="9:28" ht="15" customHeight="1">
      <c r="I78" s="92"/>
      <c r="J78" s="99"/>
      <c r="K78" s="127"/>
      <c r="L78" s="127"/>
      <c r="M78" s="127"/>
      <c r="N78" s="127"/>
      <c r="O78" s="95"/>
      <c r="P78" s="95"/>
      <c r="Q78" s="95"/>
      <c r="R78" s="95"/>
      <c r="S78" s="95"/>
      <c r="T78" s="95"/>
      <c r="U78" s="95"/>
      <c r="V78" s="95"/>
      <c r="W78" s="95"/>
      <c r="X78" s="95"/>
      <c r="Y78" s="95"/>
      <c r="Z78" s="95"/>
      <c r="AA78" s="95"/>
      <c r="AB78" s="95"/>
    </row>
    <row r="79" spans="9:28" ht="15" customHeight="1">
      <c r="I79" s="92"/>
      <c r="J79" s="99"/>
      <c r="K79" s="127"/>
      <c r="L79" s="127"/>
      <c r="M79" s="127"/>
      <c r="N79" s="127"/>
      <c r="O79" s="95"/>
      <c r="P79" s="95"/>
      <c r="Q79" s="95"/>
      <c r="R79" s="95"/>
      <c r="S79" s="95"/>
      <c r="T79" s="95"/>
      <c r="U79" s="95"/>
      <c r="V79" s="95"/>
      <c r="W79" s="95"/>
      <c r="X79" s="95"/>
      <c r="Y79" s="95"/>
      <c r="Z79" s="95"/>
      <c r="AA79" s="95"/>
      <c r="AB79" s="95"/>
    </row>
    <row r="80" spans="9:28" ht="15" customHeight="1">
      <c r="I80" s="92"/>
      <c r="J80" s="99"/>
      <c r="K80" s="127"/>
      <c r="L80" s="127"/>
      <c r="M80" s="127"/>
      <c r="N80" s="127"/>
      <c r="O80" s="95"/>
      <c r="P80" s="95"/>
      <c r="Q80" s="95"/>
      <c r="R80" s="95"/>
      <c r="S80" s="95"/>
      <c r="T80" s="95"/>
      <c r="U80" s="95"/>
      <c r="V80" s="95"/>
      <c r="W80" s="95"/>
      <c r="X80" s="95"/>
      <c r="Y80" s="95"/>
      <c r="Z80" s="95"/>
      <c r="AA80" s="95"/>
      <c r="AB80" s="95"/>
    </row>
    <row r="81" spans="9:28" ht="15" customHeight="1">
      <c r="I81" s="92"/>
      <c r="J81" s="99"/>
      <c r="K81" s="127"/>
      <c r="L81" s="127"/>
      <c r="M81" s="127"/>
      <c r="N81" s="127"/>
      <c r="O81" s="95"/>
      <c r="P81" s="95"/>
      <c r="Q81" s="95"/>
      <c r="R81" s="95"/>
      <c r="S81" s="95"/>
      <c r="T81" s="95"/>
      <c r="U81" s="95"/>
      <c r="V81" s="95"/>
      <c r="W81" s="95"/>
      <c r="X81" s="95"/>
      <c r="Y81" s="95"/>
      <c r="Z81" s="95"/>
      <c r="AA81" s="95"/>
      <c r="AB81" s="95"/>
    </row>
    <row r="82" spans="9:28" ht="15" customHeight="1">
      <c r="I82" s="92"/>
      <c r="J82" s="99"/>
      <c r="K82" s="127"/>
      <c r="L82" s="127"/>
      <c r="M82" s="127"/>
      <c r="N82" s="127"/>
      <c r="O82" s="95"/>
      <c r="P82" s="95"/>
      <c r="Q82" s="95"/>
      <c r="R82" s="95"/>
      <c r="S82" s="95"/>
      <c r="T82" s="95"/>
      <c r="U82" s="95"/>
      <c r="V82" s="95"/>
      <c r="W82" s="95"/>
      <c r="X82" s="95"/>
      <c r="Y82" s="95"/>
      <c r="Z82" s="95"/>
      <c r="AA82" s="95"/>
      <c r="AB82" s="95"/>
    </row>
    <row r="83" spans="9:28" ht="15" customHeight="1">
      <c r="I83" s="92"/>
      <c r="J83" s="99"/>
      <c r="K83" s="127"/>
      <c r="L83" s="127"/>
      <c r="M83" s="127"/>
      <c r="N83" s="127"/>
      <c r="O83" s="95"/>
      <c r="P83" s="95"/>
      <c r="Q83" s="95"/>
      <c r="R83" s="95"/>
      <c r="S83" s="95"/>
      <c r="T83" s="95"/>
      <c r="U83" s="95"/>
      <c r="V83" s="95"/>
      <c r="W83" s="95"/>
      <c r="X83" s="95"/>
      <c r="Y83" s="95"/>
      <c r="Z83" s="95"/>
      <c r="AA83" s="95"/>
      <c r="AB83" s="95"/>
    </row>
    <row r="84" spans="9:28" ht="15" customHeight="1">
      <c r="I84" s="92"/>
      <c r="J84" s="99"/>
      <c r="K84" s="127"/>
      <c r="L84" s="127"/>
      <c r="M84" s="127"/>
      <c r="N84" s="127"/>
      <c r="O84" s="95"/>
      <c r="P84" s="95"/>
      <c r="Q84" s="95"/>
      <c r="R84" s="95"/>
      <c r="S84" s="95"/>
      <c r="T84" s="95"/>
      <c r="U84" s="95"/>
      <c r="V84" s="95"/>
      <c r="W84" s="95"/>
      <c r="X84" s="95"/>
      <c r="Y84" s="95"/>
      <c r="Z84" s="95"/>
      <c r="AA84" s="95"/>
      <c r="AB84" s="95"/>
    </row>
    <row r="85" spans="9:28" ht="15" customHeight="1">
      <c r="I85" s="92"/>
      <c r="J85" s="99"/>
      <c r="K85" s="127"/>
      <c r="L85" s="127"/>
      <c r="M85" s="127"/>
      <c r="N85" s="127"/>
      <c r="O85" s="95"/>
      <c r="P85" s="95"/>
      <c r="Q85" s="95"/>
      <c r="R85" s="95"/>
      <c r="S85" s="95"/>
      <c r="T85" s="95"/>
      <c r="U85" s="95"/>
      <c r="V85" s="95"/>
      <c r="W85" s="95"/>
      <c r="X85" s="95"/>
      <c r="Y85" s="95"/>
      <c r="Z85" s="95"/>
      <c r="AA85" s="95"/>
      <c r="AB85" s="95"/>
    </row>
    <row r="86" spans="9:28" ht="15" customHeight="1">
      <c r="I86" s="92"/>
      <c r="J86" s="99"/>
      <c r="K86" s="127"/>
      <c r="L86" s="127"/>
      <c r="M86" s="127"/>
      <c r="N86" s="127"/>
      <c r="O86" s="95"/>
      <c r="P86" s="95"/>
      <c r="Q86" s="95"/>
      <c r="R86" s="95"/>
      <c r="S86" s="95"/>
      <c r="T86" s="95"/>
      <c r="U86" s="95"/>
      <c r="V86" s="95"/>
      <c r="W86" s="95"/>
      <c r="X86" s="95"/>
      <c r="Y86" s="95"/>
      <c r="Z86" s="95"/>
      <c r="AA86" s="95"/>
      <c r="AB86" s="95"/>
    </row>
    <row r="87" spans="9:28" ht="15" customHeight="1">
      <c r="I87" s="92"/>
      <c r="J87" s="99"/>
      <c r="K87" s="127"/>
      <c r="L87" s="168"/>
      <c r="M87" s="168"/>
      <c r="N87" s="168"/>
      <c r="O87" s="95"/>
      <c r="P87" s="95"/>
      <c r="Q87" s="95"/>
      <c r="R87" s="95"/>
      <c r="S87" s="95"/>
      <c r="T87" s="95"/>
      <c r="U87" s="95"/>
      <c r="V87" s="95"/>
      <c r="W87" s="95"/>
      <c r="X87" s="95"/>
      <c r="Y87" s="95"/>
      <c r="Z87" s="95"/>
      <c r="AA87" s="95"/>
      <c r="AB87" s="95"/>
    </row>
    <row r="88" spans="9:28" ht="15" customHeight="1">
      <c r="I88" s="92"/>
      <c r="J88" s="99"/>
      <c r="K88" s="168"/>
      <c r="L88" s="168"/>
      <c r="M88" s="168"/>
      <c r="N88" s="168"/>
      <c r="O88" s="95"/>
      <c r="P88" s="95"/>
      <c r="Q88" s="95"/>
      <c r="R88" s="95"/>
      <c r="S88" s="95"/>
      <c r="T88" s="95"/>
      <c r="U88" s="95"/>
      <c r="V88" s="95"/>
      <c r="W88" s="95"/>
      <c r="X88" s="95"/>
      <c r="Y88" s="95"/>
      <c r="Z88" s="95"/>
      <c r="AA88" s="95"/>
      <c r="AB88" s="95"/>
    </row>
    <row r="89" spans="9:28" ht="15" customHeight="1">
      <c r="I89" s="92"/>
      <c r="J89" s="99"/>
      <c r="K89" s="168"/>
      <c r="L89" s="168"/>
      <c r="M89" s="168"/>
      <c r="N89" s="168"/>
      <c r="O89" s="95"/>
      <c r="P89" s="95"/>
      <c r="Q89" s="95"/>
      <c r="R89" s="95"/>
      <c r="S89" s="95"/>
      <c r="T89" s="95"/>
      <c r="U89" s="95"/>
      <c r="V89" s="95"/>
      <c r="W89" s="95"/>
      <c r="X89" s="95"/>
      <c r="Y89" s="95"/>
      <c r="Z89" s="95"/>
      <c r="AA89" s="95"/>
      <c r="AB89" s="95"/>
    </row>
    <row r="90" spans="9:28" ht="15" customHeight="1">
      <c r="I90" s="92"/>
      <c r="J90" s="99"/>
      <c r="K90" s="168"/>
      <c r="L90" s="168"/>
      <c r="M90" s="168"/>
      <c r="N90" s="168"/>
      <c r="O90" s="95"/>
      <c r="P90" s="95"/>
      <c r="Q90" s="95"/>
      <c r="R90" s="95"/>
      <c r="S90" s="95"/>
      <c r="T90" s="95"/>
      <c r="U90" s="95"/>
      <c r="V90" s="95"/>
      <c r="W90" s="95"/>
      <c r="X90" s="95"/>
      <c r="Y90" s="95"/>
      <c r="Z90" s="95"/>
      <c r="AA90" s="95"/>
      <c r="AB90" s="95"/>
    </row>
    <row r="91" spans="9:28" ht="15" customHeight="1">
      <c r="I91" s="92"/>
      <c r="J91" s="99"/>
      <c r="K91" s="168"/>
      <c r="L91" s="168"/>
      <c r="M91" s="168"/>
      <c r="N91" s="168"/>
      <c r="O91" s="95"/>
      <c r="P91" s="95"/>
      <c r="Q91" s="95"/>
      <c r="R91" s="95"/>
      <c r="S91" s="95"/>
      <c r="T91" s="95"/>
      <c r="U91" s="95"/>
      <c r="V91" s="95"/>
      <c r="W91" s="95"/>
      <c r="X91" s="95"/>
      <c r="Y91" s="95"/>
      <c r="Z91" s="95"/>
      <c r="AA91" s="95"/>
      <c r="AB91" s="95"/>
    </row>
    <row r="92" spans="9:28" ht="15" customHeight="1">
      <c r="I92" s="92"/>
      <c r="J92" s="99"/>
      <c r="K92" s="168"/>
      <c r="L92" s="168"/>
      <c r="M92" s="168"/>
      <c r="N92" s="168"/>
      <c r="O92" s="95"/>
      <c r="P92" s="95"/>
      <c r="Q92" s="95"/>
      <c r="R92" s="95"/>
      <c r="S92" s="95"/>
      <c r="T92" s="95"/>
      <c r="U92" s="95"/>
      <c r="V92" s="95"/>
      <c r="W92" s="95"/>
      <c r="X92" s="95"/>
      <c r="Y92" s="95"/>
      <c r="Z92" s="95"/>
      <c r="AA92" s="95"/>
      <c r="AB92" s="95"/>
    </row>
    <row r="93" spans="9:28" ht="15" customHeight="1">
      <c r="I93" s="92"/>
      <c r="J93" s="99"/>
      <c r="K93" s="168"/>
      <c r="L93" s="168"/>
      <c r="M93" s="168"/>
      <c r="N93" s="168"/>
      <c r="O93" s="95"/>
      <c r="P93" s="95"/>
      <c r="Q93" s="95"/>
      <c r="R93" s="95"/>
      <c r="S93" s="95"/>
      <c r="T93" s="95"/>
      <c r="U93" s="95"/>
      <c r="V93" s="95"/>
      <c r="W93" s="95"/>
      <c r="X93" s="95"/>
      <c r="Y93" s="95"/>
      <c r="Z93" s="95"/>
      <c r="AA93" s="95"/>
      <c r="AB93" s="95"/>
    </row>
    <row r="94" spans="9:28" ht="15" customHeight="1">
      <c r="I94" s="92"/>
      <c r="J94" s="99"/>
      <c r="K94" s="168"/>
      <c r="L94" s="168"/>
      <c r="M94" s="168"/>
      <c r="N94" s="168"/>
      <c r="O94" s="95"/>
      <c r="P94" s="95"/>
      <c r="Q94" s="95"/>
      <c r="R94" s="95"/>
      <c r="S94" s="95"/>
      <c r="T94" s="95"/>
      <c r="U94" s="95"/>
      <c r="V94" s="95"/>
      <c r="W94" s="95"/>
      <c r="X94" s="95"/>
      <c r="Y94" s="95"/>
      <c r="Z94" s="95"/>
      <c r="AA94" s="95"/>
      <c r="AB94" s="95"/>
    </row>
    <row r="95" spans="9:28" ht="15" customHeight="1">
      <c r="I95" s="92"/>
      <c r="J95" s="99"/>
      <c r="K95" s="168"/>
      <c r="L95" s="168"/>
      <c r="M95" s="168"/>
      <c r="N95" s="168"/>
      <c r="O95" s="95"/>
      <c r="P95" s="95"/>
      <c r="Q95" s="95"/>
      <c r="R95" s="95"/>
      <c r="S95" s="95"/>
      <c r="T95" s="95"/>
      <c r="U95" s="95"/>
      <c r="V95" s="95"/>
      <c r="W95" s="95"/>
      <c r="X95" s="95"/>
      <c r="Y95" s="95"/>
      <c r="Z95" s="95"/>
      <c r="AA95" s="95"/>
      <c r="AB95" s="95"/>
    </row>
    <row r="96" spans="9:28" ht="15" customHeight="1">
      <c r="I96" s="92"/>
      <c r="J96" s="99"/>
      <c r="K96" s="168"/>
      <c r="L96" s="168"/>
      <c r="M96" s="168"/>
      <c r="N96" s="168"/>
      <c r="O96" s="95"/>
      <c r="P96" s="95"/>
      <c r="Q96" s="95"/>
      <c r="R96" s="95"/>
      <c r="S96" s="95"/>
      <c r="T96" s="95"/>
      <c r="U96" s="95"/>
      <c r="V96" s="95"/>
      <c r="W96" s="95"/>
      <c r="X96" s="95"/>
      <c r="Y96" s="95"/>
      <c r="Z96" s="95"/>
      <c r="AA96" s="95"/>
      <c r="AB96" s="95"/>
    </row>
    <row r="97" spans="9:28" ht="15" customHeight="1">
      <c r="I97" s="92"/>
      <c r="J97" s="99"/>
      <c r="K97" s="168"/>
      <c r="L97" s="168"/>
      <c r="M97" s="168"/>
      <c r="N97" s="168"/>
      <c r="O97" s="95"/>
      <c r="P97" s="95"/>
      <c r="Q97" s="95"/>
      <c r="R97" s="95"/>
      <c r="S97" s="95"/>
      <c r="T97" s="95"/>
      <c r="U97" s="95"/>
      <c r="V97" s="95"/>
      <c r="W97" s="95"/>
      <c r="X97" s="95"/>
      <c r="Y97" s="95"/>
      <c r="Z97" s="95"/>
      <c r="AA97" s="95"/>
      <c r="AB97" s="95"/>
    </row>
    <row r="98" spans="9:28" ht="15" customHeight="1">
      <c r="I98" s="92"/>
      <c r="J98" s="99"/>
      <c r="K98" s="168"/>
      <c r="L98" s="168"/>
      <c r="M98" s="168"/>
      <c r="N98" s="168"/>
      <c r="O98" s="95"/>
      <c r="P98" s="95"/>
      <c r="Q98" s="95"/>
      <c r="R98" s="95"/>
      <c r="S98" s="95"/>
      <c r="T98" s="95"/>
      <c r="U98" s="95"/>
      <c r="V98" s="95"/>
      <c r="W98" s="95"/>
      <c r="X98" s="95"/>
      <c r="Y98" s="95"/>
      <c r="Z98" s="95"/>
      <c r="AA98" s="95"/>
      <c r="AB98" s="95"/>
    </row>
    <row r="99" spans="9:28" ht="15" customHeight="1">
      <c r="I99" s="92"/>
      <c r="J99" s="99"/>
      <c r="K99" s="168"/>
      <c r="L99" s="168"/>
      <c r="M99" s="168"/>
      <c r="N99" s="168"/>
      <c r="O99" s="95"/>
      <c r="P99" s="95"/>
      <c r="Q99" s="95"/>
      <c r="R99" s="95"/>
      <c r="S99" s="95"/>
      <c r="T99" s="95"/>
      <c r="U99" s="95"/>
      <c r="V99" s="95"/>
      <c r="W99" s="95"/>
      <c r="X99" s="95"/>
      <c r="Y99" s="95"/>
      <c r="Z99" s="95"/>
      <c r="AA99" s="95"/>
      <c r="AB99" s="95"/>
    </row>
    <row r="100" spans="9:28" ht="15" customHeight="1">
      <c r="I100" s="92"/>
      <c r="J100" s="99"/>
      <c r="K100" s="168"/>
      <c r="L100" s="168"/>
      <c r="M100" s="168"/>
      <c r="N100" s="168"/>
      <c r="O100" s="95"/>
      <c r="P100" s="95"/>
      <c r="Q100" s="95"/>
      <c r="R100" s="95"/>
      <c r="S100" s="95"/>
      <c r="T100" s="95"/>
      <c r="U100" s="95"/>
      <c r="V100" s="95"/>
      <c r="W100" s="95"/>
      <c r="X100" s="95"/>
      <c r="Y100" s="95"/>
      <c r="Z100" s="95"/>
      <c r="AA100" s="95"/>
      <c r="AB100" s="95"/>
    </row>
    <row r="101" spans="9:28" ht="15" customHeight="1">
      <c r="I101" s="92"/>
      <c r="J101" s="99"/>
      <c r="K101" s="168"/>
      <c r="L101" s="168"/>
      <c r="M101" s="168"/>
      <c r="N101" s="168"/>
      <c r="O101" s="95"/>
      <c r="P101" s="95"/>
      <c r="Q101" s="95"/>
      <c r="R101" s="95"/>
      <c r="S101" s="95"/>
      <c r="T101" s="95"/>
      <c r="U101" s="95"/>
      <c r="V101" s="95"/>
      <c r="W101" s="95"/>
      <c r="X101" s="95"/>
      <c r="Y101" s="95"/>
      <c r="Z101" s="95"/>
      <c r="AA101" s="95"/>
      <c r="AB101" s="95"/>
    </row>
    <row r="102" spans="9:28" ht="15" customHeight="1">
      <c r="I102" s="92"/>
      <c r="J102" s="99"/>
      <c r="K102" s="168"/>
      <c r="L102" s="168"/>
      <c r="M102" s="168"/>
      <c r="N102" s="168"/>
      <c r="O102" s="95"/>
      <c r="P102" s="95"/>
      <c r="Q102" s="95"/>
      <c r="R102" s="95"/>
      <c r="S102" s="95"/>
      <c r="T102" s="95"/>
      <c r="U102" s="95"/>
      <c r="V102" s="95"/>
      <c r="W102" s="95"/>
      <c r="X102" s="95"/>
      <c r="Y102" s="95"/>
      <c r="Z102" s="95"/>
      <c r="AA102" s="95"/>
      <c r="AB102" s="95"/>
    </row>
    <row r="103" spans="9:28" ht="15" customHeight="1">
      <c r="I103" s="92"/>
      <c r="J103" s="99"/>
      <c r="K103" s="168"/>
      <c r="L103" s="168"/>
      <c r="M103" s="168"/>
      <c r="N103" s="168"/>
      <c r="O103" s="95"/>
      <c r="P103" s="95"/>
      <c r="Q103" s="95"/>
      <c r="R103" s="95"/>
      <c r="S103" s="95"/>
      <c r="T103" s="95"/>
      <c r="U103" s="95"/>
      <c r="V103" s="95"/>
      <c r="W103" s="95"/>
      <c r="X103" s="95"/>
      <c r="Y103" s="95"/>
      <c r="Z103" s="95"/>
      <c r="AA103" s="95"/>
      <c r="AB103" s="95"/>
    </row>
    <row r="104" spans="9:28" ht="15" customHeight="1">
      <c r="I104" s="92"/>
      <c r="J104" s="99"/>
      <c r="K104" s="168"/>
      <c r="L104" s="168"/>
      <c r="M104" s="168"/>
      <c r="N104" s="168"/>
      <c r="O104" s="95"/>
      <c r="P104" s="95"/>
      <c r="Q104" s="95"/>
      <c r="R104" s="95"/>
      <c r="S104" s="95"/>
      <c r="T104" s="95"/>
      <c r="U104" s="95"/>
      <c r="V104" s="95"/>
      <c r="W104" s="95"/>
      <c r="X104" s="95"/>
      <c r="Y104" s="95"/>
      <c r="Z104" s="95"/>
      <c r="AA104" s="95"/>
      <c r="AB104" s="95"/>
    </row>
    <row r="105" spans="9:28" ht="15" customHeight="1">
      <c r="I105" s="92"/>
      <c r="J105" s="99"/>
      <c r="K105" s="168"/>
      <c r="L105" s="168"/>
      <c r="M105" s="168"/>
      <c r="N105" s="168"/>
      <c r="O105" s="95"/>
      <c r="P105" s="95"/>
      <c r="Q105" s="95"/>
      <c r="R105" s="95"/>
      <c r="S105" s="95"/>
      <c r="T105" s="95"/>
      <c r="U105" s="95"/>
      <c r="V105" s="95"/>
      <c r="W105" s="95"/>
      <c r="X105" s="95"/>
      <c r="Y105" s="95"/>
      <c r="Z105" s="95"/>
      <c r="AA105" s="95"/>
      <c r="AB105" s="95"/>
    </row>
    <row r="106" spans="9:28" ht="15" customHeight="1">
      <c r="I106" s="92"/>
      <c r="J106" s="99"/>
      <c r="K106" s="168"/>
      <c r="L106" s="168"/>
      <c r="M106" s="168"/>
      <c r="N106" s="168"/>
      <c r="O106" s="95"/>
      <c r="P106" s="95"/>
      <c r="Q106" s="95"/>
      <c r="R106" s="95"/>
      <c r="S106" s="95"/>
      <c r="T106" s="95"/>
      <c r="U106" s="95"/>
      <c r="V106" s="95"/>
      <c r="W106" s="95"/>
      <c r="X106" s="95"/>
      <c r="Y106" s="95"/>
      <c r="Z106" s="95"/>
      <c r="AA106" s="95"/>
      <c r="AB106" s="95"/>
    </row>
    <row r="107" spans="9:28" ht="15" customHeight="1">
      <c r="I107" s="92"/>
      <c r="J107" s="99"/>
      <c r="K107" s="168"/>
      <c r="L107" s="168"/>
      <c r="M107" s="168"/>
      <c r="N107" s="168"/>
      <c r="O107" s="95"/>
      <c r="P107" s="95"/>
      <c r="Q107" s="95"/>
      <c r="R107" s="95"/>
      <c r="S107" s="95"/>
      <c r="T107" s="95"/>
      <c r="U107" s="95"/>
      <c r="V107" s="95"/>
      <c r="W107" s="95"/>
      <c r="X107" s="95"/>
      <c r="Y107" s="95"/>
      <c r="Z107" s="95"/>
      <c r="AA107" s="95"/>
      <c r="AB107" s="95"/>
    </row>
    <row r="108" spans="9:28" ht="15" customHeight="1">
      <c r="I108" s="92"/>
      <c r="J108" s="99"/>
      <c r="K108" s="168"/>
      <c r="L108" s="168"/>
      <c r="M108" s="168"/>
      <c r="N108" s="168"/>
      <c r="O108" s="95"/>
      <c r="P108" s="95"/>
      <c r="Q108" s="95"/>
      <c r="R108" s="95"/>
      <c r="S108" s="95"/>
      <c r="T108" s="95"/>
      <c r="U108" s="95"/>
      <c r="V108" s="95"/>
      <c r="W108" s="95"/>
      <c r="X108" s="95"/>
      <c r="Y108" s="95"/>
      <c r="Z108" s="95"/>
      <c r="AA108" s="95"/>
      <c r="AB108" s="95"/>
    </row>
    <row r="109" spans="9:28" ht="15" customHeight="1">
      <c r="I109" s="92"/>
      <c r="J109" s="99"/>
      <c r="K109" s="168"/>
      <c r="L109" s="168"/>
      <c r="M109" s="168"/>
      <c r="N109" s="168"/>
      <c r="O109" s="95"/>
      <c r="P109" s="95"/>
      <c r="Q109" s="95"/>
      <c r="R109" s="95"/>
      <c r="S109" s="95"/>
      <c r="T109" s="95"/>
      <c r="U109" s="95"/>
      <c r="V109" s="95"/>
      <c r="W109" s="95"/>
      <c r="X109" s="95"/>
      <c r="Y109" s="95"/>
      <c r="Z109" s="95"/>
      <c r="AA109" s="95"/>
      <c r="AB109" s="95"/>
    </row>
    <row r="110" spans="9:28" ht="15" customHeight="1">
      <c r="I110" s="92"/>
      <c r="J110" s="99"/>
      <c r="K110" s="168"/>
      <c r="L110" s="168"/>
      <c r="M110" s="168"/>
      <c r="N110" s="168"/>
      <c r="O110" s="95"/>
      <c r="P110" s="95"/>
      <c r="Q110" s="95"/>
      <c r="R110" s="95"/>
      <c r="S110" s="95"/>
      <c r="T110" s="95"/>
      <c r="U110" s="95"/>
      <c r="V110" s="95"/>
      <c r="W110" s="95"/>
      <c r="X110" s="95"/>
      <c r="Y110" s="95"/>
      <c r="Z110" s="95"/>
      <c r="AA110" s="95"/>
      <c r="AB110" s="95"/>
    </row>
    <row r="111" spans="9:28" ht="15" customHeight="1">
      <c r="I111" s="92"/>
      <c r="J111" s="99"/>
      <c r="K111" s="168"/>
      <c r="L111" s="168"/>
      <c r="M111" s="168"/>
      <c r="N111" s="168"/>
      <c r="O111" s="95"/>
      <c r="P111" s="95"/>
      <c r="Q111" s="95"/>
      <c r="R111" s="95"/>
      <c r="S111" s="95"/>
      <c r="T111" s="95"/>
      <c r="U111" s="95"/>
      <c r="V111" s="95"/>
      <c r="W111" s="95"/>
      <c r="X111" s="95"/>
      <c r="Y111" s="95"/>
      <c r="Z111" s="95"/>
      <c r="AA111" s="95"/>
      <c r="AB111" s="95"/>
    </row>
    <row r="112" spans="9:28" ht="15" customHeight="1">
      <c r="I112" s="92"/>
      <c r="J112" s="99"/>
      <c r="K112" s="168"/>
      <c r="L112" s="168"/>
      <c r="M112" s="168"/>
      <c r="N112" s="168"/>
      <c r="O112" s="95"/>
      <c r="P112" s="95"/>
      <c r="Q112" s="95"/>
      <c r="R112" s="95"/>
      <c r="S112" s="95"/>
      <c r="T112" s="95"/>
      <c r="U112" s="95"/>
      <c r="V112" s="95"/>
      <c r="W112" s="95"/>
      <c r="X112" s="95"/>
      <c r="Y112" s="95"/>
      <c r="Z112" s="95"/>
      <c r="AA112" s="95"/>
      <c r="AB112" s="95"/>
    </row>
    <row r="113" spans="9:28" ht="15" customHeight="1">
      <c r="I113" s="92"/>
      <c r="J113" s="99"/>
      <c r="K113" s="168"/>
      <c r="L113" s="168"/>
      <c r="M113" s="168"/>
      <c r="N113" s="168"/>
      <c r="O113" s="95"/>
      <c r="P113" s="95"/>
      <c r="Q113" s="95"/>
      <c r="R113" s="95"/>
      <c r="S113" s="95"/>
      <c r="T113" s="95"/>
      <c r="U113" s="95"/>
      <c r="V113" s="95"/>
      <c r="W113" s="95"/>
      <c r="X113" s="95"/>
      <c r="Y113" s="95"/>
      <c r="Z113" s="95"/>
      <c r="AA113" s="95"/>
      <c r="AB113" s="95"/>
    </row>
    <row r="114" spans="9:28" ht="15" customHeight="1">
      <c r="I114" s="92"/>
      <c r="J114" s="99"/>
      <c r="K114" s="168"/>
      <c r="L114" s="168"/>
      <c r="M114" s="168"/>
      <c r="N114" s="168"/>
      <c r="O114" s="95"/>
      <c r="P114" s="95"/>
      <c r="Q114" s="95"/>
      <c r="R114" s="95"/>
      <c r="S114" s="95"/>
      <c r="T114" s="95"/>
      <c r="U114" s="95"/>
      <c r="V114" s="95"/>
      <c r="W114" s="95"/>
      <c r="X114" s="95"/>
      <c r="Y114" s="95"/>
      <c r="Z114" s="95"/>
      <c r="AA114" s="95"/>
      <c r="AB114" s="95"/>
    </row>
    <row r="115" spans="9:28" ht="15" customHeight="1">
      <c r="I115" s="92"/>
      <c r="J115" s="99"/>
      <c r="K115" s="168"/>
      <c r="L115" s="168"/>
      <c r="M115" s="168"/>
      <c r="N115" s="168"/>
      <c r="O115" s="95"/>
      <c r="P115" s="95"/>
      <c r="Q115" s="95"/>
      <c r="R115" s="95"/>
      <c r="S115" s="95"/>
      <c r="T115" s="95"/>
      <c r="U115" s="95"/>
      <c r="V115" s="95"/>
      <c r="W115" s="95"/>
      <c r="X115" s="95"/>
      <c r="Y115" s="95"/>
      <c r="Z115" s="95"/>
      <c r="AA115" s="95"/>
      <c r="AB115" s="95"/>
    </row>
    <row r="116" spans="9:28" ht="15" customHeight="1">
      <c r="I116" s="92"/>
      <c r="J116" s="99"/>
      <c r="K116" s="168"/>
      <c r="L116" s="168"/>
      <c r="M116" s="168"/>
      <c r="N116" s="168"/>
      <c r="O116" s="95"/>
      <c r="P116" s="95"/>
      <c r="Q116" s="95"/>
      <c r="R116" s="95"/>
      <c r="S116" s="95"/>
      <c r="T116" s="95"/>
      <c r="U116" s="95"/>
      <c r="V116" s="95"/>
      <c r="W116" s="95"/>
      <c r="X116" s="95"/>
      <c r="Y116" s="95"/>
      <c r="Z116" s="95"/>
      <c r="AA116" s="95"/>
      <c r="AB116" s="95"/>
    </row>
    <row r="117" spans="9:28" ht="15" customHeight="1">
      <c r="I117" s="92"/>
      <c r="J117" s="99"/>
      <c r="K117" s="168"/>
      <c r="L117" s="168"/>
      <c r="M117" s="168"/>
      <c r="N117" s="168"/>
      <c r="O117" s="95"/>
      <c r="P117" s="95"/>
      <c r="Q117" s="95"/>
      <c r="R117" s="95"/>
      <c r="S117" s="95"/>
      <c r="T117" s="95"/>
      <c r="U117" s="95"/>
      <c r="V117" s="95"/>
      <c r="W117" s="95"/>
      <c r="X117" s="95"/>
      <c r="Y117" s="95"/>
      <c r="Z117" s="95"/>
      <c r="AA117" s="95"/>
      <c r="AB117" s="95"/>
    </row>
    <row r="118" spans="9:28" ht="15" customHeight="1">
      <c r="I118" s="92"/>
      <c r="J118" s="99"/>
      <c r="K118" s="168"/>
      <c r="L118" s="168"/>
      <c r="M118" s="168"/>
      <c r="N118" s="168"/>
      <c r="O118" s="95"/>
      <c r="P118" s="95"/>
      <c r="Q118" s="95"/>
      <c r="R118" s="95"/>
      <c r="S118" s="95"/>
      <c r="T118" s="95"/>
      <c r="U118" s="95"/>
      <c r="V118" s="95"/>
      <c r="W118" s="95"/>
      <c r="X118" s="95"/>
      <c r="Y118" s="95"/>
      <c r="Z118" s="95"/>
      <c r="AA118" s="95"/>
      <c r="AB118" s="95"/>
    </row>
    <row r="119" spans="9:28" ht="15" customHeight="1">
      <c r="I119" s="92"/>
      <c r="J119" s="99"/>
      <c r="K119" s="168"/>
      <c r="L119" s="168"/>
      <c r="M119" s="168"/>
      <c r="N119" s="168"/>
      <c r="O119" s="95"/>
      <c r="P119" s="95"/>
      <c r="Q119" s="95"/>
      <c r="R119" s="95"/>
      <c r="S119" s="95"/>
      <c r="T119" s="95"/>
      <c r="U119" s="95"/>
      <c r="V119" s="95"/>
      <c r="W119" s="95"/>
      <c r="X119" s="95"/>
      <c r="Y119" s="95"/>
      <c r="Z119" s="95"/>
      <c r="AA119" s="95"/>
      <c r="AB119" s="95"/>
    </row>
    <row r="120" spans="9:28" ht="15" customHeight="1">
      <c r="I120" s="92"/>
      <c r="J120" s="99"/>
      <c r="K120" s="168"/>
      <c r="L120" s="168"/>
      <c r="M120" s="168"/>
      <c r="N120" s="168"/>
      <c r="O120" s="95"/>
      <c r="P120" s="95"/>
      <c r="Q120" s="95"/>
      <c r="R120" s="95"/>
      <c r="S120" s="95"/>
      <c r="T120" s="95"/>
      <c r="U120" s="95"/>
      <c r="V120" s="95"/>
      <c r="W120" s="95"/>
      <c r="X120" s="95"/>
      <c r="Y120" s="95"/>
      <c r="Z120" s="95"/>
      <c r="AA120" s="95"/>
      <c r="AB120" s="95"/>
    </row>
    <row r="121" spans="9:28" ht="15" customHeight="1">
      <c r="I121" s="92"/>
      <c r="J121" s="99"/>
      <c r="K121" s="168"/>
      <c r="L121" s="168"/>
      <c r="M121" s="168"/>
      <c r="N121" s="168"/>
      <c r="O121" s="95"/>
      <c r="P121" s="95"/>
      <c r="Q121" s="95"/>
      <c r="R121" s="95"/>
      <c r="S121" s="95"/>
      <c r="T121" s="95"/>
      <c r="U121" s="95"/>
      <c r="V121" s="95"/>
      <c r="W121" s="95"/>
      <c r="X121" s="95"/>
      <c r="Y121" s="95"/>
      <c r="Z121" s="95"/>
      <c r="AA121" s="95"/>
      <c r="AB121" s="95"/>
    </row>
    <row r="122" spans="9:28" ht="15" customHeight="1">
      <c r="I122" s="92"/>
      <c r="J122" s="99"/>
      <c r="K122" s="168"/>
      <c r="L122" s="168"/>
      <c r="M122" s="168"/>
      <c r="N122" s="168"/>
      <c r="O122" s="95"/>
      <c r="P122" s="95"/>
      <c r="Q122" s="95"/>
      <c r="R122" s="95"/>
      <c r="S122" s="95"/>
      <c r="T122" s="95"/>
      <c r="U122" s="95"/>
      <c r="V122" s="95"/>
      <c r="W122" s="95"/>
      <c r="X122" s="95"/>
      <c r="Y122" s="95"/>
      <c r="Z122" s="95"/>
      <c r="AA122" s="95"/>
      <c r="AB122" s="95"/>
    </row>
    <row r="123" spans="9:28" ht="15" customHeight="1">
      <c r="I123" s="92"/>
      <c r="J123" s="99"/>
      <c r="K123" s="168"/>
      <c r="L123" s="168"/>
      <c r="M123" s="168"/>
      <c r="N123" s="168"/>
      <c r="O123" s="95"/>
      <c r="P123" s="95"/>
      <c r="Q123" s="95"/>
      <c r="R123" s="95"/>
      <c r="S123" s="95"/>
      <c r="T123" s="95"/>
      <c r="U123" s="95"/>
      <c r="V123" s="95"/>
      <c r="W123" s="95"/>
      <c r="X123" s="95"/>
      <c r="Y123" s="95"/>
      <c r="Z123" s="95"/>
      <c r="AA123" s="95"/>
      <c r="AB123" s="95"/>
    </row>
    <row r="124" spans="9:28" ht="15" customHeight="1">
      <c r="I124" s="92"/>
      <c r="J124" s="317"/>
      <c r="K124" s="168"/>
      <c r="L124" s="168"/>
      <c r="M124" s="168"/>
      <c r="N124" s="168"/>
      <c r="O124" s="59"/>
      <c r="P124" s="59"/>
      <c r="Q124" s="59"/>
      <c r="R124" s="59"/>
      <c r="S124" s="59"/>
      <c r="T124" s="59"/>
      <c r="U124" s="59"/>
      <c r="V124" s="59"/>
      <c r="W124" s="59"/>
      <c r="X124" s="59"/>
      <c r="Y124" s="59"/>
      <c r="Z124" s="59"/>
      <c r="AA124" s="59"/>
      <c r="AB124" s="59"/>
    </row>
    <row r="125" spans="9:28" ht="15" customHeight="1">
      <c r="I125" s="92"/>
      <c r="J125" s="317"/>
      <c r="K125" s="59"/>
      <c r="L125" s="59"/>
      <c r="M125" s="59"/>
      <c r="N125" s="59"/>
      <c r="O125" s="59"/>
      <c r="P125" s="59"/>
      <c r="Q125" s="59"/>
      <c r="R125" s="59"/>
      <c r="S125" s="59"/>
      <c r="T125" s="59"/>
      <c r="U125" s="59"/>
      <c r="V125" s="59"/>
      <c r="W125" s="59"/>
      <c r="X125" s="59"/>
      <c r="Y125" s="59"/>
      <c r="Z125" s="59"/>
      <c r="AA125" s="59"/>
      <c r="AB125" s="59"/>
    </row>
    <row r="126" spans="9:28" ht="15" customHeight="1">
      <c r="I126" s="92"/>
      <c r="J126" s="317"/>
      <c r="K126" s="59"/>
      <c r="L126" s="59"/>
      <c r="M126" s="59"/>
      <c r="N126" s="59"/>
      <c r="O126" s="59"/>
      <c r="P126" s="59"/>
      <c r="Q126" s="59"/>
      <c r="R126" s="59"/>
      <c r="S126" s="59"/>
      <c r="T126" s="59"/>
      <c r="U126" s="59"/>
      <c r="V126" s="59"/>
      <c r="W126" s="59"/>
      <c r="X126" s="59"/>
      <c r="Y126" s="59"/>
      <c r="Z126" s="59"/>
      <c r="AA126" s="59"/>
      <c r="AB126" s="59"/>
    </row>
    <row r="127" spans="9:28" ht="15" customHeight="1">
      <c r="I127" s="92"/>
      <c r="J127" s="317"/>
      <c r="K127" s="59"/>
      <c r="L127" s="59"/>
      <c r="M127" s="59"/>
      <c r="N127" s="59"/>
      <c r="O127" s="59"/>
      <c r="P127" s="59"/>
      <c r="Q127" s="59"/>
      <c r="R127" s="59"/>
      <c r="S127" s="59"/>
      <c r="T127" s="59"/>
      <c r="U127" s="59"/>
      <c r="V127" s="59"/>
      <c r="W127" s="59"/>
      <c r="X127" s="59"/>
      <c r="Y127" s="59"/>
      <c r="Z127" s="59"/>
      <c r="AA127" s="59"/>
      <c r="AB127" s="59"/>
    </row>
    <row r="128" spans="9:28" ht="15" customHeight="1">
      <c r="I128" s="92"/>
      <c r="J128" s="317"/>
      <c r="K128" s="59"/>
      <c r="L128" s="59"/>
      <c r="M128" s="59"/>
      <c r="N128" s="59"/>
      <c r="O128" s="59"/>
      <c r="P128" s="59"/>
      <c r="Q128" s="59"/>
      <c r="R128" s="59"/>
      <c r="S128" s="59"/>
      <c r="T128" s="59"/>
      <c r="U128" s="59"/>
      <c r="V128" s="59"/>
      <c r="W128" s="59"/>
      <c r="X128" s="59"/>
      <c r="Y128" s="59"/>
      <c r="Z128" s="59"/>
      <c r="AA128" s="59"/>
      <c r="AB128" s="59"/>
    </row>
    <row r="129" spans="9:28" ht="15" customHeight="1">
      <c r="I129" s="92"/>
      <c r="J129" s="317"/>
      <c r="K129" s="59"/>
      <c r="L129" s="59"/>
      <c r="M129" s="59"/>
      <c r="N129" s="59"/>
      <c r="O129" s="59"/>
      <c r="P129" s="59"/>
      <c r="Q129" s="59"/>
      <c r="R129" s="59"/>
      <c r="S129" s="59"/>
      <c r="T129" s="59"/>
      <c r="U129" s="59"/>
      <c r="V129" s="59"/>
      <c r="W129" s="59"/>
      <c r="X129" s="59"/>
      <c r="Y129" s="59"/>
      <c r="Z129" s="59"/>
      <c r="AA129" s="59"/>
      <c r="AB129" s="59"/>
    </row>
    <row r="130" spans="9:28" ht="15" customHeight="1">
      <c r="I130" s="92"/>
      <c r="J130" s="317"/>
      <c r="K130" s="59"/>
      <c r="L130" s="59"/>
      <c r="M130" s="59"/>
      <c r="N130" s="59"/>
      <c r="O130" s="59"/>
      <c r="P130" s="59"/>
      <c r="Q130" s="59"/>
      <c r="R130" s="59"/>
      <c r="S130" s="59"/>
      <c r="T130" s="59"/>
      <c r="U130" s="59"/>
      <c r="V130" s="59"/>
      <c r="W130" s="59"/>
      <c r="X130" s="59"/>
      <c r="Y130" s="59"/>
      <c r="Z130" s="59"/>
      <c r="AA130" s="59"/>
      <c r="AB130" s="59"/>
    </row>
    <row r="131" spans="9:28" ht="15" customHeight="1">
      <c r="I131" s="92"/>
      <c r="J131" s="317"/>
      <c r="K131" s="59"/>
      <c r="L131" s="59"/>
      <c r="M131" s="59"/>
      <c r="N131" s="59"/>
      <c r="O131" s="59"/>
      <c r="P131" s="59"/>
      <c r="Q131" s="59"/>
      <c r="R131" s="59"/>
      <c r="S131" s="59"/>
      <c r="T131" s="59"/>
      <c r="U131" s="59"/>
      <c r="V131" s="59"/>
      <c r="W131" s="59"/>
      <c r="X131" s="59"/>
      <c r="Y131" s="59"/>
      <c r="Z131" s="59"/>
      <c r="AA131" s="59"/>
      <c r="AB131" s="59"/>
    </row>
    <row r="132" spans="9:28" ht="15" customHeight="1">
      <c r="I132" s="92"/>
      <c r="J132" s="317"/>
      <c r="K132" s="59"/>
      <c r="L132" s="59"/>
      <c r="M132" s="59"/>
      <c r="N132" s="59"/>
      <c r="O132" s="59"/>
      <c r="P132" s="59"/>
      <c r="Q132" s="59"/>
      <c r="R132" s="59"/>
      <c r="S132" s="59"/>
      <c r="T132" s="59"/>
      <c r="U132" s="59"/>
      <c r="V132" s="59"/>
      <c r="W132" s="59"/>
      <c r="X132" s="59"/>
      <c r="Y132" s="59"/>
      <c r="Z132" s="59"/>
      <c r="AA132" s="59"/>
      <c r="AB132" s="59"/>
    </row>
    <row r="133" spans="9:28" ht="15" customHeight="1">
      <c r="I133" s="92"/>
      <c r="J133" s="317"/>
      <c r="K133" s="59"/>
      <c r="L133" s="59"/>
      <c r="M133" s="59"/>
      <c r="N133" s="59"/>
      <c r="O133" s="59"/>
      <c r="P133" s="59"/>
      <c r="Q133" s="59"/>
      <c r="R133" s="59"/>
      <c r="S133" s="59"/>
      <c r="T133" s="59"/>
      <c r="U133" s="59"/>
      <c r="V133" s="59"/>
      <c r="W133" s="59"/>
      <c r="X133" s="59"/>
      <c r="Y133" s="59"/>
      <c r="Z133" s="59"/>
      <c r="AA133" s="59"/>
      <c r="AB133" s="59"/>
    </row>
    <row r="134" spans="9:28" ht="15" customHeight="1">
      <c r="I134" s="92"/>
      <c r="J134" s="317"/>
      <c r="K134" s="59"/>
      <c r="L134" s="59"/>
      <c r="M134" s="59"/>
      <c r="N134" s="59"/>
      <c r="O134" s="59"/>
      <c r="P134" s="59"/>
      <c r="Q134" s="59"/>
      <c r="R134" s="59"/>
      <c r="S134" s="59"/>
      <c r="T134" s="59"/>
      <c r="U134" s="59"/>
      <c r="V134" s="59"/>
      <c r="W134" s="59"/>
      <c r="X134" s="59"/>
      <c r="Y134" s="59"/>
      <c r="Z134" s="59"/>
      <c r="AA134" s="59"/>
      <c r="AB134" s="59"/>
    </row>
    <row r="135" spans="9:28" ht="15" customHeight="1">
      <c r="I135" s="92"/>
      <c r="J135" s="317"/>
      <c r="K135" s="59"/>
      <c r="L135" s="59"/>
      <c r="M135" s="59"/>
      <c r="N135" s="59"/>
      <c r="O135" s="59"/>
      <c r="P135" s="59"/>
      <c r="Q135" s="59"/>
      <c r="R135" s="59"/>
      <c r="S135" s="59"/>
      <c r="T135" s="59"/>
      <c r="U135" s="59"/>
      <c r="V135" s="59"/>
      <c r="W135" s="59"/>
      <c r="X135" s="59"/>
      <c r="Y135" s="59"/>
      <c r="Z135" s="59"/>
      <c r="AA135" s="59"/>
      <c r="AB135" s="59"/>
    </row>
    <row r="136" spans="9:28" ht="15" customHeight="1">
      <c r="I136" s="92"/>
      <c r="J136" s="317"/>
      <c r="K136" s="59"/>
      <c r="L136" s="59"/>
      <c r="M136" s="59"/>
      <c r="N136" s="59"/>
      <c r="O136" s="59"/>
      <c r="P136" s="59"/>
      <c r="Q136" s="59"/>
      <c r="R136" s="59"/>
      <c r="S136" s="59"/>
      <c r="T136" s="59"/>
      <c r="U136" s="59"/>
      <c r="V136" s="59"/>
      <c r="W136" s="59"/>
      <c r="X136" s="59"/>
      <c r="Y136" s="59"/>
      <c r="Z136" s="59"/>
      <c r="AA136" s="59"/>
      <c r="AB136" s="59"/>
    </row>
    <row r="137" spans="9:28" ht="15" customHeight="1">
      <c r="I137" s="92"/>
      <c r="K137" s="59"/>
      <c r="L137" s="59"/>
      <c r="M137" s="59"/>
      <c r="N137" s="59"/>
      <c r="O137" s="59"/>
      <c r="P137" s="59"/>
      <c r="Q137" s="59"/>
      <c r="R137" s="59"/>
      <c r="S137" s="59"/>
      <c r="T137" s="59"/>
      <c r="U137" s="59"/>
      <c r="V137" s="59"/>
      <c r="W137" s="59"/>
      <c r="X137" s="59"/>
      <c r="Y137" s="59"/>
      <c r="Z137" s="59"/>
      <c r="AA137" s="59"/>
      <c r="AB137" s="59"/>
    </row>
  </sheetData>
  <hyperlinks>
    <hyperlink ref="I1" location="'Table of Contents'!B13" display="Back to Table of Contents" xr:uid="{75B25B6D-BA6E-433B-A458-AA58B975AB57}"/>
  </hyperlinks>
  <pageMargins left="0.7" right="0.7" top="0.75" bottom="0.75" header="0.3" footer="0.3"/>
  <pageSetup orientation="portrait" r:id="rId1"/>
  <customProperties>
    <customPr name="GU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F3CD1-6059-4F45-ADA6-DEA96D5CA3DF}">
  <sheetPr codeName="Sheet11">
    <tabColor theme="4" tint="0.59999389629810485"/>
    <pageSetUpPr autoPageBreaks="0"/>
  </sheetPr>
  <dimension ref="A1:AH181"/>
  <sheetViews>
    <sheetView showGridLines="0" zoomScaleNormal="100" workbookViewId="0">
      <selection activeCell="H18" sqref="H18"/>
    </sheetView>
  </sheetViews>
  <sheetFormatPr defaultColWidth="9.140625" defaultRowHeight="15" customHeight="1"/>
  <cols>
    <col min="1" max="7" width="9.140625" style="29"/>
    <col min="8" max="8" width="2.5703125" style="46" customWidth="1"/>
    <col min="9" max="9" width="9.140625" style="28" customWidth="1"/>
    <col min="10" max="10" width="34.140625" style="28" customWidth="1"/>
    <col min="11" max="16" width="9.7109375" style="28" customWidth="1"/>
    <col min="17" max="21" width="6.85546875" style="28" bestFit="1" customWidth="1"/>
    <col min="22" max="22" width="7.42578125" style="28" bestFit="1" customWidth="1"/>
    <col min="23" max="23" width="6.85546875" style="28" bestFit="1" customWidth="1"/>
    <col min="24" max="34" width="7.42578125" style="28" bestFit="1" customWidth="1"/>
    <col min="35" max="16384" width="9.140625" style="28"/>
  </cols>
  <sheetData>
    <row r="1" spans="1:34" s="207" customFormat="1" ht="14.1" customHeight="1">
      <c r="H1" s="201"/>
      <c r="I1" s="202" t="s">
        <v>35</v>
      </c>
    </row>
    <row r="2" spans="1:34" ht="15" customHeight="1">
      <c r="A2" s="28"/>
      <c r="B2" s="28"/>
      <c r="C2" s="28"/>
      <c r="D2" s="28"/>
      <c r="E2" s="28"/>
      <c r="F2" s="28"/>
      <c r="G2" s="28"/>
      <c r="J2" s="21" t="s">
        <v>409</v>
      </c>
    </row>
    <row r="3" spans="1:34" ht="15" customHeight="1">
      <c r="A3" s="28"/>
      <c r="B3" s="28"/>
      <c r="C3" s="28"/>
      <c r="D3" s="28"/>
      <c r="E3" s="28"/>
      <c r="F3" s="28"/>
      <c r="G3" s="28"/>
      <c r="J3" s="81" t="s">
        <v>408</v>
      </c>
    </row>
    <row r="4" spans="1:34" ht="15" customHeight="1">
      <c r="A4" s="28"/>
      <c r="B4" s="28"/>
      <c r="C4" s="28"/>
      <c r="D4" s="28"/>
      <c r="E4" s="28"/>
      <c r="F4" s="28"/>
      <c r="G4" s="28"/>
      <c r="J4" s="22"/>
      <c r="Y4" s="27"/>
      <c r="Z4" s="27"/>
      <c r="AA4" s="27"/>
      <c r="AB4" s="27"/>
    </row>
    <row r="5" spans="1:34" ht="15" customHeight="1">
      <c r="A5" s="28"/>
      <c r="B5" s="28"/>
      <c r="C5" s="28"/>
      <c r="D5" s="28"/>
      <c r="E5" s="28"/>
      <c r="F5" s="28"/>
      <c r="G5" s="28"/>
      <c r="J5" s="26"/>
      <c r="K5" s="35"/>
      <c r="L5" s="35"/>
      <c r="M5" s="35"/>
      <c r="N5" s="26"/>
      <c r="O5" s="35"/>
      <c r="P5" s="35"/>
      <c r="Q5" s="88"/>
      <c r="R5" s="35"/>
      <c r="U5" s="35"/>
      <c r="V5" s="35"/>
      <c r="Y5" s="35"/>
      <c r="Z5" s="88"/>
      <c r="AA5" s="27"/>
      <c r="AB5" s="27"/>
      <c r="AC5" s="27"/>
      <c r="AD5" s="27"/>
      <c r="AE5" s="27"/>
      <c r="AG5" s="27"/>
    </row>
    <row r="6" spans="1:34" ht="15" customHeight="1">
      <c r="A6" s="28"/>
      <c r="B6" s="28"/>
      <c r="C6" s="28"/>
      <c r="D6" s="28"/>
      <c r="E6" s="28"/>
      <c r="F6" s="28"/>
      <c r="G6" s="28"/>
    </row>
    <row r="7" spans="1:34" ht="15" customHeight="1">
      <c r="A7" s="28"/>
      <c r="B7" s="28"/>
      <c r="C7" s="28"/>
      <c r="D7" s="28"/>
      <c r="E7" s="28"/>
      <c r="F7" s="28"/>
      <c r="G7" s="28"/>
      <c r="J7" s="41"/>
      <c r="L7" s="39" t="s">
        <v>543</v>
      </c>
      <c r="M7" s="35"/>
      <c r="N7" s="35"/>
      <c r="O7" s="35"/>
      <c r="P7" s="35"/>
      <c r="Q7" s="35"/>
      <c r="R7" s="35"/>
      <c r="S7" s="35"/>
      <c r="T7" s="35"/>
      <c r="U7" s="35"/>
      <c r="V7" s="35"/>
      <c r="W7" s="35"/>
      <c r="X7" s="35"/>
      <c r="Y7" s="35"/>
      <c r="Z7" s="35"/>
      <c r="AA7" s="35"/>
      <c r="AB7" s="35"/>
      <c r="AC7" s="35"/>
      <c r="AD7" s="35"/>
      <c r="AE7" s="35"/>
      <c r="AF7" s="35"/>
      <c r="AG7" s="35"/>
      <c r="AH7" s="35"/>
    </row>
    <row r="8" spans="1:34" ht="15" customHeight="1">
      <c r="A8" s="28"/>
      <c r="B8" s="28"/>
      <c r="C8" s="28"/>
      <c r="D8" s="28"/>
      <c r="E8" s="28"/>
      <c r="F8" s="28"/>
      <c r="G8" s="28"/>
      <c r="J8" s="41"/>
      <c r="K8" s="35">
        <v>2025</v>
      </c>
      <c r="L8" s="35">
        <v>2026</v>
      </c>
      <c r="M8" s="35">
        <v>2027</v>
      </c>
      <c r="N8" s="35">
        <v>2028</v>
      </c>
      <c r="O8" s="35">
        <v>2029</v>
      </c>
      <c r="P8" s="35">
        <v>2030</v>
      </c>
      <c r="Q8" s="65"/>
      <c r="R8" s="65"/>
      <c r="S8" s="65"/>
      <c r="T8" s="65"/>
      <c r="U8" s="65"/>
      <c r="V8" s="65"/>
      <c r="W8" s="65"/>
      <c r="X8" s="65"/>
      <c r="Y8" s="65"/>
      <c r="Z8" s="65"/>
      <c r="AA8" s="65"/>
      <c r="AB8" s="65"/>
      <c r="AC8" s="65"/>
      <c r="AD8" s="103"/>
      <c r="AE8" s="65"/>
      <c r="AF8" s="65"/>
      <c r="AG8" s="65"/>
      <c r="AH8" s="65"/>
    </row>
    <row r="9" spans="1:34" ht="15" customHeight="1">
      <c r="A9" s="28"/>
      <c r="B9" s="28"/>
      <c r="C9" s="28"/>
      <c r="D9" s="28"/>
      <c r="E9" s="28"/>
      <c r="F9" s="28"/>
      <c r="G9" s="28"/>
      <c r="J9" s="41" t="s">
        <v>414</v>
      </c>
      <c r="K9" s="31">
        <v>6.2E-2</v>
      </c>
      <c r="L9" s="31">
        <v>0.21299999999999999</v>
      </c>
      <c r="M9" s="31">
        <v>0.26400000000000001</v>
      </c>
      <c r="N9" s="31">
        <v>0.28899999999999998</v>
      </c>
      <c r="O9" s="31">
        <v>0.307</v>
      </c>
      <c r="P9" s="31">
        <v>0.32700000000000001</v>
      </c>
      <c r="Q9" s="65"/>
      <c r="R9" s="65"/>
      <c r="S9" s="65"/>
      <c r="T9" s="65"/>
      <c r="U9" s="65"/>
      <c r="V9" s="65"/>
      <c r="W9" s="65"/>
      <c r="X9" s="65"/>
      <c r="Y9" s="65"/>
      <c r="Z9" s="65"/>
      <c r="AA9" s="65"/>
      <c r="AB9" s="65"/>
      <c r="AC9" s="65"/>
      <c r="AD9" s="103"/>
      <c r="AE9" s="65"/>
      <c r="AF9" s="65"/>
      <c r="AG9" s="65"/>
      <c r="AH9" s="65"/>
    </row>
    <row r="10" spans="1:34" ht="15" customHeight="1">
      <c r="A10" s="28"/>
      <c r="B10" s="28"/>
      <c r="C10" s="28"/>
      <c r="D10" s="28"/>
      <c r="E10" s="28"/>
      <c r="F10" s="28"/>
      <c r="G10" s="28"/>
      <c r="J10" s="41" t="s">
        <v>38</v>
      </c>
      <c r="K10" s="31">
        <v>-3.0000000000000001E-3</v>
      </c>
      <c r="L10" s="31">
        <v>-0.34100000000000003</v>
      </c>
      <c r="M10" s="31">
        <v>-0.223</v>
      </c>
      <c r="N10" s="31">
        <v>-0.17899999999999999</v>
      </c>
      <c r="O10" s="31">
        <v>-0.16400000000000001</v>
      </c>
      <c r="P10" s="31">
        <v>-0.16900000000000001</v>
      </c>
      <c r="Q10" s="65"/>
      <c r="R10" s="65"/>
      <c r="S10" s="65"/>
      <c r="T10" s="65"/>
      <c r="U10" s="65"/>
      <c r="V10" s="65"/>
      <c r="W10" s="65"/>
      <c r="X10" s="65"/>
      <c r="Y10" s="65"/>
      <c r="Z10" s="65"/>
      <c r="AA10" s="65"/>
      <c r="AB10" s="65"/>
      <c r="AC10" s="65"/>
      <c r="AD10" s="103"/>
      <c r="AE10" s="65"/>
      <c r="AF10" s="65"/>
      <c r="AG10" s="65"/>
      <c r="AH10" s="65"/>
    </row>
    <row r="11" spans="1:34" ht="15" customHeight="1">
      <c r="A11" s="28"/>
      <c r="B11" s="28"/>
      <c r="C11" s="28"/>
      <c r="D11" s="28"/>
      <c r="E11" s="28"/>
      <c r="F11" s="28"/>
      <c r="G11" s="28"/>
      <c r="J11" s="41" t="s">
        <v>411</v>
      </c>
      <c r="K11" s="31">
        <v>3.5999999999999997E-2</v>
      </c>
      <c r="L11" s="31">
        <v>1.6E-2</v>
      </c>
      <c r="M11" s="31">
        <v>5.8000000000000003E-2</v>
      </c>
      <c r="N11" s="31">
        <v>0.05</v>
      </c>
      <c r="O11" s="31">
        <v>4.8000000000000001E-2</v>
      </c>
      <c r="P11" s="31">
        <v>4.8000000000000001E-2</v>
      </c>
      <c r="Q11" s="65"/>
      <c r="R11" s="65"/>
      <c r="S11" s="65"/>
      <c r="T11" s="65"/>
      <c r="U11" s="65"/>
      <c r="V11" s="65"/>
      <c r="W11" s="65"/>
      <c r="X11" s="65"/>
      <c r="Y11" s="65"/>
      <c r="Z11" s="65"/>
      <c r="AA11" s="65"/>
      <c r="AB11" s="65"/>
      <c r="AC11" s="65"/>
      <c r="AD11" s="103"/>
      <c r="AE11" s="65"/>
      <c r="AF11" s="65"/>
      <c r="AG11" s="65"/>
      <c r="AH11" s="65"/>
    </row>
    <row r="12" spans="1:34" ht="15" customHeight="1">
      <c r="A12" s="28"/>
      <c r="B12" s="28"/>
      <c r="C12" s="28"/>
      <c r="D12" s="28"/>
      <c r="E12" s="28"/>
      <c r="F12" s="28"/>
      <c r="G12" s="28"/>
      <c r="J12" s="41" t="s">
        <v>413</v>
      </c>
      <c r="K12" s="31">
        <v>-5.0000000000000001E-3</v>
      </c>
      <c r="L12" s="31">
        <v>-1.0999999999999999E-2</v>
      </c>
      <c r="M12" s="31">
        <v>-3.4000000000000002E-2</v>
      </c>
      <c r="N12" s="31">
        <v>-2.5999999999999999E-2</v>
      </c>
      <c r="O12" s="31">
        <v>-2.4E-2</v>
      </c>
      <c r="P12" s="31">
        <v>-2.5999999999999999E-2</v>
      </c>
      <c r="Q12" s="65"/>
      <c r="R12" s="65"/>
      <c r="S12" s="65"/>
      <c r="T12" s="65"/>
      <c r="U12" s="65"/>
      <c r="V12" s="65"/>
      <c r="W12" s="65"/>
      <c r="X12" s="65"/>
      <c r="Y12" s="65"/>
      <c r="Z12" s="65"/>
      <c r="AA12" s="65"/>
      <c r="AB12" s="65"/>
      <c r="AC12" s="65"/>
      <c r="AD12" s="103"/>
      <c r="AE12" s="65"/>
      <c r="AF12" s="65"/>
      <c r="AG12" s="65"/>
      <c r="AH12" s="65"/>
    </row>
    <row r="13" spans="1:34" ht="15" customHeight="1">
      <c r="A13" s="28"/>
      <c r="B13" s="28"/>
      <c r="C13" s="28"/>
      <c r="D13" s="28"/>
      <c r="E13" s="28"/>
      <c r="F13" s="28"/>
      <c r="G13" s="28"/>
      <c r="J13" s="41" t="s">
        <v>410</v>
      </c>
      <c r="K13" s="31">
        <v>1.4999999999999999E-2</v>
      </c>
      <c r="L13" s="31">
        <v>2.4E-2</v>
      </c>
      <c r="M13" s="31">
        <v>4.0000000000000001E-3</v>
      </c>
      <c r="N13" s="31">
        <v>8.0000000000000002E-3</v>
      </c>
      <c r="O13" s="31">
        <v>3.0000000000000001E-3</v>
      </c>
      <c r="P13" s="31">
        <v>1.6E-2</v>
      </c>
      <c r="Q13" s="103"/>
      <c r="R13" s="65"/>
      <c r="S13" s="65"/>
      <c r="T13" s="65"/>
      <c r="U13" s="65"/>
      <c r="V13" s="65"/>
      <c r="W13" s="65"/>
      <c r="X13" s="65"/>
      <c r="Y13" s="65"/>
      <c r="Z13" s="65"/>
      <c r="AA13" s="65"/>
      <c r="AB13" s="65"/>
      <c r="AC13" s="65"/>
      <c r="AD13" s="65"/>
      <c r="AE13" s="65"/>
      <c r="AF13" s="65"/>
      <c r="AG13" s="65"/>
      <c r="AH13" s="65"/>
    </row>
    <row r="14" spans="1:34" ht="15" customHeight="1">
      <c r="A14" s="28"/>
      <c r="B14" s="28"/>
      <c r="C14" s="28"/>
      <c r="D14" s="28"/>
      <c r="E14" s="28"/>
      <c r="F14" s="28"/>
      <c r="G14" s="28"/>
      <c r="J14" s="41" t="s">
        <v>412</v>
      </c>
      <c r="K14" s="31">
        <v>2.3E-2</v>
      </c>
      <c r="L14" s="31">
        <v>-3.3000000000000002E-2</v>
      </c>
      <c r="M14" s="31">
        <v>-7.0000000000000007E-2</v>
      </c>
      <c r="N14" s="31">
        <v>-8.5000000000000006E-2</v>
      </c>
      <c r="O14" s="31">
        <v>-0.129</v>
      </c>
      <c r="P14" s="31">
        <v>-0.17299999999999999</v>
      </c>
      <c r="Q14" s="103"/>
      <c r="R14" s="65"/>
      <c r="S14" s="65"/>
      <c r="T14" s="65"/>
      <c r="U14" s="65"/>
      <c r="V14" s="65"/>
      <c r="W14" s="65"/>
      <c r="X14" s="65"/>
      <c r="Y14" s="65"/>
      <c r="Z14" s="65"/>
      <c r="AA14" s="65"/>
      <c r="AB14" s="65"/>
      <c r="AC14" s="65"/>
      <c r="AD14" s="65"/>
      <c r="AE14" s="65"/>
      <c r="AF14" s="65"/>
      <c r="AG14" s="65"/>
      <c r="AH14" s="65"/>
    </row>
    <row r="15" spans="1:34" ht="15" customHeight="1">
      <c r="A15" s="28"/>
      <c r="B15" s="28"/>
      <c r="C15" s="28"/>
      <c r="D15" s="28"/>
      <c r="E15" s="28"/>
      <c r="F15" s="28"/>
      <c r="G15" s="28"/>
      <c r="J15" s="92" t="s">
        <v>159</v>
      </c>
      <c r="K15" s="31">
        <v>2.1000000000000001E-2</v>
      </c>
      <c r="L15" s="31">
        <v>7.8E-2</v>
      </c>
      <c r="M15" s="31">
        <v>0.13800000000000001</v>
      </c>
      <c r="N15" s="31">
        <v>0.20300000000000001</v>
      </c>
      <c r="O15" s="31">
        <v>0.27300000000000002</v>
      </c>
      <c r="P15" s="31">
        <v>0.35099999999999998</v>
      </c>
      <c r="Q15" s="103"/>
      <c r="R15" s="65"/>
      <c r="S15" s="65"/>
      <c r="T15" s="65"/>
      <c r="U15" s="65"/>
      <c r="V15" s="65"/>
      <c r="W15" s="65"/>
      <c r="X15" s="65"/>
      <c r="Y15" s="65"/>
      <c r="Z15" s="65"/>
      <c r="AA15" s="65"/>
      <c r="AB15" s="65"/>
      <c r="AC15" s="65"/>
      <c r="AD15" s="65"/>
      <c r="AE15" s="65"/>
      <c r="AF15" s="65"/>
      <c r="AG15" s="65"/>
      <c r="AH15" s="65"/>
    </row>
    <row r="16" spans="1:34" ht="15" customHeight="1">
      <c r="A16" s="28"/>
      <c r="B16" s="28"/>
      <c r="C16" s="28"/>
      <c r="D16" s="28"/>
      <c r="E16" s="28"/>
      <c r="F16" s="28"/>
      <c r="G16" s="28"/>
      <c r="J16" s="28" t="s">
        <v>141</v>
      </c>
      <c r="K16" s="31">
        <v>0.14799999999999999</v>
      </c>
      <c r="L16" s="31">
        <v>-5.5E-2</v>
      </c>
      <c r="M16" s="31">
        <v>0.13800000000000001</v>
      </c>
      <c r="N16" s="31">
        <v>0.26</v>
      </c>
      <c r="O16" s="31">
        <v>0.315</v>
      </c>
      <c r="P16" s="31">
        <v>0.374</v>
      </c>
      <c r="Q16" s="129"/>
      <c r="R16" s="65"/>
      <c r="S16" s="65"/>
      <c r="T16" s="65"/>
      <c r="U16" s="65"/>
      <c r="V16" s="65"/>
      <c r="W16" s="65"/>
      <c r="X16" s="65"/>
      <c r="Y16" s="60"/>
      <c r="AA16" s="60"/>
      <c r="AB16" s="60"/>
      <c r="AC16" s="60"/>
      <c r="AF16" s="31"/>
      <c r="AG16" s="31"/>
      <c r="AH16" s="31"/>
    </row>
    <row r="17" spans="1:34" ht="15" customHeight="1">
      <c r="A17" s="28"/>
      <c r="B17" s="28"/>
      <c r="C17" s="28"/>
      <c r="D17" s="28"/>
      <c r="E17" s="28"/>
      <c r="F17" s="28"/>
      <c r="G17" s="28"/>
      <c r="K17" s="330"/>
      <c r="L17" s="330"/>
      <c r="M17" s="330"/>
      <c r="N17" s="330"/>
      <c r="O17" s="330"/>
      <c r="P17" s="330"/>
    </row>
    <row r="18" spans="1:34" ht="15" customHeight="1">
      <c r="A18" s="28"/>
      <c r="B18" s="28"/>
      <c r="C18" s="28"/>
      <c r="D18" s="28"/>
      <c r="E18" s="28"/>
      <c r="F18" s="28"/>
      <c r="G18" s="28"/>
    </row>
    <row r="19" spans="1:34" ht="15" customHeight="1">
      <c r="A19" s="28"/>
      <c r="B19" s="28"/>
      <c r="C19" s="28"/>
      <c r="D19" s="28"/>
      <c r="E19" s="28"/>
      <c r="F19" s="28"/>
      <c r="G19" s="28"/>
      <c r="K19" s="60"/>
      <c r="L19" s="60"/>
      <c r="M19" s="60"/>
      <c r="N19" s="60"/>
      <c r="O19" s="60"/>
      <c r="P19" s="60"/>
    </row>
    <row r="20" spans="1:34" ht="15" customHeight="1">
      <c r="A20" s="28"/>
      <c r="B20" s="28"/>
      <c r="C20" s="28"/>
      <c r="D20" s="28"/>
      <c r="E20" s="28"/>
      <c r="F20" s="28"/>
      <c r="G20" s="28"/>
      <c r="K20" s="60"/>
      <c r="L20" s="60"/>
      <c r="M20" s="60"/>
      <c r="N20" s="60"/>
      <c r="O20" s="60"/>
      <c r="P20" s="60"/>
    </row>
    <row r="21" spans="1:34" ht="15" customHeight="1">
      <c r="A21" s="28"/>
      <c r="B21" s="28"/>
      <c r="C21" s="28"/>
      <c r="D21" s="28"/>
      <c r="E21" s="28"/>
      <c r="F21" s="28"/>
      <c r="G21" s="28"/>
      <c r="K21" s="75"/>
      <c r="L21" s="75"/>
      <c r="M21" s="75"/>
      <c r="N21" s="75"/>
      <c r="O21" s="75"/>
      <c r="P21" s="75"/>
    </row>
    <row r="22" spans="1:34" ht="15" customHeight="1">
      <c r="A22" s="28"/>
      <c r="B22" s="28"/>
      <c r="C22" s="28"/>
      <c r="D22" s="28"/>
      <c r="E22" s="28"/>
      <c r="F22" s="28"/>
      <c r="G22" s="28"/>
      <c r="K22" s="330"/>
      <c r="L22" s="330"/>
      <c r="M22" s="330"/>
      <c r="N22" s="330"/>
      <c r="O22" s="330"/>
      <c r="P22" s="330"/>
    </row>
    <row r="23" spans="1:34" ht="15" customHeight="1">
      <c r="A23" s="28"/>
      <c r="B23" s="28"/>
      <c r="C23" s="28"/>
      <c r="D23" s="28"/>
      <c r="E23" s="28"/>
      <c r="F23" s="28"/>
      <c r="G23" s="28"/>
      <c r="K23" s="330"/>
      <c r="L23" s="330"/>
      <c r="M23" s="330"/>
      <c r="N23" s="330"/>
      <c r="O23" s="330"/>
      <c r="P23" s="330"/>
    </row>
    <row r="24" spans="1:34" ht="15" customHeight="1">
      <c r="A24" s="28"/>
      <c r="B24" s="28"/>
      <c r="C24" s="28"/>
      <c r="D24" s="28"/>
      <c r="E24" s="28"/>
      <c r="F24" s="28"/>
      <c r="G24" s="28"/>
      <c r="K24" s="330"/>
      <c r="L24" s="330"/>
      <c r="M24" s="330"/>
      <c r="N24" s="330"/>
      <c r="O24" s="330"/>
      <c r="P24" s="330"/>
    </row>
    <row r="25" spans="1:34" ht="15" customHeight="1">
      <c r="A25" s="28"/>
      <c r="B25" s="28"/>
      <c r="C25" s="28"/>
      <c r="D25" s="28"/>
      <c r="E25" s="28"/>
      <c r="F25" s="28"/>
      <c r="G25" s="28"/>
      <c r="K25" s="330"/>
      <c r="L25" s="330"/>
      <c r="M25" s="330"/>
      <c r="N25" s="330"/>
      <c r="O25" s="330"/>
      <c r="P25" s="330"/>
    </row>
    <row r="26" spans="1:34" ht="15" customHeight="1">
      <c r="A26" s="28"/>
      <c r="B26" s="28"/>
      <c r="C26" s="28"/>
      <c r="D26" s="28"/>
      <c r="E26" s="28"/>
      <c r="F26" s="28"/>
      <c r="G26" s="28"/>
      <c r="K26" s="330"/>
      <c r="L26" s="330"/>
      <c r="M26" s="330"/>
      <c r="N26" s="330"/>
      <c r="O26" s="330"/>
      <c r="P26" s="330"/>
    </row>
    <row r="27" spans="1:34" ht="15" customHeight="1">
      <c r="A27" s="28"/>
      <c r="B27" s="28"/>
      <c r="C27" s="28"/>
      <c r="D27" s="28"/>
      <c r="E27" s="28"/>
      <c r="F27" s="28"/>
      <c r="G27" s="28"/>
      <c r="J27" s="99"/>
      <c r="K27" s="330"/>
      <c r="L27" s="330"/>
      <c r="M27" s="330"/>
      <c r="N27" s="330"/>
      <c r="O27" s="330"/>
      <c r="P27" s="330"/>
    </row>
    <row r="28" spans="1:34" ht="15" customHeight="1">
      <c r="A28" s="28"/>
      <c r="B28" s="28"/>
      <c r="C28" s="28"/>
      <c r="D28" s="28"/>
      <c r="E28" s="28"/>
      <c r="F28" s="28"/>
      <c r="G28" s="28"/>
      <c r="J28" s="108"/>
      <c r="K28" s="330"/>
      <c r="L28" s="330"/>
      <c r="M28" s="330"/>
      <c r="N28" s="330"/>
      <c r="O28" s="330"/>
      <c r="P28" s="330"/>
      <c r="Q28" s="129"/>
      <c r="R28" s="65"/>
      <c r="S28" s="65"/>
      <c r="T28" s="65"/>
      <c r="U28" s="65"/>
      <c r="V28" s="65"/>
      <c r="W28" s="65"/>
      <c r="X28" s="65"/>
      <c r="Y28" s="31"/>
      <c r="AA28" s="31"/>
      <c r="AB28" s="31"/>
      <c r="AC28" s="31"/>
      <c r="AF28" s="31"/>
      <c r="AG28" s="31"/>
    </row>
    <row r="29" spans="1:34" ht="15" customHeight="1">
      <c r="A29" s="28"/>
      <c r="B29" s="28"/>
      <c r="C29" s="28"/>
      <c r="D29" s="28"/>
      <c r="E29" s="28"/>
      <c r="F29" s="28"/>
      <c r="G29" s="28"/>
      <c r="J29" s="108"/>
      <c r="K29" s="330"/>
      <c r="L29" s="330"/>
      <c r="M29" s="330"/>
      <c r="N29" s="330"/>
      <c r="O29" s="330"/>
      <c r="P29" s="330"/>
      <c r="Q29" s="129"/>
      <c r="R29" s="65"/>
      <c r="S29" s="65"/>
      <c r="T29" s="65"/>
      <c r="U29" s="65"/>
      <c r="V29" s="65"/>
      <c r="W29" s="65"/>
      <c r="X29" s="65"/>
      <c r="Y29" s="31"/>
      <c r="AA29" s="31"/>
      <c r="AB29" s="31"/>
      <c r="AC29" s="31"/>
      <c r="AF29" s="31"/>
      <c r="AG29" s="31"/>
      <c r="AH29" s="31"/>
    </row>
    <row r="30" spans="1:34" ht="15" customHeight="1">
      <c r="A30" s="28"/>
      <c r="B30" s="28"/>
      <c r="C30" s="28"/>
      <c r="D30" s="28"/>
      <c r="E30" s="28"/>
      <c r="F30" s="28"/>
      <c r="G30" s="28"/>
      <c r="J30" s="108"/>
      <c r="K30" s="60"/>
      <c r="L30" s="60"/>
      <c r="M30" s="60"/>
      <c r="N30" s="60"/>
      <c r="O30" s="60"/>
      <c r="P30" s="60"/>
      <c r="Q30" s="129"/>
      <c r="R30" s="65"/>
      <c r="S30" s="65"/>
      <c r="T30" s="65"/>
      <c r="U30" s="65"/>
      <c r="V30" s="65"/>
      <c r="W30" s="65"/>
      <c r="X30" s="65"/>
      <c r="Y30" s="31"/>
      <c r="AA30" s="31"/>
      <c r="AB30" s="31"/>
      <c r="AC30" s="31"/>
      <c r="AF30" s="31"/>
      <c r="AG30" s="31"/>
      <c r="AH30" s="31"/>
    </row>
    <row r="31" spans="1:34" ht="15" customHeight="1">
      <c r="A31" s="28"/>
      <c r="B31" s="28"/>
      <c r="C31" s="28"/>
      <c r="D31" s="28"/>
      <c r="E31" s="28"/>
      <c r="F31" s="28"/>
      <c r="G31" s="28"/>
      <c r="J31" s="108"/>
      <c r="K31" s="60"/>
      <c r="L31" s="60"/>
      <c r="M31" s="60"/>
      <c r="N31" s="60"/>
      <c r="O31" s="60"/>
      <c r="P31" s="60"/>
      <c r="Q31" s="129"/>
      <c r="R31" s="65"/>
      <c r="S31" s="65"/>
      <c r="T31" s="65"/>
      <c r="U31" s="65"/>
      <c r="V31" s="65"/>
      <c r="W31" s="65"/>
      <c r="X31" s="65"/>
      <c r="Y31" s="31"/>
      <c r="AA31" s="31"/>
      <c r="AB31" s="31"/>
      <c r="AC31" s="31"/>
      <c r="AF31" s="31"/>
      <c r="AG31" s="31"/>
      <c r="AH31" s="31"/>
    </row>
    <row r="32" spans="1:34" ht="15" customHeight="1">
      <c r="A32" s="28"/>
      <c r="B32" s="28"/>
      <c r="C32" s="28"/>
      <c r="D32" s="28"/>
      <c r="E32" s="28"/>
      <c r="F32" s="28"/>
      <c r="G32" s="28"/>
      <c r="J32" s="108"/>
      <c r="K32" s="60"/>
      <c r="L32" s="60"/>
      <c r="M32" s="60"/>
      <c r="N32" s="60"/>
      <c r="O32" s="60"/>
      <c r="P32" s="60"/>
      <c r="Q32" s="129"/>
      <c r="R32" s="65"/>
      <c r="S32" s="65"/>
      <c r="T32" s="65"/>
      <c r="U32" s="65"/>
      <c r="V32" s="65"/>
      <c r="W32" s="65"/>
      <c r="X32" s="65"/>
      <c r="Y32" s="31"/>
      <c r="AA32" s="31"/>
      <c r="AB32" s="31"/>
      <c r="AC32" s="31"/>
      <c r="AF32" s="31"/>
      <c r="AG32" s="31"/>
      <c r="AH32" s="31"/>
    </row>
    <row r="33" spans="1:34" ht="15" customHeight="1">
      <c r="A33" s="28"/>
      <c r="B33" s="28"/>
      <c r="C33" s="28"/>
      <c r="D33" s="28"/>
      <c r="E33" s="28"/>
      <c r="F33" s="28"/>
      <c r="G33" s="28"/>
      <c r="J33" s="108"/>
      <c r="K33" s="60"/>
      <c r="L33" s="60"/>
      <c r="M33" s="60"/>
      <c r="N33" s="60"/>
      <c r="O33" s="60"/>
      <c r="P33" s="60"/>
      <c r="Q33" s="129"/>
      <c r="R33" s="65"/>
      <c r="S33" s="65"/>
      <c r="T33" s="65"/>
      <c r="U33" s="65"/>
      <c r="V33" s="65"/>
      <c r="W33" s="65"/>
      <c r="X33" s="65"/>
      <c r="Y33" s="31"/>
      <c r="AA33" s="31"/>
      <c r="AB33" s="31"/>
      <c r="AC33" s="31"/>
      <c r="AF33" s="31"/>
      <c r="AG33" s="31"/>
      <c r="AH33" s="31"/>
    </row>
    <row r="34" spans="1:34" ht="15" customHeight="1">
      <c r="A34" s="28"/>
      <c r="B34" s="28"/>
      <c r="C34" s="28"/>
      <c r="D34" s="28"/>
      <c r="E34" s="28"/>
      <c r="F34" s="28"/>
      <c r="G34" s="28"/>
      <c r="J34" s="108"/>
      <c r="K34" s="60"/>
      <c r="L34" s="60"/>
      <c r="M34" s="60"/>
      <c r="N34" s="60"/>
      <c r="O34" s="60"/>
      <c r="P34" s="60"/>
      <c r="Q34" s="129"/>
      <c r="R34" s="65"/>
      <c r="S34" s="65"/>
      <c r="T34" s="65"/>
      <c r="U34" s="65"/>
      <c r="V34" s="65"/>
      <c r="W34" s="65"/>
      <c r="X34" s="65"/>
      <c r="Y34" s="31"/>
      <c r="AA34" s="31"/>
      <c r="AB34" s="31"/>
      <c r="AC34" s="31"/>
      <c r="AF34" s="31"/>
      <c r="AG34" s="31"/>
      <c r="AH34" s="31"/>
    </row>
    <row r="35" spans="1:34" ht="15" customHeight="1">
      <c r="A35" s="28"/>
      <c r="B35" s="28"/>
      <c r="C35" s="28"/>
      <c r="D35" s="28"/>
      <c r="E35" s="28"/>
      <c r="F35" s="28"/>
      <c r="G35" s="28"/>
      <c r="J35" s="108"/>
      <c r="K35" s="60"/>
      <c r="L35" s="60"/>
      <c r="M35" s="60"/>
      <c r="N35" s="60"/>
      <c r="O35" s="60"/>
      <c r="P35" s="60"/>
      <c r="Q35" s="129"/>
      <c r="R35" s="65"/>
      <c r="S35" s="65"/>
      <c r="T35" s="65"/>
      <c r="U35" s="65"/>
      <c r="V35" s="65"/>
      <c r="W35" s="65"/>
      <c r="X35" s="65"/>
      <c r="Y35" s="31"/>
      <c r="AA35" s="31"/>
      <c r="AB35" s="31"/>
      <c r="AC35" s="31"/>
      <c r="AF35" s="31"/>
      <c r="AG35" s="31"/>
      <c r="AH35" s="31"/>
    </row>
    <row r="36" spans="1:34" ht="15" customHeight="1">
      <c r="A36" s="28"/>
      <c r="B36" s="28"/>
      <c r="C36" s="28"/>
      <c r="D36" s="28"/>
      <c r="E36" s="28"/>
      <c r="F36" s="28"/>
      <c r="G36" s="28"/>
      <c r="J36" s="108"/>
      <c r="K36" s="60"/>
      <c r="L36" s="60"/>
      <c r="M36" s="60"/>
      <c r="N36" s="60"/>
      <c r="O36" s="60"/>
      <c r="P36" s="60"/>
      <c r="Q36" s="129"/>
      <c r="R36" s="65"/>
      <c r="S36" s="65"/>
      <c r="T36" s="65"/>
      <c r="U36" s="65"/>
      <c r="V36" s="65"/>
      <c r="W36" s="65"/>
      <c r="X36" s="65"/>
      <c r="Y36" s="31"/>
      <c r="AA36" s="31"/>
      <c r="AB36" s="31"/>
      <c r="AC36" s="31"/>
      <c r="AF36" s="31"/>
      <c r="AG36" s="31"/>
      <c r="AH36" s="31"/>
    </row>
    <row r="37" spans="1:34" ht="15" customHeight="1">
      <c r="A37" s="28"/>
      <c r="B37" s="28"/>
      <c r="C37" s="28"/>
      <c r="D37" s="28"/>
      <c r="E37" s="28"/>
      <c r="F37" s="28"/>
      <c r="G37" s="28"/>
      <c r="J37" s="108"/>
      <c r="K37" s="60"/>
      <c r="L37" s="60"/>
      <c r="M37" s="60"/>
      <c r="N37" s="60"/>
      <c r="O37" s="60"/>
      <c r="P37" s="60"/>
      <c r="Q37" s="129"/>
      <c r="R37" s="65"/>
      <c r="S37" s="65"/>
      <c r="T37" s="65"/>
      <c r="U37" s="65"/>
      <c r="V37" s="65"/>
      <c r="W37" s="65"/>
      <c r="X37" s="65"/>
      <c r="Y37" s="31"/>
      <c r="Z37" s="31"/>
      <c r="AA37" s="31"/>
      <c r="AB37" s="31"/>
      <c r="AC37" s="31"/>
      <c r="AF37" s="31"/>
      <c r="AG37" s="31"/>
      <c r="AH37" s="31"/>
    </row>
    <row r="38" spans="1:34" ht="15" customHeight="1">
      <c r="A38" s="28"/>
      <c r="B38" s="28"/>
      <c r="C38" s="28"/>
      <c r="D38" s="28"/>
      <c r="E38" s="28"/>
      <c r="F38" s="28"/>
      <c r="G38" s="28"/>
      <c r="J38" s="108"/>
      <c r="K38" s="60"/>
      <c r="L38" s="60"/>
      <c r="M38" s="60"/>
      <c r="N38" s="60"/>
      <c r="O38" s="60"/>
      <c r="P38" s="60"/>
      <c r="Q38" s="129"/>
      <c r="R38" s="65"/>
      <c r="S38" s="65"/>
      <c r="T38" s="65"/>
      <c r="U38" s="65"/>
      <c r="V38" s="65"/>
      <c r="W38" s="65"/>
      <c r="X38" s="65"/>
      <c r="Y38" s="31"/>
      <c r="Z38" s="31"/>
      <c r="AA38" s="31"/>
      <c r="AB38" s="31"/>
      <c r="AC38" s="31"/>
      <c r="AF38" s="31"/>
      <c r="AG38" s="31"/>
      <c r="AH38" s="31"/>
    </row>
    <row r="39" spans="1:34" ht="15" customHeight="1">
      <c r="A39" s="28"/>
      <c r="B39" s="28"/>
      <c r="C39" s="28"/>
      <c r="D39" s="28"/>
      <c r="E39" s="28"/>
      <c r="F39" s="28"/>
      <c r="G39" s="28"/>
      <c r="J39" s="108"/>
      <c r="K39" s="60"/>
      <c r="L39" s="60"/>
      <c r="M39" s="60"/>
      <c r="N39" s="60"/>
      <c r="O39" s="60"/>
      <c r="P39" s="60"/>
      <c r="Q39" s="31"/>
      <c r="R39" s="65"/>
      <c r="S39" s="65"/>
      <c r="T39" s="65"/>
      <c r="U39" s="65"/>
      <c r="V39" s="65"/>
      <c r="W39" s="65"/>
      <c r="X39" s="65"/>
      <c r="Y39" s="31"/>
      <c r="Z39" s="31"/>
      <c r="AA39" s="31"/>
      <c r="AB39" s="31"/>
      <c r="AC39" s="31"/>
      <c r="AF39" s="31"/>
      <c r="AG39" s="31"/>
      <c r="AH39" s="31"/>
    </row>
    <row r="40" spans="1:34" ht="15" customHeight="1">
      <c r="A40" s="28"/>
      <c r="B40" s="28"/>
      <c r="C40" s="28"/>
      <c r="D40" s="28"/>
      <c r="E40" s="28"/>
      <c r="F40" s="28"/>
      <c r="G40" s="28"/>
      <c r="J40" s="108"/>
      <c r="K40" s="60"/>
      <c r="L40" s="60"/>
      <c r="M40" s="60"/>
      <c r="N40" s="60"/>
      <c r="O40" s="60"/>
      <c r="P40" s="60"/>
      <c r="Q40" s="31"/>
      <c r="R40" s="65"/>
      <c r="S40" s="65"/>
      <c r="T40" s="65"/>
      <c r="U40" s="65"/>
      <c r="V40" s="65"/>
      <c r="W40" s="65"/>
      <c r="X40" s="65"/>
      <c r="Y40" s="31"/>
      <c r="Z40" s="31"/>
      <c r="AA40" s="31"/>
      <c r="AB40" s="31"/>
      <c r="AC40" s="31"/>
      <c r="AF40" s="31"/>
      <c r="AG40" s="31"/>
      <c r="AH40" s="31"/>
    </row>
    <row r="41" spans="1:34" ht="15" customHeight="1">
      <c r="A41" s="28"/>
      <c r="B41" s="28"/>
      <c r="C41" s="28"/>
      <c r="D41" s="28"/>
      <c r="E41" s="28"/>
      <c r="F41" s="28"/>
      <c r="G41" s="28"/>
      <c r="J41" s="108"/>
      <c r="K41" s="60"/>
      <c r="L41" s="60"/>
      <c r="M41" s="60"/>
      <c r="N41" s="60"/>
      <c r="O41" s="60"/>
      <c r="P41" s="60"/>
      <c r="Q41" s="31"/>
      <c r="R41" s="65"/>
      <c r="S41" s="65"/>
      <c r="T41" s="65"/>
      <c r="U41" s="65"/>
      <c r="V41" s="65"/>
      <c r="W41" s="65"/>
      <c r="X41" s="65"/>
      <c r="Y41" s="31"/>
      <c r="Z41" s="31"/>
      <c r="AA41" s="31"/>
      <c r="AB41" s="31"/>
      <c r="AC41" s="31"/>
      <c r="AF41" s="31"/>
      <c r="AG41" s="31"/>
      <c r="AH41" s="31"/>
    </row>
    <row r="42" spans="1:34" ht="15" customHeight="1">
      <c r="A42" s="28"/>
      <c r="B42" s="28"/>
      <c r="C42" s="28"/>
      <c r="D42" s="28"/>
      <c r="E42" s="28"/>
      <c r="F42" s="28"/>
      <c r="G42" s="28"/>
      <c r="J42" s="108"/>
      <c r="K42" s="60"/>
      <c r="L42" s="60"/>
      <c r="M42" s="60"/>
      <c r="N42" s="60"/>
      <c r="O42" s="60"/>
      <c r="P42" s="60"/>
      <c r="Q42" s="31"/>
      <c r="R42" s="65"/>
      <c r="S42" s="65"/>
      <c r="T42" s="65"/>
      <c r="U42" s="65"/>
      <c r="V42" s="65"/>
      <c r="W42" s="65"/>
      <c r="X42" s="65"/>
      <c r="Y42" s="31"/>
      <c r="Z42" s="31"/>
      <c r="AA42" s="31"/>
      <c r="AB42" s="31"/>
      <c r="AC42" s="31"/>
      <c r="AF42" s="31"/>
      <c r="AG42" s="31"/>
      <c r="AH42" s="31"/>
    </row>
    <row r="43" spans="1:34" ht="15" customHeight="1">
      <c r="A43" s="28"/>
      <c r="B43" s="28"/>
      <c r="C43" s="28"/>
      <c r="D43" s="28"/>
      <c r="E43" s="28"/>
      <c r="F43" s="28"/>
      <c r="G43" s="28"/>
      <c r="J43" s="108"/>
      <c r="K43" s="60"/>
      <c r="L43" s="60"/>
      <c r="M43" s="60"/>
      <c r="N43" s="60"/>
      <c r="O43" s="60"/>
      <c r="P43" s="60"/>
      <c r="R43" s="65"/>
      <c r="S43" s="65"/>
      <c r="T43" s="65"/>
      <c r="U43" s="65"/>
      <c r="V43" s="65"/>
      <c r="W43" s="65"/>
      <c r="X43" s="65"/>
      <c r="Y43" s="31"/>
      <c r="Z43" s="31"/>
      <c r="AA43" s="31"/>
      <c r="AB43" s="31"/>
      <c r="AC43" s="31"/>
      <c r="AF43" s="31"/>
      <c r="AG43" s="31"/>
      <c r="AH43" s="31"/>
    </row>
    <row r="44" spans="1:34" ht="15" customHeight="1">
      <c r="A44" s="28"/>
      <c r="B44" s="28"/>
      <c r="C44" s="28"/>
      <c r="D44" s="28"/>
      <c r="E44" s="28"/>
      <c r="F44" s="28"/>
      <c r="G44" s="28"/>
      <c r="J44" s="108"/>
      <c r="K44" s="60"/>
      <c r="L44" s="60"/>
      <c r="M44" s="60"/>
      <c r="N44" s="60"/>
      <c r="O44" s="60"/>
      <c r="P44" s="60"/>
      <c r="R44" s="65"/>
      <c r="S44" s="65"/>
      <c r="T44" s="65"/>
      <c r="U44" s="65"/>
      <c r="V44" s="65"/>
      <c r="W44" s="65"/>
      <c r="X44" s="65"/>
      <c r="Y44" s="31"/>
      <c r="Z44" s="31"/>
      <c r="AA44" s="31"/>
      <c r="AB44" s="31"/>
      <c r="AC44" s="31"/>
      <c r="AF44" s="31"/>
      <c r="AG44" s="31"/>
      <c r="AH44" s="31"/>
    </row>
    <row r="45" spans="1:34" ht="15" customHeight="1">
      <c r="A45" s="28"/>
      <c r="B45" s="28"/>
      <c r="C45" s="28"/>
      <c r="D45" s="28"/>
      <c r="E45" s="28"/>
      <c r="F45" s="28"/>
      <c r="G45" s="28"/>
      <c r="J45" s="108"/>
      <c r="K45" s="60"/>
      <c r="L45" s="60"/>
      <c r="M45" s="60"/>
      <c r="N45" s="60"/>
      <c r="O45" s="60"/>
      <c r="P45" s="60"/>
      <c r="R45" s="65"/>
      <c r="S45" s="65"/>
      <c r="T45" s="65"/>
      <c r="U45" s="65"/>
      <c r="V45" s="65"/>
      <c r="W45" s="65"/>
      <c r="X45" s="65"/>
      <c r="Y45" s="31"/>
      <c r="Z45" s="31"/>
      <c r="AA45" s="31"/>
      <c r="AB45" s="31"/>
      <c r="AC45" s="31"/>
      <c r="AF45" s="31"/>
      <c r="AG45" s="31"/>
      <c r="AH45" s="31"/>
    </row>
    <row r="46" spans="1:34" ht="15" customHeight="1">
      <c r="A46" s="28"/>
      <c r="B46" s="28"/>
      <c r="C46" s="28"/>
      <c r="D46" s="28"/>
      <c r="E46" s="28"/>
      <c r="F46" s="28"/>
      <c r="G46" s="28"/>
      <c r="J46" s="108"/>
      <c r="K46" s="60"/>
      <c r="L46" s="60"/>
      <c r="M46" s="60"/>
      <c r="N46" s="60"/>
      <c r="O46" s="60"/>
      <c r="P46" s="60"/>
      <c r="R46" s="65"/>
      <c r="S46" s="65"/>
      <c r="T46" s="65"/>
      <c r="U46" s="65"/>
      <c r="V46" s="65"/>
      <c r="W46" s="65"/>
      <c r="X46" s="65"/>
      <c r="Z46" s="31"/>
      <c r="AA46" s="31"/>
      <c r="AB46" s="31"/>
      <c r="AC46" s="31"/>
      <c r="AF46" s="31"/>
      <c r="AG46" s="31"/>
      <c r="AH46" s="31"/>
    </row>
    <row r="47" spans="1:34" ht="15" customHeight="1">
      <c r="A47" s="28"/>
      <c r="B47" s="28"/>
      <c r="C47" s="28"/>
      <c r="D47" s="28"/>
      <c r="E47" s="28"/>
      <c r="F47" s="28"/>
      <c r="G47" s="28"/>
      <c r="J47" s="108"/>
      <c r="K47" s="60"/>
      <c r="L47" s="60"/>
      <c r="M47" s="60"/>
      <c r="N47" s="60"/>
      <c r="O47" s="60"/>
      <c r="P47" s="60"/>
      <c r="R47" s="65"/>
      <c r="S47" s="65"/>
      <c r="T47" s="65"/>
      <c r="U47" s="65"/>
      <c r="V47" s="65"/>
      <c r="W47" s="65"/>
      <c r="X47" s="65"/>
      <c r="AC47" s="31"/>
      <c r="AF47" s="31"/>
      <c r="AG47" s="31"/>
      <c r="AH47" s="31"/>
    </row>
    <row r="48" spans="1:34" ht="15" customHeight="1">
      <c r="J48" s="108"/>
      <c r="K48" s="60"/>
      <c r="L48" s="60"/>
      <c r="M48" s="60"/>
      <c r="N48" s="60"/>
      <c r="O48" s="60"/>
      <c r="P48" s="60"/>
      <c r="R48" s="65"/>
      <c r="S48" s="65"/>
      <c r="T48" s="65"/>
      <c r="U48" s="65"/>
      <c r="V48" s="65"/>
      <c r="W48" s="65"/>
      <c r="X48" s="65"/>
      <c r="AF48" s="31"/>
      <c r="AG48" s="31"/>
      <c r="AH48" s="31"/>
    </row>
    <row r="49" spans="10:34" ht="15" customHeight="1">
      <c r="J49" s="108"/>
      <c r="K49" s="60"/>
      <c r="L49" s="60"/>
      <c r="M49" s="60"/>
      <c r="N49" s="60"/>
      <c r="O49" s="60"/>
      <c r="P49" s="60"/>
      <c r="R49" s="65"/>
      <c r="S49" s="65"/>
      <c r="T49" s="65"/>
      <c r="U49" s="65"/>
      <c r="V49" s="65"/>
      <c r="W49" s="65"/>
      <c r="X49" s="65"/>
      <c r="AF49" s="31"/>
      <c r="AG49" s="31"/>
      <c r="AH49" s="31"/>
    </row>
    <row r="50" spans="10:34" ht="15" customHeight="1">
      <c r="J50" s="108"/>
      <c r="K50" s="60"/>
      <c r="L50" s="60"/>
      <c r="M50" s="60"/>
      <c r="N50" s="60"/>
      <c r="O50" s="60"/>
      <c r="P50" s="60"/>
      <c r="R50" s="65"/>
      <c r="S50" s="65"/>
      <c r="T50" s="65"/>
      <c r="U50" s="65"/>
      <c r="V50" s="65"/>
      <c r="W50" s="65"/>
      <c r="X50" s="65"/>
      <c r="AF50" s="31"/>
      <c r="AG50" s="31"/>
      <c r="AH50" s="31"/>
    </row>
    <row r="51" spans="10:34" ht="15" customHeight="1">
      <c r="J51" s="108"/>
      <c r="K51" s="60"/>
      <c r="L51" s="60"/>
      <c r="M51" s="60"/>
      <c r="N51" s="60"/>
      <c r="O51" s="60"/>
      <c r="P51" s="60"/>
      <c r="R51" s="65"/>
      <c r="S51" s="65"/>
      <c r="T51" s="65"/>
      <c r="U51" s="65"/>
      <c r="V51" s="65"/>
      <c r="W51" s="65"/>
      <c r="X51" s="65"/>
      <c r="AF51" s="31"/>
      <c r="AG51" s="31"/>
      <c r="AH51" s="31"/>
    </row>
    <row r="52" spans="10:34" ht="15" customHeight="1">
      <c r="J52" s="108"/>
      <c r="K52" s="60"/>
      <c r="L52" s="60"/>
      <c r="M52" s="60"/>
      <c r="N52" s="60"/>
      <c r="O52" s="60"/>
      <c r="P52" s="60"/>
      <c r="R52" s="65"/>
      <c r="S52" s="65"/>
      <c r="T52" s="65"/>
      <c r="U52" s="65"/>
      <c r="V52" s="65"/>
      <c r="W52" s="65"/>
      <c r="X52" s="65"/>
      <c r="AF52" s="31"/>
      <c r="AG52" s="31"/>
      <c r="AH52" s="31"/>
    </row>
    <row r="53" spans="10:34" ht="15" customHeight="1">
      <c r="J53" s="108"/>
      <c r="K53" s="60"/>
      <c r="L53" s="60"/>
      <c r="M53" s="60"/>
      <c r="N53" s="60"/>
      <c r="O53" s="60"/>
      <c r="P53" s="60"/>
      <c r="R53" s="65"/>
      <c r="S53" s="65"/>
      <c r="T53" s="65"/>
      <c r="U53" s="65"/>
      <c r="V53" s="65"/>
      <c r="W53" s="65"/>
      <c r="X53" s="65"/>
      <c r="AF53" s="31"/>
      <c r="AG53" s="31"/>
      <c r="AH53" s="31"/>
    </row>
    <row r="54" spans="10:34" ht="15" customHeight="1">
      <c r="J54" s="108"/>
      <c r="K54" s="60"/>
      <c r="L54" s="60"/>
      <c r="M54" s="60"/>
      <c r="N54" s="60"/>
      <c r="O54" s="60"/>
      <c r="P54" s="60"/>
      <c r="U54" s="31"/>
      <c r="AF54" s="31"/>
      <c r="AG54" s="31"/>
      <c r="AH54" s="31"/>
    </row>
    <row r="55" spans="10:34" ht="15" customHeight="1">
      <c r="J55" s="108"/>
      <c r="K55" s="60"/>
      <c r="L55" s="60"/>
      <c r="M55" s="60"/>
      <c r="N55" s="60"/>
      <c r="O55" s="60"/>
      <c r="P55" s="60"/>
      <c r="U55" s="31"/>
      <c r="AF55" s="31"/>
      <c r="AG55" s="31"/>
      <c r="AH55" s="31"/>
    </row>
    <row r="56" spans="10:34" ht="15" customHeight="1">
      <c r="J56" s="108"/>
      <c r="K56" s="60"/>
      <c r="L56" s="60"/>
      <c r="M56" s="60"/>
      <c r="N56" s="60"/>
      <c r="O56" s="60"/>
      <c r="P56" s="60"/>
      <c r="U56" s="31"/>
      <c r="AF56" s="31"/>
      <c r="AG56" s="31"/>
      <c r="AH56" s="31"/>
    </row>
    <row r="57" spans="10:34" ht="15" customHeight="1">
      <c r="J57" s="108"/>
      <c r="K57" s="60"/>
      <c r="L57" s="60"/>
      <c r="M57" s="60"/>
      <c r="N57" s="60"/>
      <c r="O57" s="60"/>
      <c r="P57" s="60"/>
      <c r="U57" s="31"/>
      <c r="AF57" s="31"/>
      <c r="AG57" s="31"/>
      <c r="AH57" s="31"/>
    </row>
    <row r="58" spans="10:34" ht="15" customHeight="1">
      <c r="J58" s="108"/>
      <c r="K58" s="60"/>
      <c r="L58" s="60"/>
      <c r="M58" s="60"/>
      <c r="N58" s="60"/>
      <c r="O58" s="60"/>
      <c r="P58" s="60"/>
      <c r="U58" s="31"/>
      <c r="AF58" s="31"/>
      <c r="AG58" s="31"/>
      <c r="AH58" s="31"/>
    </row>
    <row r="59" spans="10:34" ht="15" customHeight="1">
      <c r="J59" s="108"/>
      <c r="K59" s="60"/>
      <c r="L59" s="60"/>
      <c r="M59" s="60"/>
      <c r="N59" s="60"/>
      <c r="O59" s="60"/>
      <c r="P59" s="60"/>
      <c r="U59" s="31"/>
      <c r="AF59" s="31"/>
      <c r="AG59" s="31"/>
      <c r="AH59" s="31"/>
    </row>
    <row r="60" spans="10:34" ht="15" customHeight="1">
      <c r="J60" s="108"/>
      <c r="K60" s="60"/>
      <c r="L60" s="60"/>
      <c r="M60" s="60"/>
      <c r="N60" s="60"/>
      <c r="O60" s="60"/>
      <c r="P60" s="60"/>
      <c r="U60" s="31"/>
      <c r="AF60" s="31"/>
      <c r="AG60" s="31"/>
      <c r="AH60" s="31"/>
    </row>
    <row r="61" spans="10:34" ht="15" customHeight="1">
      <c r="J61" s="108"/>
      <c r="K61" s="60"/>
      <c r="L61" s="60"/>
      <c r="M61" s="60"/>
      <c r="N61" s="60"/>
      <c r="O61" s="60"/>
      <c r="P61" s="60"/>
      <c r="U61" s="31"/>
      <c r="AF61" s="31"/>
      <c r="AG61" s="31"/>
      <c r="AH61" s="31"/>
    </row>
    <row r="62" spans="10:34" ht="15" customHeight="1">
      <c r="J62" s="108"/>
      <c r="K62" s="60"/>
      <c r="L62" s="60"/>
      <c r="M62" s="60"/>
      <c r="N62" s="60"/>
      <c r="O62" s="60"/>
      <c r="P62" s="60"/>
      <c r="U62" s="31"/>
      <c r="AF62" s="31"/>
      <c r="AG62" s="31"/>
      <c r="AH62" s="31"/>
    </row>
    <row r="63" spans="10:34" ht="15" customHeight="1">
      <c r="J63" s="108"/>
      <c r="K63" s="60"/>
      <c r="L63" s="60"/>
      <c r="M63" s="60"/>
      <c r="N63" s="60"/>
      <c r="O63" s="60"/>
      <c r="P63" s="60"/>
      <c r="U63" s="31"/>
      <c r="AF63" s="31"/>
      <c r="AG63" s="31"/>
      <c r="AH63" s="31"/>
    </row>
    <row r="64" spans="10:34" ht="15" customHeight="1">
      <c r="J64" s="108"/>
      <c r="K64" s="60"/>
      <c r="L64" s="60"/>
      <c r="M64" s="60"/>
      <c r="N64" s="60"/>
      <c r="O64" s="60"/>
      <c r="P64" s="60"/>
      <c r="U64" s="31"/>
      <c r="AF64" s="31"/>
      <c r="AG64" s="31"/>
      <c r="AH64" s="31"/>
    </row>
    <row r="65" spans="10:21" ht="15" customHeight="1">
      <c r="J65" s="108"/>
      <c r="K65" s="60"/>
      <c r="L65" s="60"/>
      <c r="M65" s="60"/>
      <c r="N65" s="60"/>
      <c r="O65" s="60"/>
      <c r="P65" s="60"/>
      <c r="U65" s="31"/>
    </row>
    <row r="66" spans="10:21" ht="15" customHeight="1">
      <c r="J66" s="108"/>
      <c r="K66" s="60"/>
      <c r="L66" s="60"/>
      <c r="M66" s="60"/>
      <c r="N66" s="60"/>
      <c r="O66" s="60"/>
      <c r="P66" s="60"/>
      <c r="U66" s="31"/>
    </row>
    <row r="67" spans="10:21" ht="15" customHeight="1">
      <c r="J67" s="108"/>
      <c r="K67" s="60"/>
      <c r="L67" s="60"/>
      <c r="M67" s="60"/>
      <c r="N67" s="60"/>
      <c r="O67" s="60"/>
      <c r="P67" s="60"/>
      <c r="U67" s="31"/>
    </row>
    <row r="68" spans="10:21" ht="15" customHeight="1">
      <c r="J68" s="108"/>
      <c r="K68" s="60"/>
      <c r="L68" s="60"/>
      <c r="M68" s="60"/>
      <c r="N68" s="60"/>
      <c r="O68" s="60"/>
      <c r="P68" s="60"/>
      <c r="U68" s="31"/>
    </row>
    <row r="69" spans="10:21" ht="15" customHeight="1">
      <c r="J69" s="108"/>
      <c r="K69" s="60"/>
      <c r="L69" s="60"/>
      <c r="M69" s="60"/>
      <c r="N69" s="60"/>
      <c r="O69" s="60"/>
      <c r="P69" s="60"/>
      <c r="U69" s="31"/>
    </row>
    <row r="70" spans="10:21" ht="15" customHeight="1">
      <c r="J70" s="108"/>
      <c r="K70" s="60"/>
      <c r="L70" s="60"/>
      <c r="M70" s="60"/>
      <c r="N70" s="60"/>
      <c r="O70" s="60"/>
      <c r="P70" s="60"/>
      <c r="U70" s="31"/>
    </row>
    <row r="71" spans="10:21" ht="15" customHeight="1">
      <c r="J71" s="108"/>
      <c r="K71" s="60"/>
      <c r="L71" s="60"/>
      <c r="M71" s="60"/>
      <c r="N71" s="60"/>
      <c r="O71" s="60"/>
      <c r="P71" s="60"/>
      <c r="U71" s="31"/>
    </row>
    <row r="72" spans="10:21" ht="15" customHeight="1">
      <c r="J72" s="108"/>
      <c r="K72" s="60"/>
      <c r="L72" s="60"/>
      <c r="M72" s="60"/>
      <c r="N72" s="60"/>
      <c r="O72" s="60"/>
      <c r="P72" s="60"/>
      <c r="U72" s="31"/>
    </row>
    <row r="73" spans="10:21" ht="15" customHeight="1">
      <c r="J73" s="108"/>
      <c r="K73" s="60"/>
      <c r="L73" s="60"/>
      <c r="M73" s="60"/>
      <c r="N73" s="60"/>
      <c r="O73" s="60"/>
      <c r="P73" s="60"/>
      <c r="U73" s="31"/>
    </row>
    <row r="74" spans="10:21" ht="15" customHeight="1">
      <c r="J74" s="108"/>
      <c r="K74" s="60"/>
      <c r="L74" s="60"/>
      <c r="M74" s="60"/>
      <c r="N74" s="60"/>
      <c r="O74" s="60"/>
      <c r="P74" s="60"/>
      <c r="U74" s="31"/>
    </row>
    <row r="75" spans="10:21" ht="15" customHeight="1">
      <c r="J75" s="108"/>
      <c r="K75" s="60"/>
      <c r="L75" s="60"/>
      <c r="M75" s="60"/>
      <c r="N75" s="60"/>
      <c r="O75" s="60"/>
      <c r="P75" s="60"/>
      <c r="U75" s="31"/>
    </row>
    <row r="76" spans="10:21" ht="15" customHeight="1">
      <c r="J76" s="108"/>
      <c r="K76" s="60"/>
      <c r="L76" s="60"/>
      <c r="M76" s="60"/>
      <c r="N76" s="60"/>
      <c r="O76" s="60"/>
      <c r="P76" s="60"/>
      <c r="U76" s="31"/>
    </row>
    <row r="77" spans="10:21" ht="15" customHeight="1">
      <c r="J77" s="108"/>
      <c r="K77" s="60"/>
      <c r="L77" s="60"/>
      <c r="M77" s="60"/>
      <c r="N77" s="60"/>
      <c r="O77" s="60"/>
      <c r="P77" s="60"/>
      <c r="U77" s="31"/>
    </row>
    <row r="78" spans="10:21" ht="15" customHeight="1">
      <c r="J78" s="108"/>
      <c r="K78" s="60"/>
      <c r="L78" s="60"/>
      <c r="M78" s="60"/>
      <c r="N78" s="60"/>
      <c r="O78" s="60"/>
      <c r="P78" s="60"/>
      <c r="U78" s="31"/>
    </row>
    <row r="79" spans="10:21" ht="15" customHeight="1">
      <c r="J79" s="108"/>
      <c r="K79" s="60"/>
      <c r="L79" s="60"/>
      <c r="M79" s="60"/>
      <c r="N79" s="60"/>
      <c r="O79" s="60"/>
      <c r="P79" s="60"/>
    </row>
    <row r="80" spans="10:21" ht="15" customHeight="1">
      <c r="J80" s="108"/>
    </row>
    <row r="81" spans="10:16" ht="15" customHeight="1">
      <c r="J81" s="108"/>
      <c r="K81" s="60"/>
      <c r="L81" s="60"/>
      <c r="M81" s="60"/>
      <c r="N81" s="60"/>
      <c r="O81" s="60"/>
      <c r="P81" s="60"/>
    </row>
    <row r="82" spans="10:16" ht="15" customHeight="1">
      <c r="J82" s="108"/>
      <c r="K82" s="60"/>
      <c r="L82" s="60"/>
      <c r="M82" s="60"/>
      <c r="N82" s="60"/>
      <c r="O82" s="60"/>
      <c r="P82" s="60"/>
    </row>
    <row r="83" spans="10:16" ht="15" customHeight="1">
      <c r="K83" s="60"/>
      <c r="L83" s="60"/>
      <c r="M83" s="60"/>
      <c r="N83" s="60"/>
      <c r="O83" s="60"/>
      <c r="P83" s="60"/>
    </row>
    <row r="84" spans="10:16" ht="15" customHeight="1">
      <c r="K84" s="60"/>
      <c r="L84" s="60"/>
      <c r="M84" s="60"/>
      <c r="N84" s="60"/>
      <c r="O84" s="60"/>
      <c r="P84" s="60"/>
    </row>
    <row r="85" spans="10:16" ht="15" customHeight="1">
      <c r="K85" s="60"/>
      <c r="L85" s="60"/>
      <c r="M85" s="60"/>
      <c r="N85" s="60"/>
      <c r="O85" s="60"/>
      <c r="P85" s="60"/>
    </row>
    <row r="86" spans="10:16" ht="15" customHeight="1">
      <c r="K86" s="60"/>
      <c r="L86" s="60"/>
      <c r="M86" s="60"/>
      <c r="N86" s="60"/>
      <c r="O86" s="60"/>
      <c r="P86" s="60"/>
    </row>
    <row r="87" spans="10:16" ht="15" customHeight="1">
      <c r="K87" s="60"/>
      <c r="L87" s="60"/>
      <c r="M87" s="60"/>
      <c r="N87" s="60"/>
      <c r="O87" s="60"/>
      <c r="P87" s="60"/>
    </row>
    <row r="88" spans="10:16" ht="15" customHeight="1">
      <c r="K88" s="60"/>
      <c r="L88" s="60"/>
      <c r="M88" s="60"/>
      <c r="N88" s="60"/>
      <c r="O88" s="60"/>
      <c r="P88" s="60"/>
    </row>
    <row r="89" spans="10:16" ht="15" customHeight="1">
      <c r="K89" s="60"/>
      <c r="L89" s="60"/>
      <c r="M89" s="60"/>
      <c r="N89" s="60"/>
      <c r="O89" s="60"/>
      <c r="P89" s="60"/>
    </row>
    <row r="90" spans="10:16" ht="15" customHeight="1">
      <c r="K90" s="60"/>
      <c r="L90" s="60"/>
      <c r="M90" s="60"/>
      <c r="N90" s="60"/>
      <c r="O90" s="60"/>
      <c r="P90" s="60"/>
    </row>
    <row r="91" spans="10:16" ht="15" customHeight="1">
      <c r="K91" s="60"/>
      <c r="L91" s="60"/>
      <c r="M91" s="60"/>
      <c r="N91" s="60"/>
      <c r="O91" s="60"/>
      <c r="P91" s="60"/>
    </row>
    <row r="92" spans="10:16" ht="15" customHeight="1">
      <c r="K92" s="60"/>
      <c r="L92" s="60"/>
      <c r="M92" s="60"/>
      <c r="N92" s="60"/>
      <c r="O92" s="60"/>
      <c r="P92" s="60"/>
    </row>
    <row r="93" spans="10:16" ht="15" customHeight="1">
      <c r="K93" s="60"/>
      <c r="L93" s="60"/>
      <c r="M93" s="60"/>
      <c r="N93" s="60"/>
      <c r="O93" s="60"/>
      <c r="P93" s="60"/>
    </row>
    <row r="94" spans="10:16" ht="15" customHeight="1">
      <c r="K94" s="60"/>
      <c r="L94" s="60"/>
      <c r="M94" s="60"/>
      <c r="N94" s="60"/>
      <c r="O94" s="60"/>
      <c r="P94" s="60"/>
    </row>
    <row r="95" spans="10:16" ht="15" customHeight="1">
      <c r="K95" s="60"/>
      <c r="L95" s="60"/>
      <c r="M95" s="60"/>
      <c r="N95" s="60"/>
      <c r="O95" s="60"/>
      <c r="P95" s="60"/>
    </row>
    <row r="96" spans="10:16" ht="15" customHeight="1">
      <c r="K96" s="60"/>
      <c r="L96" s="60"/>
      <c r="M96" s="60"/>
      <c r="N96" s="60"/>
      <c r="O96" s="60"/>
      <c r="P96" s="60"/>
    </row>
    <row r="97" spans="11:16" ht="15" customHeight="1">
      <c r="K97" s="60"/>
      <c r="L97" s="60"/>
      <c r="M97" s="60"/>
      <c r="N97" s="60"/>
      <c r="O97" s="60"/>
      <c r="P97" s="60"/>
    </row>
    <row r="98" spans="11:16" ht="15" customHeight="1">
      <c r="K98" s="60"/>
      <c r="L98" s="60"/>
      <c r="M98" s="60"/>
      <c r="N98" s="60"/>
      <c r="O98" s="60"/>
      <c r="P98" s="60"/>
    </row>
    <row r="99" spans="11:16" ht="15" customHeight="1">
      <c r="K99" s="60"/>
      <c r="L99" s="60"/>
      <c r="M99" s="60"/>
      <c r="N99" s="60"/>
      <c r="O99" s="60"/>
      <c r="P99" s="60"/>
    </row>
    <row r="100" spans="11:16" ht="15" customHeight="1">
      <c r="K100" s="60"/>
      <c r="L100" s="60"/>
      <c r="M100" s="60"/>
      <c r="N100" s="60"/>
      <c r="O100" s="60"/>
      <c r="P100" s="60"/>
    </row>
    <row r="101" spans="11:16" ht="15" customHeight="1">
      <c r="K101" s="60"/>
      <c r="L101" s="60"/>
      <c r="M101" s="60"/>
      <c r="N101" s="60"/>
      <c r="O101" s="60"/>
      <c r="P101" s="60"/>
    </row>
    <row r="102" spans="11:16" ht="15" customHeight="1">
      <c r="K102" s="60"/>
      <c r="L102" s="60"/>
      <c r="M102" s="60"/>
      <c r="N102" s="60"/>
      <c r="O102" s="60"/>
      <c r="P102" s="60"/>
    </row>
    <row r="103" spans="11:16" ht="15" customHeight="1">
      <c r="K103" s="60"/>
      <c r="L103" s="60"/>
      <c r="M103" s="60"/>
      <c r="N103" s="60"/>
      <c r="O103" s="60"/>
      <c r="P103" s="60"/>
    </row>
    <row r="104" spans="11:16" ht="15" customHeight="1">
      <c r="K104" s="60"/>
      <c r="L104" s="60"/>
      <c r="M104" s="60"/>
      <c r="N104" s="60"/>
      <c r="O104" s="60"/>
      <c r="P104" s="60"/>
    </row>
    <row r="105" spans="11:16" ht="15" customHeight="1">
      <c r="K105" s="60"/>
      <c r="L105" s="60"/>
      <c r="M105" s="60"/>
      <c r="N105" s="60"/>
      <c r="O105" s="60"/>
      <c r="P105" s="60"/>
    </row>
    <row r="106" spans="11:16" ht="15" customHeight="1">
      <c r="K106" s="60"/>
      <c r="L106" s="60"/>
      <c r="M106" s="60"/>
      <c r="N106" s="60"/>
      <c r="O106" s="60"/>
      <c r="P106" s="60"/>
    </row>
    <row r="107" spans="11:16" ht="15" customHeight="1">
      <c r="K107" s="60"/>
      <c r="L107" s="60"/>
      <c r="M107" s="60"/>
      <c r="N107" s="60"/>
      <c r="O107" s="60"/>
      <c r="P107" s="60"/>
    </row>
    <row r="108" spans="11:16" ht="15" customHeight="1">
      <c r="K108" s="60"/>
      <c r="L108" s="60"/>
      <c r="M108" s="60"/>
      <c r="N108" s="60"/>
      <c r="O108" s="60"/>
      <c r="P108" s="60"/>
    </row>
    <row r="109" spans="11:16" ht="15" customHeight="1">
      <c r="K109" s="60"/>
      <c r="L109" s="60"/>
      <c r="M109" s="60"/>
      <c r="N109" s="60"/>
      <c r="O109" s="60"/>
      <c r="P109" s="60"/>
    </row>
    <row r="110" spans="11:16" ht="15" customHeight="1">
      <c r="K110" s="60"/>
      <c r="L110" s="60"/>
      <c r="M110" s="60"/>
      <c r="N110" s="60"/>
      <c r="O110" s="60"/>
      <c r="P110" s="60"/>
    </row>
    <row r="111" spans="11:16" ht="15" customHeight="1">
      <c r="K111" s="60"/>
      <c r="L111" s="60"/>
      <c r="M111" s="60"/>
      <c r="N111" s="60"/>
      <c r="O111" s="60"/>
      <c r="P111" s="60"/>
    </row>
    <row r="112" spans="11:16" ht="15" customHeight="1">
      <c r="K112" s="60"/>
      <c r="L112" s="60"/>
      <c r="M112" s="60"/>
      <c r="N112" s="60"/>
      <c r="O112" s="60"/>
      <c r="P112" s="60"/>
    </row>
    <row r="113" spans="11:16" ht="15" customHeight="1">
      <c r="K113" s="60"/>
      <c r="L113" s="60"/>
      <c r="M113" s="60"/>
      <c r="N113" s="60"/>
      <c r="O113" s="60"/>
      <c r="P113" s="60"/>
    </row>
    <row r="114" spans="11:16" ht="15" customHeight="1">
      <c r="K114" s="60"/>
      <c r="L114" s="60"/>
      <c r="M114" s="60"/>
      <c r="N114" s="60"/>
      <c r="O114" s="60"/>
      <c r="P114" s="60"/>
    </row>
    <row r="115" spans="11:16" ht="15" customHeight="1">
      <c r="K115" s="60"/>
      <c r="L115" s="60"/>
      <c r="M115" s="60"/>
      <c r="N115" s="60"/>
      <c r="O115" s="60"/>
      <c r="P115" s="60"/>
    </row>
    <row r="116" spans="11:16" ht="15" customHeight="1">
      <c r="K116" s="60"/>
      <c r="L116" s="60"/>
      <c r="M116" s="60"/>
      <c r="N116" s="60"/>
      <c r="O116" s="60"/>
      <c r="P116" s="60"/>
    </row>
    <row r="117" spans="11:16" ht="15" customHeight="1">
      <c r="K117" s="60"/>
      <c r="L117" s="60"/>
      <c r="M117" s="60"/>
      <c r="N117" s="60"/>
      <c r="O117" s="60"/>
      <c r="P117" s="60"/>
    </row>
    <row r="118" spans="11:16" ht="15" customHeight="1">
      <c r="K118" s="60"/>
      <c r="L118" s="60"/>
      <c r="M118" s="60"/>
      <c r="N118" s="60"/>
      <c r="O118" s="60"/>
      <c r="P118" s="60"/>
    </row>
    <row r="119" spans="11:16" ht="15" customHeight="1">
      <c r="K119" s="60"/>
      <c r="L119" s="60"/>
      <c r="M119" s="60"/>
      <c r="N119" s="60"/>
      <c r="O119" s="60"/>
      <c r="P119" s="60"/>
    </row>
    <row r="120" spans="11:16" ht="15" customHeight="1">
      <c r="K120" s="60"/>
      <c r="L120" s="60"/>
      <c r="M120" s="60"/>
      <c r="N120" s="60"/>
      <c r="O120" s="60"/>
      <c r="P120" s="60"/>
    </row>
    <row r="121" spans="11:16" ht="15" customHeight="1">
      <c r="K121" s="60"/>
      <c r="L121" s="60"/>
      <c r="M121" s="60"/>
      <c r="N121" s="60"/>
      <c r="O121" s="60"/>
      <c r="P121" s="60"/>
    </row>
    <row r="122" spans="11:16" ht="15" customHeight="1">
      <c r="K122" s="60"/>
      <c r="L122" s="60"/>
      <c r="M122" s="60"/>
      <c r="N122" s="60"/>
      <c r="O122" s="60"/>
      <c r="P122" s="60"/>
    </row>
    <row r="123" spans="11:16" ht="15" customHeight="1">
      <c r="K123" s="60"/>
      <c r="L123" s="60"/>
      <c r="M123" s="60"/>
      <c r="N123" s="60"/>
      <c r="O123" s="60"/>
      <c r="P123" s="60"/>
    </row>
    <row r="124" spans="11:16" ht="15" customHeight="1">
      <c r="K124" s="60"/>
      <c r="L124" s="60"/>
      <c r="M124" s="60"/>
      <c r="N124" s="60"/>
      <c r="O124" s="60"/>
      <c r="P124" s="60"/>
    </row>
    <row r="125" spans="11:16" ht="15" customHeight="1">
      <c r="K125" s="60"/>
      <c r="L125" s="60"/>
      <c r="M125" s="60"/>
      <c r="N125" s="60"/>
      <c r="O125" s="60"/>
      <c r="P125" s="60"/>
    </row>
    <row r="126" spans="11:16" ht="15" customHeight="1">
      <c r="K126" s="60"/>
      <c r="L126" s="60"/>
      <c r="M126" s="60"/>
      <c r="N126" s="60"/>
      <c r="O126" s="60"/>
      <c r="P126" s="60"/>
    </row>
    <row r="127" spans="11:16" ht="15" customHeight="1">
      <c r="K127" s="60"/>
      <c r="L127" s="60"/>
      <c r="M127" s="60"/>
      <c r="N127" s="60"/>
      <c r="O127" s="60"/>
      <c r="P127" s="60"/>
    </row>
    <row r="128" spans="11:16" ht="15" customHeight="1">
      <c r="K128" s="60"/>
      <c r="L128" s="60"/>
      <c r="M128" s="60"/>
      <c r="N128" s="60"/>
      <c r="O128" s="60"/>
      <c r="P128" s="60"/>
    </row>
    <row r="129" spans="11:16" ht="15" customHeight="1">
      <c r="K129" s="60"/>
      <c r="L129" s="60"/>
      <c r="M129" s="60"/>
      <c r="N129" s="60"/>
      <c r="O129" s="60"/>
      <c r="P129" s="60"/>
    </row>
    <row r="130" spans="11:16" ht="15" customHeight="1">
      <c r="K130" s="60"/>
      <c r="L130" s="60"/>
      <c r="M130" s="60"/>
      <c r="N130" s="60"/>
      <c r="O130" s="60"/>
      <c r="P130" s="60"/>
    </row>
    <row r="131" spans="11:16" ht="15" customHeight="1">
      <c r="K131" s="60"/>
      <c r="L131" s="60"/>
      <c r="M131" s="60"/>
      <c r="N131" s="60"/>
      <c r="O131" s="60"/>
      <c r="P131" s="60"/>
    </row>
    <row r="132" spans="11:16" ht="15" customHeight="1">
      <c r="K132" s="60"/>
      <c r="L132" s="60"/>
      <c r="M132" s="60"/>
      <c r="N132" s="60"/>
      <c r="O132" s="60"/>
      <c r="P132" s="60"/>
    </row>
    <row r="133" spans="11:16" ht="15" customHeight="1">
      <c r="K133" s="60"/>
      <c r="L133" s="60"/>
      <c r="M133" s="60"/>
      <c r="N133" s="60"/>
      <c r="O133" s="60"/>
      <c r="P133" s="60"/>
    </row>
    <row r="134" spans="11:16" ht="15" customHeight="1">
      <c r="K134" s="60"/>
      <c r="L134" s="60"/>
      <c r="M134" s="60"/>
      <c r="N134" s="60"/>
      <c r="O134" s="60"/>
      <c r="P134" s="60"/>
    </row>
    <row r="135" spans="11:16" ht="15" customHeight="1">
      <c r="K135" s="60"/>
      <c r="L135" s="60"/>
      <c r="M135" s="60"/>
      <c r="N135" s="60"/>
      <c r="O135" s="60"/>
      <c r="P135" s="60"/>
    </row>
    <row r="136" spans="11:16" ht="15" customHeight="1">
      <c r="K136" s="60"/>
      <c r="L136" s="60"/>
      <c r="M136" s="60"/>
      <c r="N136" s="60"/>
      <c r="O136" s="60"/>
      <c r="P136" s="60"/>
    </row>
    <row r="137" spans="11:16" ht="15" customHeight="1">
      <c r="K137" s="60"/>
      <c r="L137" s="60"/>
      <c r="M137" s="60"/>
      <c r="N137" s="60"/>
      <c r="O137" s="60"/>
      <c r="P137" s="60"/>
    </row>
    <row r="138" spans="11:16" ht="15" customHeight="1">
      <c r="K138" s="60"/>
      <c r="L138" s="60"/>
      <c r="M138" s="60"/>
      <c r="N138" s="60"/>
      <c r="O138" s="60"/>
      <c r="P138" s="60"/>
    </row>
    <row r="139" spans="11:16" ht="15" customHeight="1">
      <c r="K139" s="60"/>
      <c r="L139" s="60"/>
      <c r="M139" s="60"/>
      <c r="N139" s="60"/>
      <c r="O139" s="60"/>
      <c r="P139" s="60"/>
    </row>
    <row r="140" spans="11:16" ht="15" customHeight="1">
      <c r="K140" s="60"/>
      <c r="L140" s="60"/>
      <c r="M140" s="60"/>
      <c r="N140" s="60"/>
      <c r="O140" s="60"/>
      <c r="P140" s="60"/>
    </row>
    <row r="141" spans="11:16" ht="15" customHeight="1">
      <c r="K141" s="60"/>
      <c r="L141" s="60"/>
      <c r="M141" s="60"/>
      <c r="N141" s="60"/>
      <c r="O141" s="60"/>
      <c r="P141" s="60"/>
    </row>
    <row r="142" spans="11:16" ht="15" customHeight="1">
      <c r="K142" s="60"/>
      <c r="L142" s="60"/>
      <c r="M142" s="60"/>
      <c r="N142" s="60"/>
      <c r="O142" s="60"/>
      <c r="P142" s="60"/>
    </row>
    <row r="143" spans="11:16" ht="15" customHeight="1">
      <c r="K143" s="60"/>
      <c r="L143" s="60"/>
      <c r="M143" s="60"/>
      <c r="N143" s="60"/>
      <c r="O143" s="60"/>
      <c r="P143" s="60"/>
    </row>
    <row r="144" spans="11:16" ht="15" customHeight="1">
      <c r="K144" s="60"/>
      <c r="L144" s="60"/>
      <c r="M144" s="60"/>
      <c r="N144" s="60"/>
      <c r="O144" s="60"/>
      <c r="P144" s="60"/>
    </row>
    <row r="145" spans="11:16" ht="15" customHeight="1">
      <c r="K145" s="60"/>
      <c r="L145" s="60"/>
      <c r="M145" s="60"/>
      <c r="N145" s="60"/>
      <c r="O145" s="60"/>
      <c r="P145" s="60"/>
    </row>
    <row r="146" spans="11:16" ht="15" customHeight="1">
      <c r="K146" s="60"/>
      <c r="L146" s="60"/>
      <c r="M146" s="60"/>
      <c r="N146" s="60"/>
      <c r="O146" s="60"/>
      <c r="P146" s="60"/>
    </row>
    <row r="147" spans="11:16" ht="15" customHeight="1">
      <c r="K147" s="60"/>
      <c r="L147" s="60"/>
      <c r="M147" s="60"/>
      <c r="N147" s="60"/>
      <c r="O147" s="60"/>
      <c r="P147" s="60"/>
    </row>
    <row r="148" spans="11:16" ht="15" customHeight="1">
      <c r="K148" s="60"/>
      <c r="L148" s="60"/>
      <c r="M148" s="60"/>
      <c r="N148" s="60"/>
      <c r="O148" s="60"/>
      <c r="P148" s="60"/>
    </row>
    <row r="149" spans="11:16" ht="15" customHeight="1">
      <c r="K149" s="60"/>
      <c r="L149" s="60"/>
      <c r="M149" s="60"/>
      <c r="N149" s="60"/>
      <c r="O149" s="60"/>
      <c r="P149" s="60"/>
    </row>
    <row r="150" spans="11:16" ht="15" customHeight="1">
      <c r="K150" s="60"/>
      <c r="L150" s="60"/>
      <c r="M150" s="60"/>
      <c r="N150" s="60"/>
      <c r="O150" s="60"/>
      <c r="P150" s="60"/>
    </row>
    <row r="151" spans="11:16" ht="15" customHeight="1">
      <c r="K151" s="60"/>
      <c r="L151" s="60"/>
      <c r="M151" s="60"/>
      <c r="N151" s="60"/>
      <c r="O151" s="60"/>
      <c r="P151" s="60"/>
    </row>
    <row r="152" spans="11:16" ht="15" customHeight="1">
      <c r="K152" s="60"/>
      <c r="L152" s="60"/>
      <c r="M152" s="60"/>
      <c r="N152" s="60"/>
      <c r="O152" s="60"/>
      <c r="P152" s="60"/>
    </row>
    <row r="153" spans="11:16" ht="15" customHeight="1">
      <c r="K153" s="60"/>
      <c r="L153" s="60"/>
      <c r="M153" s="60"/>
      <c r="N153" s="60"/>
      <c r="O153" s="60"/>
      <c r="P153" s="60"/>
    </row>
    <row r="154" spans="11:16" ht="15" customHeight="1">
      <c r="K154" s="60"/>
      <c r="L154" s="60"/>
      <c r="M154" s="60"/>
      <c r="N154" s="60"/>
      <c r="O154" s="60"/>
      <c r="P154" s="60"/>
    </row>
    <row r="155" spans="11:16" ht="15" customHeight="1">
      <c r="K155" s="60"/>
      <c r="L155" s="60"/>
      <c r="M155" s="60"/>
      <c r="N155" s="60"/>
      <c r="O155" s="60"/>
      <c r="P155" s="60"/>
    </row>
    <row r="156" spans="11:16" ht="15" customHeight="1">
      <c r="K156" s="60"/>
      <c r="L156" s="60"/>
      <c r="M156" s="60"/>
      <c r="N156" s="60"/>
      <c r="O156" s="60"/>
      <c r="P156" s="60"/>
    </row>
    <row r="157" spans="11:16" ht="15" customHeight="1">
      <c r="K157" s="60"/>
      <c r="L157" s="60"/>
      <c r="M157" s="60"/>
      <c r="N157" s="60"/>
      <c r="O157" s="60"/>
      <c r="P157" s="60"/>
    </row>
    <row r="158" spans="11:16" ht="15" customHeight="1">
      <c r="K158" s="60"/>
      <c r="L158" s="60"/>
      <c r="M158" s="60"/>
      <c r="N158" s="60"/>
      <c r="O158" s="60"/>
      <c r="P158" s="60"/>
    </row>
    <row r="159" spans="11:16" ht="15" customHeight="1">
      <c r="K159" s="60"/>
      <c r="L159" s="60"/>
      <c r="M159" s="60"/>
      <c r="N159" s="60"/>
      <c r="O159" s="60"/>
      <c r="P159" s="60"/>
    </row>
    <row r="160" spans="11:16" ht="15" customHeight="1">
      <c r="K160" s="60"/>
      <c r="L160" s="60"/>
      <c r="M160" s="60"/>
      <c r="N160" s="60"/>
      <c r="O160" s="60"/>
      <c r="P160" s="60"/>
    </row>
    <row r="161" spans="11:16" ht="15" customHeight="1">
      <c r="K161" s="60"/>
      <c r="L161" s="60"/>
      <c r="M161" s="60"/>
      <c r="N161" s="60"/>
      <c r="O161" s="60"/>
      <c r="P161" s="60"/>
    </row>
    <row r="162" spans="11:16" ht="15" customHeight="1">
      <c r="K162" s="60"/>
      <c r="L162" s="60"/>
      <c r="M162" s="60"/>
      <c r="N162" s="60"/>
      <c r="O162" s="60"/>
      <c r="P162" s="60"/>
    </row>
    <row r="163" spans="11:16" ht="15" customHeight="1">
      <c r="K163" s="60"/>
      <c r="L163" s="60"/>
      <c r="M163" s="60"/>
      <c r="N163" s="60"/>
      <c r="O163" s="60"/>
      <c r="P163" s="60"/>
    </row>
    <row r="164" spans="11:16" ht="15" customHeight="1">
      <c r="K164" s="60"/>
      <c r="L164" s="60"/>
      <c r="M164" s="60"/>
      <c r="N164" s="60"/>
      <c r="O164" s="60"/>
      <c r="P164" s="60"/>
    </row>
    <row r="165" spans="11:16" ht="15" customHeight="1">
      <c r="K165" s="60"/>
      <c r="L165" s="60"/>
      <c r="M165" s="60"/>
      <c r="N165" s="60"/>
      <c r="O165" s="60"/>
      <c r="P165" s="60"/>
    </row>
    <row r="166" spans="11:16" ht="15" customHeight="1">
      <c r="K166" s="60"/>
      <c r="L166" s="60"/>
      <c r="M166" s="60"/>
      <c r="N166" s="60"/>
      <c r="O166" s="60"/>
      <c r="P166" s="60"/>
    </row>
    <row r="167" spans="11:16" ht="15" customHeight="1">
      <c r="K167" s="60"/>
      <c r="L167" s="60"/>
      <c r="M167" s="60"/>
      <c r="N167" s="60"/>
      <c r="O167" s="60"/>
      <c r="P167" s="60"/>
    </row>
    <row r="168" spans="11:16" ht="15" customHeight="1">
      <c r="K168" s="60"/>
      <c r="L168" s="60"/>
      <c r="M168" s="60"/>
      <c r="N168" s="60"/>
      <c r="O168" s="60"/>
      <c r="P168" s="60"/>
    </row>
    <row r="169" spans="11:16" ht="15" customHeight="1">
      <c r="K169" s="60"/>
      <c r="L169" s="60"/>
      <c r="M169" s="60"/>
      <c r="N169" s="60"/>
      <c r="O169" s="60"/>
      <c r="P169" s="60"/>
    </row>
    <row r="170" spans="11:16" ht="15" customHeight="1">
      <c r="K170" s="60"/>
      <c r="L170" s="60"/>
      <c r="M170" s="60"/>
      <c r="N170" s="60"/>
      <c r="O170" s="60"/>
      <c r="P170" s="60"/>
    </row>
    <row r="171" spans="11:16" ht="15" customHeight="1">
      <c r="K171" s="60"/>
      <c r="L171" s="60"/>
      <c r="M171" s="60"/>
      <c r="N171" s="60"/>
      <c r="O171" s="60"/>
      <c r="P171" s="60"/>
    </row>
    <row r="172" spans="11:16" ht="15" customHeight="1">
      <c r="K172" s="60"/>
      <c r="L172" s="60"/>
      <c r="M172" s="60"/>
      <c r="N172" s="60"/>
      <c r="O172" s="60"/>
      <c r="P172" s="60"/>
    </row>
    <row r="173" spans="11:16" ht="15" customHeight="1">
      <c r="K173" s="60"/>
      <c r="L173" s="60"/>
      <c r="M173" s="60"/>
      <c r="N173" s="60"/>
      <c r="O173" s="60"/>
      <c r="P173" s="60"/>
    </row>
    <row r="174" spans="11:16" ht="15" customHeight="1">
      <c r="K174" s="60"/>
      <c r="L174" s="60"/>
      <c r="M174" s="60"/>
      <c r="N174" s="60"/>
      <c r="O174" s="60"/>
      <c r="P174" s="60"/>
    </row>
    <row r="175" spans="11:16" ht="15" customHeight="1">
      <c r="K175" s="60"/>
      <c r="L175" s="60"/>
      <c r="M175" s="60"/>
      <c r="N175" s="60"/>
      <c r="O175" s="60"/>
      <c r="P175" s="60"/>
    </row>
    <row r="176" spans="11:16" ht="15" customHeight="1">
      <c r="K176" s="60"/>
      <c r="L176" s="60"/>
      <c r="M176" s="60"/>
      <c r="N176" s="60"/>
      <c r="O176" s="60"/>
      <c r="P176" s="60"/>
    </row>
    <row r="177" spans="11:16" ht="15" customHeight="1">
      <c r="K177" s="60"/>
      <c r="L177" s="60"/>
      <c r="M177" s="60"/>
      <c r="N177" s="60"/>
      <c r="O177" s="60"/>
      <c r="P177" s="60"/>
    </row>
    <row r="178" spans="11:16" ht="15" customHeight="1">
      <c r="K178" s="60"/>
      <c r="L178" s="60"/>
      <c r="M178" s="60"/>
      <c r="N178" s="60"/>
      <c r="O178" s="60"/>
      <c r="P178" s="60"/>
    </row>
    <row r="179" spans="11:16" ht="15" customHeight="1">
      <c r="K179" s="60"/>
      <c r="L179" s="60"/>
      <c r="M179" s="60"/>
      <c r="N179" s="60"/>
      <c r="O179" s="60"/>
      <c r="P179" s="60"/>
    </row>
    <row r="180" spans="11:16" ht="15" customHeight="1">
      <c r="K180" s="60"/>
      <c r="L180" s="60"/>
      <c r="M180" s="60"/>
      <c r="N180" s="60"/>
      <c r="O180" s="60"/>
      <c r="P180" s="60"/>
    </row>
    <row r="181" spans="11:16" ht="15" customHeight="1">
      <c r="K181" s="60"/>
      <c r="L181" s="60"/>
      <c r="M181" s="60"/>
      <c r="N181" s="60"/>
      <c r="O181" s="60"/>
      <c r="P181" s="60"/>
    </row>
  </sheetData>
  <phoneticPr fontId="33" type="noConversion"/>
  <hyperlinks>
    <hyperlink ref="I1" location="'Table of Contents'!B13" display="Back to Table of Contents" xr:uid="{BDE20DB1-5307-49F6-86C9-20B5E78F5671}"/>
  </hyperlinks>
  <pageMargins left="0.7" right="0.7" top="0.75" bottom="0.75" header="0.3" footer="0.3"/>
  <pageSetup orientation="portrait" r:id="rId1"/>
  <customProperties>
    <customPr name="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1E03-A9CD-4FD7-800D-B1E83416C177}">
  <sheetPr published="0" codeName="Sheet12">
    <tabColor theme="4" tint="0.59999389629810485"/>
    <pageSetUpPr autoPageBreaks="0"/>
  </sheetPr>
  <dimension ref="A1:O149"/>
  <sheetViews>
    <sheetView showGridLines="0" zoomScaleNormal="100" workbookViewId="0">
      <selection activeCell="L29" sqref="L29"/>
    </sheetView>
  </sheetViews>
  <sheetFormatPr defaultColWidth="9.140625" defaultRowHeight="15" customHeight="1"/>
  <cols>
    <col min="1" max="7" width="9.140625" style="29"/>
    <col min="8" max="8" width="2.5703125" style="46" customWidth="1"/>
    <col min="9" max="9" width="9.140625" style="28" customWidth="1"/>
    <col min="10" max="10" width="13.85546875" style="28" customWidth="1"/>
    <col min="11" max="11" width="21.140625" style="39" bestFit="1" customWidth="1"/>
    <col min="12" max="12" width="56.7109375" style="35" customWidth="1"/>
    <col min="13" max="16384" width="9.140625" style="28"/>
  </cols>
  <sheetData>
    <row r="1" spans="1:15" s="207" customFormat="1" ht="14.1" customHeight="1">
      <c r="H1" s="201"/>
      <c r="I1" s="202" t="s">
        <v>35</v>
      </c>
      <c r="K1" s="295"/>
      <c r="L1" s="210"/>
    </row>
    <row r="2" spans="1:15" ht="15" customHeight="1">
      <c r="A2" s="28"/>
      <c r="B2" s="28"/>
      <c r="C2" s="28"/>
      <c r="D2" s="28"/>
      <c r="E2" s="28"/>
      <c r="F2" s="28"/>
      <c r="G2" s="28"/>
      <c r="J2" s="21" t="s">
        <v>291</v>
      </c>
      <c r="L2" s="293"/>
    </row>
    <row r="3" spans="1:15" ht="15" customHeight="1">
      <c r="A3" s="28"/>
      <c r="B3" s="28"/>
      <c r="C3" s="28"/>
      <c r="D3" s="28"/>
      <c r="E3" s="28"/>
      <c r="F3" s="28"/>
      <c r="G3" s="28"/>
      <c r="J3" s="81"/>
      <c r="L3" s="294"/>
    </row>
    <row r="4" spans="1:15" ht="15" customHeight="1">
      <c r="A4" s="28"/>
      <c r="B4" s="28"/>
      <c r="C4" s="28"/>
      <c r="D4" s="28"/>
      <c r="E4" s="28"/>
      <c r="F4" s="28"/>
      <c r="G4" s="28"/>
      <c r="I4" s="97"/>
      <c r="J4" s="97"/>
      <c r="K4" s="99"/>
      <c r="L4" s="98"/>
    </row>
    <row r="5" spans="1:15" ht="15" customHeight="1">
      <c r="A5" s="28"/>
      <c r="B5" s="28"/>
      <c r="C5" s="28"/>
      <c r="D5" s="28"/>
      <c r="E5" s="28"/>
      <c r="F5" s="28"/>
      <c r="G5" s="28"/>
      <c r="I5" s="97"/>
      <c r="J5" s="90"/>
      <c r="K5" s="88"/>
      <c r="L5" s="98"/>
    </row>
    <row r="6" spans="1:15" ht="15" customHeight="1">
      <c r="A6" s="28"/>
      <c r="B6" s="28"/>
      <c r="C6" s="28"/>
      <c r="D6" s="28"/>
      <c r="E6" s="28"/>
      <c r="F6" s="28"/>
      <c r="G6" s="28"/>
      <c r="I6" s="97"/>
      <c r="J6" s="39" t="s">
        <v>292</v>
      </c>
      <c r="K6" s="35" t="s">
        <v>293</v>
      </c>
      <c r="L6" s="18" t="s">
        <v>294</v>
      </c>
      <c r="M6" s="144"/>
      <c r="N6" s="144"/>
      <c r="O6" s="144"/>
    </row>
    <row r="7" spans="1:15" ht="15" customHeight="1">
      <c r="A7" s="28"/>
      <c r="B7" s="28"/>
      <c r="C7" s="28"/>
      <c r="D7" s="28"/>
      <c r="E7" s="28"/>
      <c r="F7" s="28"/>
      <c r="G7" s="28"/>
      <c r="I7" s="97"/>
      <c r="J7" s="37" t="s">
        <v>297</v>
      </c>
      <c r="K7" s="69">
        <v>0.26</v>
      </c>
      <c r="L7" s="69">
        <v>53.081000000000003</v>
      </c>
    </row>
    <row r="8" spans="1:15" ht="15" customHeight="1">
      <c r="A8" s="28"/>
      <c r="B8" s="28"/>
      <c r="C8" s="28"/>
      <c r="D8" s="28"/>
      <c r="E8" s="28"/>
      <c r="F8" s="28"/>
      <c r="G8" s="28"/>
      <c r="I8" s="97"/>
      <c r="J8" s="41" t="s">
        <v>295</v>
      </c>
      <c r="K8" s="69">
        <v>0.52700000000000002</v>
      </c>
      <c r="L8" s="69">
        <v>47.222000000000001</v>
      </c>
      <c r="M8" s="33"/>
    </row>
    <row r="9" spans="1:15" ht="15" customHeight="1">
      <c r="A9" s="28"/>
      <c r="B9" s="28"/>
      <c r="C9" s="28"/>
      <c r="D9" s="28"/>
      <c r="E9" s="28"/>
      <c r="F9" s="28"/>
      <c r="G9" s="28"/>
      <c r="I9" s="97"/>
      <c r="J9" s="39" t="s">
        <v>402</v>
      </c>
      <c r="K9" s="65">
        <v>0.628</v>
      </c>
      <c r="L9" s="65">
        <v>12.201000000000001</v>
      </c>
      <c r="M9" s="36"/>
    </row>
    <row r="10" spans="1:15" ht="15" customHeight="1">
      <c r="A10" s="28"/>
      <c r="B10" s="28"/>
      <c r="C10" s="28"/>
      <c r="D10" s="28"/>
      <c r="E10" s="28"/>
      <c r="F10" s="28"/>
      <c r="G10" s="28"/>
      <c r="I10" s="97"/>
      <c r="J10" s="37" t="s">
        <v>298</v>
      </c>
      <c r="K10" s="69">
        <v>0.47399999999999998</v>
      </c>
      <c r="L10" s="69">
        <v>14.768000000000001</v>
      </c>
      <c r="M10" s="36"/>
    </row>
    <row r="11" spans="1:15" ht="15" customHeight="1">
      <c r="A11" s="28"/>
      <c r="B11" s="28"/>
      <c r="C11" s="28"/>
      <c r="D11" s="28"/>
      <c r="E11" s="28"/>
      <c r="F11" s="28"/>
      <c r="G11" s="28"/>
      <c r="I11" s="97"/>
      <c r="J11" s="37" t="s">
        <v>299</v>
      </c>
      <c r="K11" s="69">
        <v>0.49299999999999999</v>
      </c>
      <c r="L11" s="69">
        <v>28.143999999999998</v>
      </c>
      <c r="M11" s="36"/>
    </row>
    <row r="12" spans="1:15" ht="15" customHeight="1">
      <c r="A12" s="28"/>
      <c r="B12" s="28"/>
      <c r="C12" s="28"/>
      <c r="D12" s="28"/>
      <c r="E12" s="28"/>
      <c r="F12" s="28"/>
      <c r="G12" s="28"/>
      <c r="I12" s="97"/>
      <c r="J12" s="37" t="s">
        <v>99</v>
      </c>
      <c r="K12" s="69">
        <v>0.72699999999999998</v>
      </c>
      <c r="L12" s="69">
        <v>9.7110000000000003</v>
      </c>
      <c r="M12" s="36"/>
    </row>
    <row r="13" spans="1:15" ht="15" customHeight="1">
      <c r="A13" s="28"/>
      <c r="B13" s="28"/>
      <c r="C13" s="28"/>
      <c r="D13" s="28"/>
      <c r="E13" s="28"/>
      <c r="F13" s="28"/>
      <c r="G13" s="28"/>
      <c r="I13" s="97"/>
      <c r="J13" s="37" t="s">
        <v>106</v>
      </c>
      <c r="K13" s="69">
        <v>0.72499999999999998</v>
      </c>
      <c r="L13" s="69">
        <v>39.048999999999999</v>
      </c>
      <c r="M13" s="36"/>
    </row>
    <row r="14" spans="1:15" ht="15" customHeight="1">
      <c r="A14" s="28"/>
      <c r="B14" s="28"/>
      <c r="C14" s="28"/>
      <c r="D14" s="28"/>
      <c r="E14" s="28"/>
      <c r="F14" s="28"/>
      <c r="G14" s="28"/>
      <c r="I14" s="97"/>
      <c r="J14" s="37" t="s">
        <v>300</v>
      </c>
      <c r="K14" s="69">
        <v>0.47099999999999997</v>
      </c>
      <c r="L14" s="69">
        <v>2.097</v>
      </c>
      <c r="M14" s="36"/>
    </row>
    <row r="15" spans="1:15" ht="15" customHeight="1">
      <c r="A15" s="28"/>
      <c r="B15" s="28"/>
      <c r="C15" s="28"/>
      <c r="D15" s="28"/>
      <c r="E15" s="28"/>
      <c r="F15" s="28"/>
      <c r="G15" s="28"/>
      <c r="I15" s="97"/>
      <c r="J15" s="37" t="s">
        <v>304</v>
      </c>
      <c r="K15" s="69">
        <v>0.67200000000000004</v>
      </c>
      <c r="L15" s="69">
        <v>27.233000000000001</v>
      </c>
      <c r="M15" s="36"/>
    </row>
    <row r="16" spans="1:15" ht="15" customHeight="1">
      <c r="A16" s="28"/>
      <c r="B16" s="28"/>
      <c r="C16" s="28"/>
      <c r="D16" s="28"/>
      <c r="E16" s="28"/>
      <c r="F16" s="28"/>
      <c r="G16" s="28"/>
      <c r="I16" s="97"/>
      <c r="J16" s="39" t="s">
        <v>305</v>
      </c>
      <c r="K16" s="65">
        <v>0.36299999999999999</v>
      </c>
      <c r="L16" s="65">
        <v>57.506</v>
      </c>
      <c r="M16" s="36"/>
    </row>
    <row r="17" spans="1:13" ht="15" customHeight="1">
      <c r="A17" s="28"/>
      <c r="B17" s="28"/>
      <c r="C17" s="28"/>
      <c r="D17" s="28"/>
      <c r="E17" s="28"/>
      <c r="F17" s="28"/>
      <c r="G17" s="28"/>
      <c r="I17" s="97"/>
      <c r="J17" s="39" t="s">
        <v>311</v>
      </c>
      <c r="K17" s="65">
        <v>0.312</v>
      </c>
      <c r="L17" s="65">
        <v>69.706000000000003</v>
      </c>
      <c r="M17" s="36"/>
    </row>
    <row r="18" spans="1:13" ht="15" customHeight="1">
      <c r="A18" s="28"/>
      <c r="B18" s="28"/>
      <c r="C18" s="28"/>
      <c r="D18" s="28"/>
      <c r="E18" s="28"/>
      <c r="F18" s="28"/>
      <c r="G18" s="28"/>
      <c r="I18" s="97"/>
      <c r="J18" s="37" t="s">
        <v>302</v>
      </c>
      <c r="K18" s="69">
        <v>0.38400000000000001</v>
      </c>
      <c r="L18" s="69">
        <v>15.914999999999999</v>
      </c>
      <c r="M18" s="36"/>
    </row>
    <row r="19" spans="1:13" ht="15" customHeight="1">
      <c r="A19" s="28"/>
      <c r="B19" s="28"/>
      <c r="C19" s="28"/>
      <c r="D19" s="28"/>
      <c r="E19" s="28"/>
      <c r="F19" s="28"/>
      <c r="G19" s="28"/>
      <c r="I19" s="97"/>
      <c r="J19" s="39" t="s">
        <v>310</v>
      </c>
      <c r="K19" s="65">
        <v>0.57699999999999996</v>
      </c>
      <c r="L19" s="65">
        <v>38.947000000000003</v>
      </c>
      <c r="M19" s="36"/>
    </row>
    <row r="20" spans="1:13" ht="15" customHeight="1">
      <c r="A20" s="28"/>
      <c r="B20" s="28"/>
      <c r="C20" s="28"/>
      <c r="D20" s="28"/>
      <c r="E20" s="28"/>
      <c r="F20" s="28"/>
      <c r="G20" s="28"/>
      <c r="I20" s="97"/>
      <c r="J20" s="37" t="s">
        <v>301</v>
      </c>
      <c r="K20" s="69">
        <v>0.51500000000000001</v>
      </c>
      <c r="L20" s="69">
        <v>7.0999999999999994E-2</v>
      </c>
      <c r="M20" s="36"/>
    </row>
    <row r="21" spans="1:13" ht="15" customHeight="1">
      <c r="A21" s="28"/>
      <c r="B21" s="28"/>
      <c r="C21" s="28"/>
      <c r="D21" s="28"/>
      <c r="E21" s="28"/>
      <c r="F21" s="28"/>
      <c r="G21" s="28"/>
      <c r="I21" s="97"/>
      <c r="J21" s="39" t="s">
        <v>307</v>
      </c>
      <c r="K21" s="65">
        <v>0.42799999999999999</v>
      </c>
      <c r="L21" s="65">
        <v>25.925000000000001</v>
      </c>
      <c r="M21" s="36"/>
    </row>
    <row r="22" spans="1:13" ht="15" customHeight="1">
      <c r="A22" s="28"/>
      <c r="B22" s="28"/>
      <c r="C22" s="28"/>
      <c r="D22" s="28"/>
      <c r="E22" s="28"/>
      <c r="F22" s="28"/>
      <c r="G22" s="28"/>
      <c r="I22" s="97"/>
      <c r="J22" s="37" t="s">
        <v>303</v>
      </c>
      <c r="K22" s="69">
        <v>0.47099999999999997</v>
      </c>
      <c r="L22" s="69">
        <v>21.817</v>
      </c>
    </row>
    <row r="23" spans="1:13" ht="15" customHeight="1">
      <c r="A23" s="28"/>
      <c r="B23" s="28"/>
      <c r="C23" s="28"/>
      <c r="D23" s="28"/>
      <c r="E23" s="28"/>
      <c r="F23" s="28"/>
      <c r="G23" s="28"/>
      <c r="I23" s="97"/>
      <c r="J23" s="39" t="s">
        <v>306</v>
      </c>
      <c r="K23" s="65">
        <v>0.377</v>
      </c>
      <c r="L23" s="65">
        <v>15.273</v>
      </c>
    </row>
    <row r="24" spans="1:13" ht="15" customHeight="1">
      <c r="A24" s="28"/>
      <c r="B24" s="28"/>
      <c r="C24" s="28"/>
      <c r="D24" s="28"/>
      <c r="E24" s="28"/>
      <c r="F24" s="28"/>
      <c r="G24" s="28"/>
      <c r="I24" s="97"/>
      <c r="J24" s="39" t="s">
        <v>97</v>
      </c>
      <c r="K24" s="65">
        <v>0.501</v>
      </c>
      <c r="L24" s="65">
        <v>50.219000000000001</v>
      </c>
    </row>
    <row r="25" spans="1:13" ht="15" customHeight="1">
      <c r="A25" s="28"/>
      <c r="B25" s="28"/>
      <c r="C25" s="28"/>
      <c r="D25" s="28"/>
      <c r="E25" s="28"/>
      <c r="F25" s="28"/>
      <c r="G25" s="28"/>
      <c r="I25" s="97"/>
      <c r="J25" s="39" t="s">
        <v>309</v>
      </c>
      <c r="K25" s="65">
        <v>0.495</v>
      </c>
      <c r="L25" s="65">
        <v>0.01</v>
      </c>
    </row>
    <row r="26" spans="1:13" ht="15" customHeight="1">
      <c r="A26" s="28"/>
      <c r="B26" s="28"/>
      <c r="C26" s="28"/>
      <c r="D26" s="28"/>
      <c r="E26" s="28"/>
      <c r="F26" s="28"/>
      <c r="G26" s="28"/>
      <c r="I26" s="97"/>
      <c r="J26" s="39" t="s">
        <v>308</v>
      </c>
      <c r="K26" s="65">
        <v>0.41299999999999998</v>
      </c>
      <c r="L26" s="65">
        <v>23.184000000000001</v>
      </c>
    </row>
    <row r="27" spans="1:13" ht="15" customHeight="1">
      <c r="A27" s="28"/>
      <c r="B27" s="28"/>
      <c r="C27" s="28"/>
      <c r="D27" s="28"/>
      <c r="E27" s="28"/>
      <c r="F27" s="28"/>
      <c r="G27" s="28"/>
      <c r="J27" s="39" t="s">
        <v>101</v>
      </c>
      <c r="K27" s="65">
        <v>0.71299999999999997</v>
      </c>
      <c r="L27" s="65">
        <v>23.611999999999998</v>
      </c>
    </row>
    <row r="28" spans="1:13" ht="15" customHeight="1">
      <c r="A28" s="28"/>
      <c r="B28" s="28"/>
      <c r="C28" s="28"/>
      <c r="D28" s="28"/>
      <c r="E28" s="28"/>
      <c r="F28" s="28"/>
      <c r="G28" s="28"/>
      <c r="J28" s="39" t="s">
        <v>392</v>
      </c>
      <c r="K28" s="65">
        <v>0.75700000000000001</v>
      </c>
      <c r="L28" s="65">
        <v>58.228000000000002</v>
      </c>
    </row>
    <row r="29" spans="1:13" ht="15" customHeight="1">
      <c r="A29" s="28"/>
      <c r="B29" s="28"/>
      <c r="C29" s="28"/>
      <c r="D29" s="28"/>
      <c r="E29" s="28"/>
      <c r="F29" s="28"/>
      <c r="G29" s="28"/>
      <c r="J29" s="292" t="s">
        <v>315</v>
      </c>
      <c r="K29" s="69">
        <v>0.58599999999999997</v>
      </c>
      <c r="L29" s="69">
        <v>34.905000000000001</v>
      </c>
    </row>
    <row r="30" spans="1:13" ht="15" customHeight="1">
      <c r="A30" s="28"/>
      <c r="B30" s="28"/>
      <c r="C30" s="28"/>
      <c r="D30" s="28"/>
      <c r="E30" s="28"/>
      <c r="F30" s="28"/>
      <c r="G30" s="28"/>
      <c r="J30" s="39" t="s">
        <v>85</v>
      </c>
      <c r="K30" s="65">
        <v>0.63500000000000001</v>
      </c>
      <c r="L30" s="65">
        <v>13.68</v>
      </c>
    </row>
    <row r="31" spans="1:13" ht="15" customHeight="1">
      <c r="A31" s="28"/>
      <c r="B31" s="28"/>
      <c r="C31" s="28"/>
      <c r="D31" s="28"/>
      <c r="E31" s="28"/>
      <c r="F31" s="28"/>
      <c r="G31" s="28"/>
      <c r="J31" s="39" t="s">
        <v>321</v>
      </c>
      <c r="K31" s="65">
        <v>0.36599999999999999</v>
      </c>
      <c r="L31" s="65">
        <v>59.914000000000001</v>
      </c>
    </row>
    <row r="32" spans="1:13" ht="15" customHeight="1">
      <c r="A32" s="28"/>
      <c r="B32" s="28"/>
      <c r="C32" s="28"/>
      <c r="D32" s="28"/>
      <c r="E32" s="28"/>
      <c r="F32" s="28"/>
      <c r="G32" s="28"/>
      <c r="J32" s="39" t="s">
        <v>313</v>
      </c>
      <c r="K32" s="65">
        <v>0.34100000000000003</v>
      </c>
      <c r="L32" s="65">
        <v>77.382000000000005</v>
      </c>
    </row>
    <row r="33" spans="1:12" ht="15" customHeight="1">
      <c r="A33" s="28"/>
      <c r="B33" s="28"/>
      <c r="C33" s="28"/>
      <c r="D33" s="28"/>
      <c r="E33" s="28"/>
      <c r="F33" s="28"/>
      <c r="G33" s="28"/>
      <c r="J33" s="39" t="s">
        <v>317</v>
      </c>
      <c r="K33" s="65">
        <v>0.247</v>
      </c>
      <c r="L33" s="65">
        <v>97.084000000000003</v>
      </c>
    </row>
    <row r="34" spans="1:12" ht="15" customHeight="1">
      <c r="A34" s="28"/>
      <c r="B34" s="28"/>
      <c r="C34" s="28"/>
      <c r="D34" s="28"/>
      <c r="E34" s="28"/>
      <c r="F34" s="28"/>
      <c r="G34" s="28"/>
      <c r="J34" s="39" t="s">
        <v>318</v>
      </c>
      <c r="K34" s="65">
        <v>0.27700000000000002</v>
      </c>
      <c r="L34" s="65">
        <v>55.898000000000003</v>
      </c>
    </row>
    <row r="35" spans="1:12" ht="15" customHeight="1">
      <c r="A35" s="28"/>
      <c r="B35" s="28"/>
      <c r="C35" s="28"/>
      <c r="D35" s="28"/>
      <c r="E35" s="28"/>
      <c r="F35" s="28"/>
      <c r="G35" s="28"/>
      <c r="J35" s="39" t="s">
        <v>316</v>
      </c>
      <c r="K35" s="65">
        <v>0.48899999999999999</v>
      </c>
      <c r="L35" s="65">
        <v>24.038</v>
      </c>
    </row>
    <row r="36" spans="1:12" ht="15" customHeight="1">
      <c r="A36" s="28"/>
      <c r="B36" s="28"/>
      <c r="C36" s="28"/>
      <c r="D36" s="28"/>
      <c r="E36" s="28"/>
      <c r="F36" s="28"/>
      <c r="G36" s="28"/>
      <c r="J36" s="39" t="s">
        <v>98</v>
      </c>
      <c r="K36" s="65">
        <v>0.54</v>
      </c>
      <c r="L36" s="65">
        <v>45.709000000000003</v>
      </c>
    </row>
    <row r="37" spans="1:12" ht="15" customHeight="1">
      <c r="A37" s="28"/>
      <c r="B37" s="28"/>
      <c r="C37" s="28"/>
      <c r="D37" s="28"/>
      <c r="E37" s="28"/>
      <c r="F37" s="28"/>
      <c r="G37" s="28"/>
      <c r="J37" s="39" t="s">
        <v>320</v>
      </c>
      <c r="K37" s="65">
        <v>0.63200000000000001</v>
      </c>
      <c r="L37" s="65">
        <v>12.04</v>
      </c>
    </row>
    <row r="38" spans="1:12" ht="15" customHeight="1">
      <c r="A38" s="28"/>
      <c r="B38" s="28"/>
      <c r="C38" s="28"/>
      <c r="D38" s="28"/>
      <c r="E38" s="28"/>
      <c r="F38" s="28"/>
      <c r="G38" s="28"/>
      <c r="J38" s="39" t="s">
        <v>102</v>
      </c>
      <c r="K38" s="65">
        <v>0.64600000000000002</v>
      </c>
      <c r="L38" s="65">
        <v>34.125</v>
      </c>
    </row>
    <row r="39" spans="1:12" ht="15" customHeight="1">
      <c r="A39" s="28"/>
      <c r="B39" s="28"/>
      <c r="C39" s="28"/>
      <c r="D39" s="28"/>
      <c r="E39" s="28"/>
      <c r="F39" s="28"/>
      <c r="G39" s="28"/>
      <c r="J39" s="39" t="s">
        <v>103</v>
      </c>
      <c r="K39" s="65">
        <v>0.753</v>
      </c>
      <c r="L39" s="65">
        <v>20.119</v>
      </c>
    </row>
    <row r="40" spans="1:12" ht="15" customHeight="1">
      <c r="A40" s="28"/>
      <c r="B40" s="28"/>
      <c r="C40" s="28"/>
      <c r="D40" s="28"/>
      <c r="E40" s="28"/>
      <c r="F40" s="28"/>
      <c r="G40" s="28"/>
      <c r="J40" s="39" t="s">
        <v>322</v>
      </c>
      <c r="K40" s="65">
        <v>0.77900000000000003</v>
      </c>
      <c r="L40" s="65">
        <v>46.033000000000001</v>
      </c>
    </row>
    <row r="41" spans="1:12" ht="15" customHeight="1">
      <c r="A41" s="28"/>
      <c r="B41" s="28"/>
      <c r="C41" s="28"/>
      <c r="D41" s="28"/>
      <c r="E41" s="28"/>
      <c r="F41" s="28"/>
      <c r="G41" s="28"/>
      <c r="J41" s="39" t="s">
        <v>323</v>
      </c>
      <c r="K41" s="65">
        <v>0.46899999999999997</v>
      </c>
      <c r="L41" s="65">
        <v>10.068</v>
      </c>
    </row>
    <row r="42" spans="1:12" ht="15" customHeight="1">
      <c r="A42" s="28"/>
      <c r="B42" s="28"/>
      <c r="C42" s="28"/>
      <c r="D42" s="28"/>
      <c r="E42" s="28"/>
      <c r="F42" s="28"/>
      <c r="G42" s="28"/>
      <c r="J42" s="37" t="s">
        <v>296</v>
      </c>
      <c r="K42" s="69">
        <v>0.37</v>
      </c>
      <c r="L42" s="69">
        <v>0.127</v>
      </c>
    </row>
    <row r="43" spans="1:12" ht="15" customHeight="1">
      <c r="A43" s="28"/>
      <c r="B43" s="28"/>
      <c r="C43" s="28"/>
      <c r="D43" s="28"/>
      <c r="E43" s="28"/>
      <c r="F43" s="28"/>
      <c r="G43" s="28"/>
      <c r="J43" s="39" t="s">
        <v>324</v>
      </c>
      <c r="K43" s="65">
        <v>0.442</v>
      </c>
      <c r="L43" s="65">
        <v>14.826000000000001</v>
      </c>
    </row>
    <row r="44" spans="1:12" ht="15" customHeight="1">
      <c r="A44" s="28"/>
      <c r="B44" s="28"/>
      <c r="C44" s="28"/>
      <c r="D44" s="28"/>
      <c r="E44" s="28"/>
      <c r="F44" s="28"/>
      <c r="G44" s="28"/>
      <c r="J44" s="39" t="s">
        <v>325</v>
      </c>
      <c r="K44" s="65">
        <v>0.39400000000000002</v>
      </c>
      <c r="L44" s="65">
        <v>5.8449999999999998</v>
      </c>
    </row>
    <row r="45" spans="1:12" ht="15" customHeight="1">
      <c r="A45" s="28"/>
      <c r="B45" s="28"/>
      <c r="C45" s="28"/>
      <c r="D45" s="28"/>
      <c r="E45" s="28"/>
      <c r="F45" s="28"/>
      <c r="G45" s="28"/>
      <c r="J45" s="39" t="s">
        <v>111</v>
      </c>
      <c r="K45" s="65">
        <v>0.64800000000000002</v>
      </c>
      <c r="L45" s="65">
        <v>32.564999999999998</v>
      </c>
    </row>
    <row r="46" spans="1:12" ht="15" customHeight="1">
      <c r="J46" s="292" t="s">
        <v>327</v>
      </c>
      <c r="K46" s="69">
        <v>0.76400000000000001</v>
      </c>
      <c r="L46" s="69">
        <v>34.976999999999997</v>
      </c>
    </row>
    <row r="47" spans="1:12" ht="15" customHeight="1">
      <c r="J47" s="39" t="s">
        <v>329</v>
      </c>
      <c r="K47" s="65">
        <v>0.254</v>
      </c>
      <c r="L47" s="65">
        <v>91.376999999999995</v>
      </c>
    </row>
    <row r="48" spans="1:12" ht="15" customHeight="1">
      <c r="J48" s="39" t="s">
        <v>113</v>
      </c>
      <c r="K48" s="65">
        <v>0.75800000000000001</v>
      </c>
      <c r="L48" s="65">
        <v>66.650000000000006</v>
      </c>
    </row>
    <row r="49" spans="10:12" ht="15" customHeight="1">
      <c r="J49" s="39" t="s">
        <v>109</v>
      </c>
      <c r="K49" s="65">
        <v>0.69799999999999995</v>
      </c>
      <c r="L49" s="65">
        <v>59.71</v>
      </c>
    </row>
    <row r="50" spans="10:12" ht="15" customHeight="1">
      <c r="J50" s="39" t="s">
        <v>330</v>
      </c>
      <c r="K50" s="65">
        <v>0.32300000000000001</v>
      </c>
      <c r="L50" s="65">
        <v>79.924000000000007</v>
      </c>
    </row>
    <row r="51" spans="10:12" ht="15" customHeight="1">
      <c r="J51" s="39" t="s">
        <v>93</v>
      </c>
      <c r="K51" s="65">
        <v>0.73099999999999998</v>
      </c>
      <c r="L51" s="65">
        <v>23.164999999999999</v>
      </c>
    </row>
    <row r="52" spans="10:12" ht="15" customHeight="1">
      <c r="J52" s="39" t="s">
        <v>331</v>
      </c>
      <c r="K52" s="65">
        <v>0.53</v>
      </c>
      <c r="L52" s="65">
        <v>20.242999999999999</v>
      </c>
    </row>
    <row r="53" spans="10:12" ht="15" customHeight="1">
      <c r="J53" s="39" t="s">
        <v>332</v>
      </c>
      <c r="K53" s="65">
        <v>0.42499999999999999</v>
      </c>
      <c r="L53" s="65">
        <v>35.978000000000002</v>
      </c>
    </row>
    <row r="54" spans="10:12" ht="15" customHeight="1">
      <c r="J54" s="39" t="s">
        <v>333</v>
      </c>
      <c r="K54" s="65">
        <v>0.58199999999999996</v>
      </c>
      <c r="L54" s="65">
        <v>18.943000000000001</v>
      </c>
    </row>
    <row r="55" spans="10:12" ht="15" customHeight="1">
      <c r="J55" s="39" t="s">
        <v>334</v>
      </c>
      <c r="K55" s="65">
        <v>0.39</v>
      </c>
      <c r="L55" s="65">
        <v>61.823</v>
      </c>
    </row>
    <row r="56" spans="10:12" ht="15" customHeight="1">
      <c r="J56" s="39" t="s">
        <v>335</v>
      </c>
      <c r="K56" s="65">
        <v>0.42399999999999999</v>
      </c>
      <c r="L56" s="65">
        <v>4.8780000000000001</v>
      </c>
    </row>
    <row r="57" spans="10:12" ht="15" customHeight="1">
      <c r="J57" s="291" t="s">
        <v>338</v>
      </c>
      <c r="K57" s="51">
        <v>0.70099999999999996</v>
      </c>
      <c r="L57" s="51">
        <v>1.5389999999999999</v>
      </c>
    </row>
    <row r="58" spans="10:12" ht="15" customHeight="1">
      <c r="J58" s="291" t="s">
        <v>337</v>
      </c>
      <c r="K58" s="51">
        <v>0.34200000000000003</v>
      </c>
      <c r="L58" s="51">
        <v>38.194000000000003</v>
      </c>
    </row>
    <row r="59" spans="10:12" ht="15" customHeight="1">
      <c r="J59" s="39" t="s">
        <v>319</v>
      </c>
      <c r="K59" s="65">
        <v>0.58199999999999996</v>
      </c>
      <c r="L59" s="65">
        <v>26.041</v>
      </c>
    </row>
    <row r="60" spans="10:12" ht="15" customHeight="1">
      <c r="J60" s="291" t="s">
        <v>336</v>
      </c>
      <c r="K60" s="51">
        <v>0.26800000000000002</v>
      </c>
      <c r="L60" s="51">
        <v>80.909000000000006</v>
      </c>
    </row>
    <row r="61" spans="10:12" ht="15" customHeight="1">
      <c r="J61" s="291" t="s">
        <v>104</v>
      </c>
      <c r="K61" s="51">
        <v>0.56299999999999994</v>
      </c>
      <c r="L61" s="51">
        <v>31.859000000000002</v>
      </c>
    </row>
    <row r="62" spans="10:12" ht="15" customHeight="1">
      <c r="J62" s="291" t="s">
        <v>107</v>
      </c>
      <c r="K62" s="51">
        <v>0.51600000000000001</v>
      </c>
      <c r="L62" s="51">
        <v>22.027999999999999</v>
      </c>
    </row>
    <row r="63" spans="10:12" ht="15" customHeight="1">
      <c r="J63" s="291" t="s">
        <v>89</v>
      </c>
      <c r="K63" s="51">
        <v>0.49299999999999999</v>
      </c>
      <c r="L63" s="51">
        <v>23.763000000000002</v>
      </c>
    </row>
    <row r="64" spans="10:12" ht="15" customHeight="1">
      <c r="J64" s="291" t="s">
        <v>108</v>
      </c>
      <c r="K64" s="51">
        <v>0.69299999999999995</v>
      </c>
      <c r="L64" s="51">
        <v>14.871</v>
      </c>
    </row>
    <row r="65" spans="10:12" ht="15" customHeight="1">
      <c r="J65" s="291" t="s">
        <v>340</v>
      </c>
      <c r="K65" s="51">
        <v>0.378</v>
      </c>
      <c r="L65" s="51">
        <v>1.226</v>
      </c>
    </row>
    <row r="66" spans="10:12" ht="15" customHeight="1">
      <c r="J66" s="291" t="s">
        <v>341</v>
      </c>
      <c r="K66" s="51">
        <v>0.27</v>
      </c>
      <c r="L66" s="51">
        <v>0.50800000000000001</v>
      </c>
    </row>
    <row r="67" spans="10:12" ht="15" customHeight="1">
      <c r="J67" s="291" t="s">
        <v>339</v>
      </c>
      <c r="K67" s="51">
        <v>0.7</v>
      </c>
      <c r="L67" s="51">
        <v>89.361999999999995</v>
      </c>
    </row>
    <row r="68" spans="10:12" ht="15" customHeight="1">
      <c r="J68" s="291" t="s">
        <v>100</v>
      </c>
      <c r="K68" s="51">
        <v>0.72499999999999998</v>
      </c>
      <c r="L68" s="51">
        <v>6.5049999999999999</v>
      </c>
    </row>
    <row r="69" spans="10:12" ht="15" customHeight="1">
      <c r="J69" s="291" t="s">
        <v>161</v>
      </c>
      <c r="K69" s="51">
        <v>0.621</v>
      </c>
      <c r="L69" s="51">
        <v>20.172999999999998</v>
      </c>
    </row>
    <row r="70" spans="10:12" ht="15" customHeight="1">
      <c r="J70" s="291" t="s">
        <v>342</v>
      </c>
      <c r="K70" s="51">
        <v>0.434</v>
      </c>
      <c r="L70" s="51">
        <v>9.0869999999999997</v>
      </c>
    </row>
    <row r="71" spans="10:12" ht="15" customHeight="1">
      <c r="J71" s="291" t="s">
        <v>343</v>
      </c>
      <c r="K71" s="51">
        <v>0.48299999999999998</v>
      </c>
      <c r="L71" s="51">
        <v>8.7720000000000002</v>
      </c>
    </row>
    <row r="72" spans="10:12" ht="15" customHeight="1">
      <c r="J72" s="291" t="s">
        <v>92</v>
      </c>
      <c r="K72" s="51">
        <v>0.73299999999999998</v>
      </c>
      <c r="L72" s="51">
        <v>14.871</v>
      </c>
    </row>
    <row r="73" spans="10:12" ht="15" customHeight="1">
      <c r="J73" s="291" t="s">
        <v>344</v>
      </c>
      <c r="K73" s="51">
        <v>0.55200000000000005</v>
      </c>
      <c r="L73" s="51">
        <v>2.113</v>
      </c>
    </row>
    <row r="74" spans="10:12" ht="15" customHeight="1">
      <c r="J74" s="291" t="s">
        <v>345</v>
      </c>
      <c r="K74" s="51">
        <v>0.44500000000000001</v>
      </c>
      <c r="L74" s="51">
        <v>80.206999999999994</v>
      </c>
    </row>
    <row r="75" spans="10:12" ht="15" customHeight="1">
      <c r="J75" s="291" t="s">
        <v>347</v>
      </c>
      <c r="K75" s="51">
        <v>0.42599999999999999</v>
      </c>
      <c r="L75" s="51">
        <v>21.798999999999999</v>
      </c>
    </row>
    <row r="76" spans="10:12" ht="15" customHeight="1">
      <c r="J76" s="39" t="s">
        <v>312</v>
      </c>
      <c r="K76" s="65">
        <v>0.37</v>
      </c>
      <c r="L76" s="65">
        <v>32.932000000000002</v>
      </c>
    </row>
    <row r="77" spans="10:12" ht="15" customHeight="1">
      <c r="J77" s="291" t="s">
        <v>86</v>
      </c>
      <c r="K77" s="51">
        <v>0.72699999999999998</v>
      </c>
      <c r="L77" s="51">
        <v>20.451000000000001</v>
      </c>
    </row>
    <row r="78" spans="10:12" ht="15" customHeight="1">
      <c r="J78" s="291" t="s">
        <v>346</v>
      </c>
      <c r="K78" s="51">
        <v>0.46100000000000002</v>
      </c>
      <c r="L78" s="51">
        <v>0.60499999999999998</v>
      </c>
    </row>
    <row r="79" spans="10:12" ht="15" customHeight="1">
      <c r="J79" s="291" t="s">
        <v>348</v>
      </c>
      <c r="K79" s="51">
        <v>0.33</v>
      </c>
      <c r="L79" s="51">
        <v>79.694000000000003</v>
      </c>
    </row>
    <row r="80" spans="10:12" ht="15" customHeight="1">
      <c r="J80" s="291" t="s">
        <v>350</v>
      </c>
      <c r="K80" s="51">
        <v>0.41799999999999998</v>
      </c>
      <c r="L80" s="51">
        <v>14.397</v>
      </c>
    </row>
    <row r="81" spans="10:12" ht="15" customHeight="1">
      <c r="J81" s="291" t="s">
        <v>351</v>
      </c>
      <c r="K81" s="51">
        <v>0.245</v>
      </c>
      <c r="L81" s="51">
        <v>2.6240000000000001</v>
      </c>
    </row>
    <row r="82" spans="10:12" ht="15" customHeight="1">
      <c r="J82" s="39" t="s">
        <v>388</v>
      </c>
      <c r="K82" s="65">
        <v>0.436</v>
      </c>
      <c r="L82" s="65">
        <v>50.685000000000002</v>
      </c>
    </row>
    <row r="83" spans="10:12" ht="15" customHeight="1">
      <c r="J83" s="291" t="s">
        <v>352</v>
      </c>
      <c r="K83" s="51">
        <v>0.66500000000000004</v>
      </c>
      <c r="L83" s="51">
        <v>29.016999999999999</v>
      </c>
    </row>
    <row r="84" spans="10:12" ht="15" customHeight="1">
      <c r="J84" s="291" t="s">
        <v>353</v>
      </c>
      <c r="K84" s="51">
        <v>0.73499999999999999</v>
      </c>
      <c r="L84" s="51">
        <v>14.847</v>
      </c>
    </row>
    <row r="85" spans="10:12" ht="15" customHeight="1">
      <c r="J85" s="291" t="s">
        <v>349</v>
      </c>
      <c r="K85" s="51">
        <v>0.63200000000000001</v>
      </c>
      <c r="L85" s="51">
        <v>47.125999999999998</v>
      </c>
    </row>
    <row r="86" spans="10:12" ht="15" customHeight="1">
      <c r="J86" s="39" t="s">
        <v>361</v>
      </c>
      <c r="K86" s="65">
        <v>0.42899999999999999</v>
      </c>
      <c r="L86" s="65">
        <v>10.507</v>
      </c>
    </row>
    <row r="87" spans="10:12" ht="15" customHeight="1">
      <c r="J87" s="39" t="s">
        <v>358</v>
      </c>
      <c r="K87" s="65">
        <v>0.48099999999999998</v>
      </c>
      <c r="L87" s="65">
        <v>16.885999999999999</v>
      </c>
    </row>
    <row r="88" spans="10:12" ht="15" customHeight="1">
      <c r="J88" s="39" t="s">
        <v>354</v>
      </c>
      <c r="K88" s="65">
        <v>0.30499999999999999</v>
      </c>
      <c r="L88" s="65">
        <v>87.067999999999998</v>
      </c>
    </row>
    <row r="89" spans="10:12" ht="15" customHeight="1">
      <c r="J89" s="39" t="s">
        <v>112</v>
      </c>
      <c r="K89" s="65">
        <v>0.53200000000000003</v>
      </c>
      <c r="L89" s="65">
        <v>10.131</v>
      </c>
    </row>
    <row r="90" spans="10:12" ht="15" customHeight="1">
      <c r="J90" s="39" t="s">
        <v>370</v>
      </c>
      <c r="K90" s="65">
        <v>0.48199999999999998</v>
      </c>
      <c r="L90" s="65">
        <v>16.466999999999999</v>
      </c>
    </row>
    <row r="91" spans="10:12" ht="15" customHeight="1">
      <c r="J91" s="39" t="s">
        <v>355</v>
      </c>
      <c r="K91" s="65">
        <v>0.29599999999999999</v>
      </c>
      <c r="L91" s="65">
        <v>67.260000000000005</v>
      </c>
    </row>
    <row r="92" spans="10:12" ht="15" customHeight="1">
      <c r="J92" s="39" t="s">
        <v>110</v>
      </c>
      <c r="K92" s="65">
        <v>0.65900000000000003</v>
      </c>
      <c r="L92" s="65">
        <v>6.3339999999999996</v>
      </c>
    </row>
    <row r="93" spans="10:12" ht="15" customHeight="1">
      <c r="J93" s="39" t="s">
        <v>363</v>
      </c>
      <c r="K93" s="65">
        <v>0.32700000000000001</v>
      </c>
      <c r="L93" s="65">
        <v>54.988</v>
      </c>
    </row>
    <row r="94" spans="10:12" ht="15" customHeight="1">
      <c r="J94" s="39" t="s">
        <v>360</v>
      </c>
      <c r="K94" s="65">
        <v>0.504</v>
      </c>
      <c r="L94" s="65">
        <v>32.012999999999998</v>
      </c>
    </row>
    <row r="95" spans="10:12" ht="15" customHeight="1">
      <c r="J95" s="39" t="s">
        <v>359</v>
      </c>
      <c r="K95" s="65">
        <v>0.48399999999999999</v>
      </c>
      <c r="L95" s="65">
        <v>2.911</v>
      </c>
    </row>
    <row r="96" spans="10:12" ht="15" customHeight="1">
      <c r="J96" s="39" t="s">
        <v>362</v>
      </c>
      <c r="K96" s="65">
        <v>0.25700000000000001</v>
      </c>
      <c r="L96" s="65">
        <v>76.507999999999996</v>
      </c>
    </row>
    <row r="97" spans="10:12" ht="15" customHeight="1">
      <c r="J97" s="39" t="s">
        <v>356</v>
      </c>
      <c r="K97" s="65">
        <v>0.23300000000000001</v>
      </c>
      <c r="L97" s="65">
        <v>38.520000000000003</v>
      </c>
    </row>
    <row r="98" spans="10:12" ht="15" customHeight="1">
      <c r="J98" s="39" t="s">
        <v>357</v>
      </c>
      <c r="K98" s="65">
        <v>0.52500000000000002</v>
      </c>
      <c r="L98" s="65">
        <v>9.7360000000000007</v>
      </c>
    </row>
    <row r="99" spans="10:12" ht="15" customHeight="1">
      <c r="J99" s="39" t="s">
        <v>94</v>
      </c>
      <c r="K99" s="65">
        <v>0.63200000000000001</v>
      </c>
      <c r="L99" s="65">
        <v>4.532</v>
      </c>
    </row>
    <row r="100" spans="10:12" ht="15" customHeight="1">
      <c r="J100" s="39" t="s">
        <v>364</v>
      </c>
      <c r="K100" s="65">
        <v>0.42</v>
      </c>
      <c r="L100" s="65">
        <v>36.393000000000001</v>
      </c>
    </row>
    <row r="101" spans="10:12" ht="15" customHeight="1">
      <c r="J101" s="39" t="s">
        <v>368</v>
      </c>
      <c r="K101" s="65">
        <v>0.32600000000000001</v>
      </c>
      <c r="L101" s="65">
        <v>66.748999999999995</v>
      </c>
    </row>
    <row r="102" spans="10:12" ht="15" customHeight="1">
      <c r="J102" s="39" t="s">
        <v>369</v>
      </c>
      <c r="K102" s="65">
        <v>0.33600000000000002</v>
      </c>
      <c r="L102" s="65">
        <v>46.637999999999998</v>
      </c>
    </row>
    <row r="103" spans="10:12" ht="15" customHeight="1">
      <c r="J103" s="39" t="s">
        <v>367</v>
      </c>
      <c r="K103" s="65">
        <v>0.33100000000000002</v>
      </c>
      <c r="L103" s="65">
        <v>54.704000000000001</v>
      </c>
    </row>
    <row r="104" spans="10:12" ht="15" customHeight="1">
      <c r="J104" s="39" t="s">
        <v>90</v>
      </c>
      <c r="K104" s="65">
        <v>0.76600000000000001</v>
      </c>
      <c r="L104" s="65">
        <v>16.248000000000001</v>
      </c>
    </row>
    <row r="105" spans="10:12" ht="15" customHeight="1">
      <c r="J105" s="39" t="s">
        <v>371</v>
      </c>
      <c r="K105" s="65">
        <v>0.70599999999999996</v>
      </c>
      <c r="L105" s="65">
        <v>56.146000000000001</v>
      </c>
    </row>
    <row r="106" spans="10:12" ht="15" customHeight="1">
      <c r="J106" s="39" t="s">
        <v>365</v>
      </c>
      <c r="K106" s="65">
        <v>0.35099999999999998</v>
      </c>
      <c r="L106" s="65">
        <v>73.034999999999997</v>
      </c>
    </row>
    <row r="107" spans="10:12" ht="15" customHeight="1">
      <c r="J107" s="39" t="s">
        <v>366</v>
      </c>
      <c r="K107" s="65">
        <v>0.754</v>
      </c>
      <c r="L107" s="65">
        <v>47.131999999999998</v>
      </c>
    </row>
    <row r="108" spans="10:12" ht="15" customHeight="1">
      <c r="J108" s="39" t="s">
        <v>372</v>
      </c>
      <c r="K108" s="65">
        <v>0.53300000000000003</v>
      </c>
      <c r="L108" s="65">
        <v>0.97399999999999998</v>
      </c>
    </row>
    <row r="109" spans="10:12" ht="15" customHeight="1">
      <c r="J109" s="39" t="s">
        <v>373</v>
      </c>
      <c r="K109" s="65">
        <v>0.36899999999999999</v>
      </c>
      <c r="L109" s="65">
        <v>42.537999999999997</v>
      </c>
    </row>
    <row r="110" spans="10:12" ht="15" customHeight="1">
      <c r="J110" s="39" t="s">
        <v>374</v>
      </c>
      <c r="K110" s="65">
        <v>0.501</v>
      </c>
      <c r="L110" s="65">
        <v>25.013000000000002</v>
      </c>
    </row>
    <row r="111" spans="10:12" ht="15" customHeight="1">
      <c r="J111" s="39" t="s">
        <v>376</v>
      </c>
      <c r="K111" s="65">
        <v>0.49099999999999999</v>
      </c>
      <c r="L111" s="65">
        <v>21.513999999999999</v>
      </c>
    </row>
    <row r="112" spans="10:12" ht="15" customHeight="1">
      <c r="J112" s="39" t="s">
        <v>96</v>
      </c>
      <c r="K112" s="65">
        <v>0.498</v>
      </c>
      <c r="L112" s="65">
        <v>31.420999999999999</v>
      </c>
    </row>
    <row r="113" spans="10:12" ht="15" customHeight="1">
      <c r="J113" s="39" t="s">
        <v>91</v>
      </c>
      <c r="K113" s="65">
        <v>0.59699999999999998</v>
      </c>
      <c r="L113" s="65">
        <v>14.706</v>
      </c>
    </row>
    <row r="114" spans="10:12" ht="15" customHeight="1">
      <c r="J114" s="39" t="s">
        <v>377</v>
      </c>
      <c r="K114" s="65">
        <v>0.64600000000000002</v>
      </c>
      <c r="L114" s="65">
        <v>35.844999999999999</v>
      </c>
    </row>
    <row r="115" spans="10:12" ht="15" customHeight="1">
      <c r="J115" s="39" t="s">
        <v>375</v>
      </c>
      <c r="K115" s="65">
        <v>0.41</v>
      </c>
      <c r="L115" s="65">
        <v>81.644999999999996</v>
      </c>
    </row>
    <row r="116" spans="10:12" ht="15" customHeight="1">
      <c r="J116" s="39" t="s">
        <v>378</v>
      </c>
      <c r="K116" s="65">
        <v>0.53500000000000003</v>
      </c>
      <c r="L116" s="65">
        <v>0.45200000000000001</v>
      </c>
    </row>
    <row r="117" spans="10:12" ht="15" customHeight="1">
      <c r="J117" s="39" t="s">
        <v>379</v>
      </c>
      <c r="K117" s="65">
        <v>0.58399999999999996</v>
      </c>
      <c r="L117" s="65">
        <v>28.61</v>
      </c>
    </row>
    <row r="118" spans="10:12" ht="15" customHeight="1">
      <c r="J118" s="39" t="s">
        <v>380</v>
      </c>
      <c r="K118" s="65">
        <v>0.55900000000000005</v>
      </c>
      <c r="L118" s="65">
        <v>9.375</v>
      </c>
    </row>
    <row r="119" spans="10:12" ht="15" customHeight="1">
      <c r="J119" s="39" t="s">
        <v>381</v>
      </c>
      <c r="K119" s="65">
        <v>0.437</v>
      </c>
      <c r="L119" s="65">
        <v>87.861000000000004</v>
      </c>
    </row>
    <row r="120" spans="10:12" ht="15" customHeight="1">
      <c r="J120" s="39" t="s">
        <v>382</v>
      </c>
      <c r="K120" s="65">
        <v>0.57699999999999996</v>
      </c>
      <c r="L120" s="65">
        <v>0.26600000000000001</v>
      </c>
    </row>
    <row r="121" spans="10:12" ht="15" customHeight="1">
      <c r="J121" s="39" t="s">
        <v>389</v>
      </c>
      <c r="K121" s="65">
        <v>0.23300000000000001</v>
      </c>
      <c r="L121" s="65">
        <v>78.111999999999995</v>
      </c>
    </row>
    <row r="122" spans="10:12" ht="15" customHeight="1">
      <c r="J122" s="39" t="s">
        <v>383</v>
      </c>
      <c r="K122" s="65">
        <v>0.39600000000000002</v>
      </c>
      <c r="L122" s="65">
        <v>30.291</v>
      </c>
    </row>
    <row r="123" spans="10:12" ht="15" customHeight="1">
      <c r="J123" s="39" t="s">
        <v>88</v>
      </c>
      <c r="K123" s="65">
        <v>0.80100000000000005</v>
      </c>
      <c r="L123" s="65">
        <v>1.806</v>
      </c>
    </row>
    <row r="124" spans="10:12" ht="15" customHeight="1">
      <c r="J124" s="292" t="s">
        <v>326</v>
      </c>
      <c r="K124" s="69">
        <v>0.39</v>
      </c>
      <c r="L124" s="69">
        <v>42.061</v>
      </c>
    </row>
    <row r="125" spans="10:12" ht="15" customHeight="1">
      <c r="J125" s="39" t="s">
        <v>384</v>
      </c>
      <c r="K125" s="65">
        <v>0.53700000000000003</v>
      </c>
      <c r="L125" s="65">
        <v>17.439</v>
      </c>
    </row>
    <row r="126" spans="10:12" ht="15" customHeight="1">
      <c r="J126" s="39" t="s">
        <v>390</v>
      </c>
      <c r="K126" s="65">
        <v>0.41799999999999998</v>
      </c>
      <c r="L126" s="65">
        <v>9.9649999999999999</v>
      </c>
    </row>
    <row r="127" spans="10:12" ht="15" customHeight="1">
      <c r="J127" s="39" t="s">
        <v>385</v>
      </c>
      <c r="K127" s="65">
        <v>0.59199999999999997</v>
      </c>
      <c r="L127" s="65">
        <v>42.295999999999999</v>
      </c>
    </row>
    <row r="128" spans="10:12" ht="15" customHeight="1">
      <c r="J128" s="39" t="s">
        <v>386</v>
      </c>
      <c r="K128" s="65">
        <v>0.63400000000000001</v>
      </c>
      <c r="L128" s="65">
        <v>42.744</v>
      </c>
    </row>
    <row r="129" spans="10:12" ht="15" customHeight="1">
      <c r="J129" s="39" t="s">
        <v>391</v>
      </c>
      <c r="K129" s="65">
        <v>0.748</v>
      </c>
      <c r="L129" s="65">
        <v>74.757000000000005</v>
      </c>
    </row>
    <row r="130" spans="10:12" ht="15" customHeight="1">
      <c r="J130" s="39" t="s">
        <v>328</v>
      </c>
      <c r="K130" s="65">
        <v>0.30599999999999999</v>
      </c>
      <c r="L130" s="65">
        <v>65.513999999999996</v>
      </c>
    </row>
    <row r="131" spans="10:12" ht="15" customHeight="1">
      <c r="J131" s="39" t="s">
        <v>393</v>
      </c>
      <c r="K131" s="65">
        <v>0.29799999999999999</v>
      </c>
      <c r="L131" s="65">
        <v>3.9319999999999999</v>
      </c>
    </row>
    <row r="132" spans="10:12" ht="15" customHeight="1">
      <c r="J132" s="292" t="s">
        <v>314</v>
      </c>
      <c r="K132" s="69">
        <v>0.23400000000000001</v>
      </c>
      <c r="L132" s="69">
        <v>80.879000000000005</v>
      </c>
    </row>
    <row r="133" spans="10:12" ht="15" customHeight="1">
      <c r="J133" s="39" t="s">
        <v>396</v>
      </c>
      <c r="K133" s="65">
        <v>0.316</v>
      </c>
      <c r="L133" s="65">
        <v>78.400000000000006</v>
      </c>
    </row>
    <row r="134" spans="10:12" ht="15" customHeight="1">
      <c r="J134" s="39" t="s">
        <v>105</v>
      </c>
      <c r="K134" s="65">
        <v>0.53600000000000003</v>
      </c>
      <c r="L134" s="65">
        <v>18.774999999999999</v>
      </c>
    </row>
    <row r="135" spans="10:12" ht="15" customHeight="1">
      <c r="J135" s="39" t="s">
        <v>394</v>
      </c>
      <c r="K135" s="65">
        <v>0.36599999999999999</v>
      </c>
      <c r="L135" s="65">
        <v>40.142000000000003</v>
      </c>
    </row>
    <row r="136" spans="10:12" ht="15" customHeight="1">
      <c r="J136" s="39" t="s">
        <v>397</v>
      </c>
      <c r="K136" s="65">
        <v>0.436</v>
      </c>
      <c r="L136" s="65">
        <v>9.0999999999999998E-2</v>
      </c>
    </row>
    <row r="137" spans="10:12" ht="15" customHeight="1">
      <c r="J137" s="39" t="s">
        <v>398</v>
      </c>
      <c r="K137" s="65">
        <v>0.46500000000000002</v>
      </c>
      <c r="L137" s="65">
        <v>5.8860000000000001</v>
      </c>
    </row>
    <row r="138" spans="10:12" ht="15" customHeight="1">
      <c r="J138" s="39" t="s">
        <v>399</v>
      </c>
      <c r="K138" s="65">
        <v>0.54</v>
      </c>
      <c r="L138" s="65">
        <v>18.186</v>
      </c>
    </row>
    <row r="139" spans="10:12" ht="15" customHeight="1">
      <c r="J139" s="39" t="s">
        <v>395</v>
      </c>
      <c r="K139" s="65">
        <v>0.35199999999999998</v>
      </c>
      <c r="L139" s="65">
        <v>77.402000000000001</v>
      </c>
    </row>
    <row r="140" spans="10:12" ht="15" customHeight="1">
      <c r="J140" s="39" t="s">
        <v>400</v>
      </c>
      <c r="K140" s="65">
        <v>0.35399999999999998</v>
      </c>
      <c r="L140" s="65">
        <v>90.753</v>
      </c>
    </row>
    <row r="141" spans="10:12" ht="15" customHeight="1">
      <c r="J141" s="39" t="s">
        <v>401</v>
      </c>
      <c r="K141" s="65">
        <v>0.51200000000000001</v>
      </c>
      <c r="L141" s="65">
        <v>30.087</v>
      </c>
    </row>
    <row r="142" spans="10:12" ht="15" customHeight="1">
      <c r="J142" s="39" t="s">
        <v>403</v>
      </c>
      <c r="K142" s="65">
        <v>0.54900000000000004</v>
      </c>
      <c r="L142" s="65">
        <v>65.227000000000004</v>
      </c>
    </row>
    <row r="143" spans="10:12" ht="15" customHeight="1">
      <c r="J143" s="39" t="s">
        <v>87</v>
      </c>
      <c r="K143" s="65">
        <v>0.77100000000000002</v>
      </c>
      <c r="L143" s="65">
        <v>18.837</v>
      </c>
    </row>
    <row r="144" spans="10:12" ht="15" customHeight="1">
      <c r="J144" s="39" t="s">
        <v>404</v>
      </c>
      <c r="K144" s="65">
        <v>0.27500000000000002</v>
      </c>
      <c r="L144" s="65">
        <v>16.308</v>
      </c>
    </row>
    <row r="145" spans="10:12" ht="15" customHeight="1">
      <c r="J145" s="39" t="s">
        <v>95</v>
      </c>
      <c r="K145" s="65">
        <v>0.48199999999999998</v>
      </c>
      <c r="L145" s="65">
        <v>18.402999999999999</v>
      </c>
    </row>
    <row r="146" spans="10:12" ht="15" customHeight="1">
      <c r="J146" s="39" t="s">
        <v>405</v>
      </c>
      <c r="K146" s="65">
        <v>0.253</v>
      </c>
      <c r="L146" s="65">
        <v>3.7519999999999998</v>
      </c>
    </row>
    <row r="147" spans="10:12" ht="15" customHeight="1">
      <c r="J147" s="39" t="s">
        <v>387</v>
      </c>
      <c r="K147" s="65">
        <v>0.497</v>
      </c>
      <c r="L147" s="65">
        <v>6.9989999999999997</v>
      </c>
    </row>
    <row r="148" spans="10:12" ht="15" customHeight="1">
      <c r="J148" s="39" t="s">
        <v>406</v>
      </c>
      <c r="K148" s="65">
        <v>0.371</v>
      </c>
      <c r="L148" s="65">
        <v>80.016000000000005</v>
      </c>
    </row>
    <row r="149" spans="10:12" ht="15" customHeight="1">
      <c r="J149" s="39" t="s">
        <v>407</v>
      </c>
      <c r="K149" s="65">
        <v>0.30499999999999999</v>
      </c>
      <c r="L149" s="65">
        <v>39.863</v>
      </c>
    </row>
  </sheetData>
  <sortState xmlns:xlrd2="http://schemas.microsoft.com/office/spreadsheetml/2017/richdata2" ref="J7:L149">
    <sortCondition ref="J7:J149"/>
  </sortState>
  <hyperlinks>
    <hyperlink ref="I1" location="'Table of Contents'!B13" display="Back to Table of Contents" xr:uid="{34C51534-369C-4F41-9C1E-D951242B9FEB}"/>
  </hyperlinks>
  <pageMargins left="0.7" right="0.7" top="0.75" bottom="0.75" header="0.3" footer="0.3"/>
  <pageSetup orientation="portrait" r:id="rId1"/>
  <customProperties>
    <customPr name="GU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C43DE-9EB8-4F22-BF4B-9A9F51C08B0A}">
  <sheetPr published="0" codeName="Sheet14">
    <tabColor theme="4" tint="0.59999389629810485"/>
    <pageSetUpPr autoPageBreaks="0"/>
  </sheetPr>
  <dimension ref="A1:AB44"/>
  <sheetViews>
    <sheetView showGridLines="0" zoomScaleNormal="100" workbookViewId="0">
      <selection activeCell="L37" sqref="L37"/>
    </sheetView>
  </sheetViews>
  <sheetFormatPr defaultColWidth="9.140625" defaultRowHeight="15" customHeight="1"/>
  <cols>
    <col min="1" max="7" width="9.140625" style="29"/>
    <col min="8" max="8" width="2.5703125" style="46" customWidth="1"/>
    <col min="9" max="9" width="9.140625" style="28" customWidth="1"/>
    <col min="10" max="10" width="11.85546875" style="29" customWidth="1"/>
    <col min="11" max="14" width="14.140625" style="29" customWidth="1"/>
    <col min="15" max="15" width="20.28515625" style="29" customWidth="1"/>
    <col min="16" max="16" width="14.42578125" style="29" customWidth="1"/>
    <col min="17" max="17" width="12.140625" style="28" customWidth="1"/>
    <col min="18" max="18" width="13.42578125" style="28" customWidth="1"/>
    <col min="19" max="19" width="16.7109375" style="28" customWidth="1"/>
    <col min="20" max="20" width="18.28515625" style="28" customWidth="1"/>
    <col min="21" max="36" width="8.5703125" style="28" customWidth="1"/>
    <col min="37" max="37" width="9.140625" style="28"/>
    <col min="38" max="38" width="18.28515625" style="28" customWidth="1"/>
    <col min="39" max="64" width="8.5703125" style="28" customWidth="1"/>
    <col min="65" max="16384" width="9.140625" style="28"/>
  </cols>
  <sheetData>
    <row r="1" spans="1:28" s="207" customFormat="1" ht="14.1" customHeight="1">
      <c r="H1" s="201"/>
      <c r="I1" s="202" t="s">
        <v>35</v>
      </c>
      <c r="J1" s="209"/>
      <c r="K1" s="209"/>
      <c r="L1" s="209"/>
      <c r="M1" s="209"/>
      <c r="N1" s="209"/>
      <c r="O1" s="209"/>
      <c r="P1" s="209"/>
    </row>
    <row r="2" spans="1:28" ht="15" customHeight="1">
      <c r="A2" s="28"/>
      <c r="B2" s="28"/>
      <c r="C2" s="28"/>
      <c r="D2" s="28"/>
      <c r="E2" s="28"/>
      <c r="F2" s="28"/>
      <c r="G2" s="28"/>
      <c r="J2" s="21" t="s">
        <v>166</v>
      </c>
    </row>
    <row r="3" spans="1:28" ht="15" customHeight="1">
      <c r="A3" s="28"/>
      <c r="B3" s="28"/>
      <c r="C3" s="28"/>
      <c r="D3" s="28"/>
      <c r="E3" s="28"/>
      <c r="F3" s="28"/>
      <c r="G3" s="28"/>
      <c r="J3" s="81"/>
    </row>
    <row r="4" spans="1:28" ht="15" customHeight="1">
      <c r="A4" s="28"/>
      <c r="B4" s="28"/>
      <c r="C4" s="28"/>
      <c r="D4" s="28"/>
      <c r="E4" s="28"/>
      <c r="F4" s="28"/>
      <c r="G4" s="28"/>
      <c r="J4" s="272" t="s">
        <v>178</v>
      </c>
      <c r="P4" s="272" t="s">
        <v>415</v>
      </c>
    </row>
    <row r="5" spans="1:28" ht="15" customHeight="1">
      <c r="A5" s="28"/>
      <c r="B5" s="28"/>
      <c r="C5" s="28"/>
      <c r="D5" s="28"/>
      <c r="E5" s="28"/>
      <c r="F5" s="28"/>
      <c r="G5" s="28"/>
      <c r="J5" s="273" t="s">
        <v>167</v>
      </c>
      <c r="K5" s="69"/>
      <c r="L5" s="69"/>
      <c r="M5" s="69"/>
      <c r="N5" s="69"/>
      <c r="O5" s="69"/>
      <c r="P5" s="276" t="s">
        <v>20</v>
      </c>
      <c r="Q5" s="68"/>
      <c r="R5" s="69"/>
      <c r="S5" s="69"/>
      <c r="T5" s="54"/>
      <c r="U5" s="60"/>
      <c r="V5" s="54"/>
      <c r="W5" s="54"/>
      <c r="X5" s="54"/>
      <c r="Y5" s="60"/>
      <c r="Z5" s="54"/>
      <c r="AA5" s="54"/>
      <c r="AB5" s="54"/>
    </row>
    <row r="6" spans="1:28" ht="15" customHeight="1">
      <c r="A6" s="28"/>
      <c r="B6" s="28"/>
      <c r="C6" s="28"/>
      <c r="D6" s="28"/>
      <c r="E6" s="28"/>
      <c r="F6" s="28"/>
      <c r="G6" s="28"/>
      <c r="K6" s="69"/>
      <c r="L6" s="69"/>
      <c r="M6" s="69"/>
      <c r="N6" s="69"/>
      <c r="O6" s="69"/>
      <c r="P6" s="28"/>
      <c r="Q6" s="67"/>
      <c r="R6" s="69"/>
      <c r="S6" s="69"/>
      <c r="T6" s="54"/>
      <c r="U6" s="60"/>
      <c r="V6" s="54"/>
      <c r="W6" s="54"/>
      <c r="X6" s="54"/>
      <c r="Y6" s="60"/>
      <c r="Z6" s="54"/>
      <c r="AA6" s="54"/>
      <c r="AB6" s="54"/>
    </row>
    <row r="7" spans="1:28" ht="15" customHeight="1">
      <c r="A7" s="28"/>
      <c r="B7" s="28"/>
      <c r="C7" s="28"/>
      <c r="D7" s="28"/>
      <c r="E7" s="28"/>
      <c r="F7" s="28"/>
      <c r="G7" s="28"/>
      <c r="J7" s="274"/>
      <c r="K7" s="274" t="s">
        <v>168</v>
      </c>
      <c r="L7" s="274" t="s">
        <v>169</v>
      </c>
      <c r="M7" s="274" t="s">
        <v>155</v>
      </c>
      <c r="N7" s="275" t="s">
        <v>170</v>
      </c>
      <c r="P7" s="39"/>
      <c r="Q7" s="331"/>
      <c r="R7" s="69" t="s">
        <v>175</v>
      </c>
      <c r="S7" s="69" t="s">
        <v>176</v>
      </c>
      <c r="T7" s="69" t="s">
        <v>177</v>
      </c>
      <c r="U7" s="60"/>
      <c r="V7" s="54"/>
      <c r="W7" s="54"/>
      <c r="X7" s="54"/>
      <c r="Y7" s="60"/>
      <c r="Z7" s="54"/>
      <c r="AA7" s="54"/>
      <c r="AB7" s="54"/>
    </row>
    <row r="8" spans="1:28" ht="15" customHeight="1">
      <c r="A8" s="28"/>
      <c r="B8" s="28"/>
      <c r="C8" s="28"/>
      <c r="D8" s="28"/>
      <c r="E8" s="28"/>
      <c r="F8" s="28"/>
      <c r="G8" s="28"/>
      <c r="J8" s="332" t="s">
        <v>171</v>
      </c>
      <c r="K8" s="69">
        <v>13.526</v>
      </c>
      <c r="L8" s="69">
        <v>13.499000000000001</v>
      </c>
      <c r="M8" s="69">
        <v>13.728</v>
      </c>
      <c r="N8" s="69">
        <v>16.885000000000002</v>
      </c>
      <c r="P8" s="39" t="s">
        <v>171</v>
      </c>
      <c r="Q8" s="331" t="s">
        <v>173</v>
      </c>
      <c r="R8" s="144">
        <v>-3.0000000000000001E-3</v>
      </c>
      <c r="S8" s="145">
        <v>-7.0000000000000001E-3</v>
      </c>
      <c r="T8" s="143">
        <v>1E-3</v>
      </c>
      <c r="U8" s="60"/>
      <c r="V8" s="60"/>
      <c r="W8" s="60"/>
      <c r="X8" s="60"/>
      <c r="Y8" s="60"/>
      <c r="Z8" s="60"/>
      <c r="AA8" s="60"/>
      <c r="AB8" s="60"/>
    </row>
    <row r="9" spans="1:28" ht="15" customHeight="1">
      <c r="A9" s="28"/>
      <c r="B9" s="28"/>
      <c r="C9" s="28"/>
      <c r="D9" s="28"/>
      <c r="E9" s="28"/>
      <c r="F9" s="28"/>
      <c r="G9" s="28"/>
      <c r="J9" s="332" t="s">
        <v>172</v>
      </c>
      <c r="K9" s="69">
        <v>14.08</v>
      </c>
      <c r="L9" s="69">
        <v>15.9</v>
      </c>
      <c r="M9" s="69">
        <v>17.456</v>
      </c>
      <c r="N9" s="69">
        <v>20.376000000000001</v>
      </c>
      <c r="P9" s="331"/>
      <c r="Q9" s="331" t="s">
        <v>174</v>
      </c>
      <c r="R9" s="145">
        <v>-0.27300000000000002</v>
      </c>
      <c r="S9" s="145">
        <v>-0.34899999999999998</v>
      </c>
      <c r="T9" s="145">
        <v>-0.19600000000000001</v>
      </c>
      <c r="V9" s="67"/>
      <c r="W9" s="67"/>
      <c r="X9" s="67"/>
      <c r="Z9" s="67"/>
      <c r="AA9" s="67"/>
      <c r="AB9" s="67"/>
    </row>
    <row r="10" spans="1:28" ht="15" customHeight="1">
      <c r="A10" s="28"/>
      <c r="B10" s="28"/>
      <c r="C10" s="28"/>
      <c r="D10" s="28"/>
      <c r="E10" s="28"/>
      <c r="F10" s="28"/>
      <c r="G10" s="28"/>
      <c r="J10" s="41"/>
      <c r="K10" s="36"/>
      <c r="L10" s="36"/>
      <c r="M10" s="36"/>
      <c r="N10" s="30"/>
      <c r="P10" s="331" t="s">
        <v>172</v>
      </c>
      <c r="Q10" s="39" t="s">
        <v>173</v>
      </c>
      <c r="R10" s="145">
        <v>-0.307</v>
      </c>
      <c r="S10" s="145">
        <v>-0.34300000000000003</v>
      </c>
      <c r="T10" s="145">
        <v>-0.27100000000000002</v>
      </c>
      <c r="V10" s="67"/>
      <c r="W10" s="67"/>
      <c r="X10" s="67"/>
      <c r="Z10" s="67"/>
      <c r="AA10" s="67"/>
      <c r="AB10" s="67"/>
    </row>
    <row r="11" spans="1:28" ht="15" customHeight="1">
      <c r="A11" s="28"/>
      <c r="B11" s="28"/>
      <c r="C11" s="28"/>
      <c r="D11" s="28"/>
      <c r="E11" s="28"/>
      <c r="F11" s="28"/>
      <c r="G11" s="28"/>
      <c r="J11" s="41"/>
      <c r="K11" s="36"/>
      <c r="L11" s="36"/>
      <c r="M11" s="36"/>
      <c r="N11" s="30"/>
      <c r="P11" s="331"/>
      <c r="Q11" s="39" t="s">
        <v>174</v>
      </c>
      <c r="R11" s="145">
        <v>-0.34399999999999997</v>
      </c>
      <c r="S11" s="145">
        <v>-0.51</v>
      </c>
      <c r="T11" s="145">
        <v>-0.17899999999999999</v>
      </c>
      <c r="V11" s="67"/>
      <c r="W11" s="67"/>
      <c r="X11" s="67"/>
      <c r="Z11" s="67"/>
      <c r="AA11" s="67"/>
      <c r="AB11" s="67"/>
    </row>
    <row r="12" spans="1:28" ht="15" customHeight="1">
      <c r="A12" s="28"/>
      <c r="B12" s="28"/>
      <c r="C12" s="28"/>
      <c r="D12" s="28"/>
      <c r="E12" s="28"/>
      <c r="F12" s="28"/>
      <c r="G12" s="28"/>
      <c r="J12" s="130"/>
      <c r="K12" s="131"/>
      <c r="L12" s="131"/>
      <c r="M12" s="131"/>
      <c r="N12" s="130"/>
      <c r="P12" s="67"/>
      <c r="Q12" s="39"/>
      <c r="R12" s="67"/>
      <c r="S12" s="67"/>
      <c r="T12" s="67"/>
      <c r="V12" s="67"/>
      <c r="W12" s="67"/>
      <c r="X12" s="67"/>
      <c r="Z12" s="67"/>
      <c r="AA12" s="67"/>
      <c r="AB12" s="67"/>
    </row>
    <row r="13" spans="1:28" ht="15" customHeight="1">
      <c r="A13" s="28"/>
      <c r="B13" s="28"/>
      <c r="C13" s="28"/>
      <c r="D13" s="28"/>
      <c r="E13" s="28"/>
      <c r="F13" s="28"/>
      <c r="G13" s="28"/>
      <c r="J13" s="41"/>
      <c r="K13" s="36"/>
      <c r="L13" s="36"/>
      <c r="M13" s="36"/>
      <c r="N13" s="30"/>
      <c r="P13" s="28"/>
      <c r="Q13" s="39"/>
      <c r="R13" s="67"/>
      <c r="S13" s="67"/>
      <c r="T13" s="67"/>
      <c r="V13" s="67"/>
      <c r="W13" s="67"/>
      <c r="X13" s="67"/>
      <c r="Z13" s="67"/>
      <c r="AA13" s="67"/>
      <c r="AB13" s="67"/>
    </row>
    <row r="14" spans="1:28" ht="15" customHeight="1">
      <c r="A14" s="28"/>
      <c r="B14" s="28"/>
      <c r="C14" s="28"/>
      <c r="D14" s="28"/>
      <c r="E14" s="28"/>
      <c r="F14" s="28"/>
      <c r="G14" s="28"/>
      <c r="J14" s="41"/>
      <c r="K14" s="36"/>
      <c r="L14" s="36"/>
      <c r="M14" s="36"/>
      <c r="N14" s="30"/>
      <c r="P14" s="28"/>
    </row>
    <row r="15" spans="1:28" ht="15" customHeight="1">
      <c r="A15" s="28"/>
      <c r="B15" s="28"/>
      <c r="C15" s="28"/>
      <c r="D15" s="28"/>
      <c r="E15" s="28"/>
      <c r="F15" s="28"/>
      <c r="G15" s="28"/>
      <c r="J15" s="41"/>
      <c r="K15" s="36"/>
      <c r="L15" s="36"/>
      <c r="M15" s="36"/>
      <c r="N15" s="30"/>
      <c r="P15" s="28"/>
      <c r="R15" s="67"/>
      <c r="S15" s="67"/>
      <c r="T15" s="67"/>
      <c r="V15" s="67"/>
      <c r="W15" s="67"/>
      <c r="X15" s="67"/>
      <c r="Z15" s="67"/>
      <c r="AA15" s="67"/>
      <c r="AB15" s="67"/>
    </row>
    <row r="16" spans="1:28" ht="15" customHeight="1">
      <c r="A16" s="28"/>
      <c r="B16" s="28"/>
      <c r="C16" s="28"/>
      <c r="D16" s="28"/>
      <c r="E16" s="28"/>
      <c r="F16" s="28"/>
      <c r="G16" s="28"/>
      <c r="J16" s="41"/>
      <c r="K16" s="36"/>
      <c r="L16" s="36"/>
      <c r="M16" s="36"/>
      <c r="N16" s="30"/>
      <c r="P16" s="28"/>
      <c r="R16" s="67"/>
      <c r="S16" s="67"/>
      <c r="T16" s="67"/>
      <c r="V16" s="67"/>
      <c r="W16" s="67"/>
      <c r="X16" s="67"/>
      <c r="Z16" s="67"/>
      <c r="AA16" s="67"/>
      <c r="AB16" s="67"/>
    </row>
    <row r="17" spans="1:28" ht="15" customHeight="1">
      <c r="A17" s="28"/>
      <c r="B17" s="28"/>
      <c r="C17" s="28"/>
      <c r="D17" s="28"/>
      <c r="E17" s="28"/>
      <c r="F17" s="28"/>
      <c r="G17" s="28"/>
      <c r="J17" s="130"/>
      <c r="K17" s="131"/>
      <c r="L17" s="131"/>
      <c r="M17" s="131"/>
      <c r="N17" s="130"/>
      <c r="O17" s="130"/>
      <c r="P17" s="28"/>
      <c r="R17" s="67"/>
      <c r="S17" s="67"/>
      <c r="T17" s="67"/>
      <c r="V17" s="67"/>
      <c r="W17" s="67"/>
      <c r="X17" s="67"/>
      <c r="Z17" s="67"/>
      <c r="AA17" s="67"/>
      <c r="AB17" s="67"/>
    </row>
    <row r="18" spans="1:28" ht="15" customHeight="1">
      <c r="A18" s="28"/>
      <c r="B18" s="28"/>
      <c r="C18" s="28"/>
      <c r="D18" s="28"/>
      <c r="E18" s="28"/>
      <c r="F18" s="28"/>
      <c r="G18" s="28"/>
      <c r="J18" s="41"/>
      <c r="K18" s="36"/>
      <c r="L18" s="36"/>
      <c r="M18" s="36"/>
      <c r="O18" s="130"/>
      <c r="P18" s="28"/>
      <c r="R18" s="67"/>
      <c r="S18" s="67"/>
      <c r="T18" s="67"/>
      <c r="V18" s="67"/>
      <c r="W18" s="67"/>
      <c r="X18" s="67"/>
      <c r="Z18" s="67"/>
      <c r="AA18" s="67"/>
      <c r="AB18" s="67"/>
    </row>
    <row r="19" spans="1:28" ht="15" customHeight="1">
      <c r="A19" s="28"/>
      <c r="B19" s="28"/>
      <c r="C19" s="28"/>
      <c r="D19" s="28"/>
      <c r="E19" s="28"/>
      <c r="F19" s="28"/>
      <c r="G19" s="28"/>
      <c r="J19" s="41"/>
      <c r="K19" s="36"/>
      <c r="L19" s="36"/>
      <c r="M19" s="36"/>
      <c r="P19" s="28"/>
    </row>
    <row r="20" spans="1:28" ht="15" customHeight="1">
      <c r="A20" s="28"/>
      <c r="B20" s="28"/>
      <c r="C20" s="28"/>
      <c r="D20" s="28"/>
      <c r="E20" s="28"/>
      <c r="F20" s="28"/>
      <c r="G20" s="28"/>
      <c r="J20" s="41"/>
      <c r="K20" s="36"/>
      <c r="L20" s="36"/>
      <c r="M20" s="36"/>
      <c r="P20" s="28"/>
    </row>
    <row r="21" spans="1:28" ht="15" customHeight="1">
      <c r="A21" s="28"/>
      <c r="B21" s="28"/>
      <c r="C21" s="28"/>
      <c r="D21" s="28"/>
      <c r="E21" s="28"/>
      <c r="F21" s="28"/>
      <c r="G21" s="28"/>
      <c r="J21" s="41"/>
      <c r="K21" s="36"/>
      <c r="L21" s="36"/>
      <c r="M21" s="36"/>
      <c r="P21" s="28"/>
    </row>
    <row r="22" spans="1:28" ht="15" customHeight="1">
      <c r="A22" s="28"/>
      <c r="B22" s="28"/>
      <c r="C22" s="28"/>
      <c r="D22" s="28"/>
      <c r="E22" s="28"/>
      <c r="F22" s="28"/>
      <c r="G22" s="28"/>
      <c r="J22" s="41"/>
      <c r="K22" s="36"/>
      <c r="L22" s="36"/>
      <c r="M22" s="36"/>
      <c r="P22" s="28"/>
    </row>
    <row r="23" spans="1:28" ht="15" customHeight="1">
      <c r="A23" s="28"/>
      <c r="B23" s="28"/>
      <c r="C23" s="28"/>
      <c r="D23" s="28"/>
      <c r="E23" s="28"/>
      <c r="F23" s="28"/>
      <c r="G23" s="28"/>
      <c r="J23" s="41"/>
      <c r="K23" s="36"/>
      <c r="L23" s="36"/>
      <c r="M23" s="36"/>
      <c r="P23" s="28"/>
    </row>
    <row r="24" spans="1:28" ht="15" customHeight="1">
      <c r="A24" s="28"/>
      <c r="B24" s="28"/>
      <c r="C24" s="28"/>
      <c r="D24" s="28"/>
      <c r="E24" s="28"/>
      <c r="F24" s="28"/>
      <c r="G24" s="28"/>
      <c r="J24" s="41"/>
      <c r="K24" s="36"/>
      <c r="L24" s="36"/>
      <c r="M24" s="36"/>
      <c r="P24" s="28"/>
    </row>
    <row r="25" spans="1:28" ht="15" customHeight="1">
      <c r="A25" s="28"/>
      <c r="B25" s="28"/>
      <c r="C25" s="28"/>
      <c r="D25" s="28"/>
      <c r="E25" s="28"/>
      <c r="F25" s="28"/>
      <c r="G25" s="28"/>
      <c r="J25" s="41"/>
      <c r="K25" s="36"/>
      <c r="L25" s="36"/>
      <c r="M25" s="36"/>
      <c r="P25" s="28"/>
    </row>
    <row r="26" spans="1:28" ht="15" customHeight="1">
      <c r="A26" s="28"/>
      <c r="B26" s="28"/>
      <c r="C26" s="28"/>
      <c r="D26" s="28"/>
      <c r="E26" s="28"/>
      <c r="F26" s="28"/>
      <c r="G26" s="28"/>
      <c r="J26" s="41"/>
      <c r="K26" s="36"/>
      <c r="L26" s="36"/>
      <c r="M26" s="36"/>
      <c r="P26" s="28"/>
    </row>
    <row r="27" spans="1:28" ht="15" customHeight="1">
      <c r="A27" s="28"/>
      <c r="B27" s="28"/>
      <c r="C27" s="28"/>
      <c r="D27" s="28"/>
      <c r="E27" s="28"/>
      <c r="F27" s="28"/>
      <c r="G27" s="28"/>
      <c r="J27" s="41"/>
      <c r="K27" s="36"/>
      <c r="L27" s="36"/>
      <c r="M27" s="36"/>
      <c r="P27" s="28"/>
    </row>
    <row r="28" spans="1:28" ht="15" customHeight="1">
      <c r="A28" s="28"/>
      <c r="B28" s="28"/>
      <c r="C28" s="28"/>
      <c r="D28" s="28"/>
      <c r="E28" s="28"/>
      <c r="F28" s="28"/>
      <c r="G28" s="28"/>
      <c r="J28" s="41"/>
      <c r="K28" s="36"/>
      <c r="L28" s="36"/>
      <c r="M28" s="36"/>
      <c r="P28" s="28"/>
    </row>
    <row r="29" spans="1:28" ht="15" customHeight="1">
      <c r="A29" s="28"/>
      <c r="B29" s="28"/>
      <c r="C29" s="28"/>
      <c r="D29" s="28"/>
      <c r="E29" s="28"/>
      <c r="F29" s="28"/>
      <c r="G29" s="28"/>
      <c r="J29" s="165"/>
      <c r="K29" s="165"/>
      <c r="L29" s="223"/>
      <c r="M29" s="223"/>
    </row>
    <row r="30" spans="1:28" ht="15" customHeight="1">
      <c r="A30" s="28"/>
      <c r="B30" s="28"/>
      <c r="C30" s="28"/>
      <c r="D30" s="28"/>
      <c r="E30" s="28"/>
      <c r="F30" s="28"/>
      <c r="G30" s="28"/>
      <c r="L30" s="36"/>
      <c r="M30" s="36"/>
    </row>
    <row r="31" spans="1:28" ht="15" customHeight="1">
      <c r="A31" s="28"/>
      <c r="B31" s="28"/>
      <c r="C31" s="28"/>
      <c r="D31" s="28"/>
      <c r="E31" s="28"/>
      <c r="F31" s="28"/>
      <c r="G31" s="28"/>
      <c r="K31" s="30"/>
      <c r="L31" s="36"/>
      <c r="M31" s="36"/>
      <c r="N31" s="30"/>
      <c r="O31" s="30"/>
    </row>
    <row r="32" spans="1:28" ht="15" customHeight="1">
      <c r="A32" s="28"/>
      <c r="B32" s="28"/>
      <c r="C32" s="28"/>
      <c r="D32" s="28"/>
      <c r="E32" s="28"/>
      <c r="F32" s="28"/>
      <c r="G32" s="28"/>
      <c r="J32" s="132"/>
      <c r="K32" s="132"/>
      <c r="L32" s="131"/>
      <c r="M32" s="131"/>
      <c r="N32" s="132"/>
      <c r="O32" s="132"/>
      <c r="P32" s="132"/>
    </row>
    <row r="33" spans="1:16" ht="15" customHeight="1">
      <c r="A33" s="28"/>
      <c r="B33" s="28"/>
      <c r="C33" s="28"/>
      <c r="D33" s="28"/>
      <c r="E33" s="28"/>
      <c r="F33" s="28"/>
      <c r="G33" s="28"/>
      <c r="L33" s="36"/>
      <c r="M33" s="36"/>
      <c r="P33" s="132"/>
    </row>
    <row r="34" spans="1:16" ht="15" customHeight="1">
      <c r="A34" s="28"/>
      <c r="B34" s="28"/>
      <c r="C34" s="28"/>
      <c r="D34" s="28"/>
      <c r="E34" s="28"/>
      <c r="F34" s="28"/>
      <c r="G34" s="28"/>
      <c r="L34" s="36"/>
      <c r="M34" s="36"/>
    </row>
    <row r="35" spans="1:16" ht="15" customHeight="1">
      <c r="A35" s="28"/>
      <c r="B35" s="28"/>
      <c r="C35" s="28"/>
      <c r="D35" s="28"/>
      <c r="E35" s="28"/>
      <c r="F35" s="28"/>
      <c r="G35" s="28"/>
      <c r="L35" s="36"/>
      <c r="M35" s="36"/>
    </row>
    <row r="36" spans="1:16" ht="15" customHeight="1">
      <c r="L36" s="36"/>
      <c r="M36" s="36"/>
    </row>
    <row r="37" spans="1:16" ht="15" customHeight="1">
      <c r="L37" s="36"/>
      <c r="M37" s="36"/>
    </row>
    <row r="38" spans="1:16" ht="15" customHeight="1">
      <c r="L38" s="36"/>
      <c r="M38" s="36"/>
    </row>
    <row r="39" spans="1:16" ht="15" customHeight="1">
      <c r="L39" s="36"/>
      <c r="M39" s="36"/>
    </row>
    <row r="40" spans="1:16" ht="15" customHeight="1">
      <c r="L40" s="36"/>
      <c r="M40" s="36"/>
    </row>
    <row r="41" spans="1:16" ht="15" customHeight="1">
      <c r="L41" s="36"/>
      <c r="M41" s="36"/>
    </row>
    <row r="42" spans="1:16" ht="15" customHeight="1">
      <c r="L42" s="36"/>
      <c r="M42" s="36"/>
    </row>
    <row r="43" spans="1:16" ht="15" customHeight="1">
      <c r="L43" s="36"/>
      <c r="M43" s="36"/>
    </row>
    <row r="44" spans="1:16" ht="15" customHeight="1">
      <c r="L44" s="36"/>
      <c r="M44" s="36"/>
    </row>
  </sheetData>
  <hyperlinks>
    <hyperlink ref="I1" location="'Table of Contents'!B13" display="Back to Table of Contents" xr:uid="{20E70F35-FF4B-439B-A26B-217F1D648D2F}"/>
  </hyperlinks>
  <pageMargins left="0.7" right="0.7" top="0.75" bottom="0.75" header="0.3" footer="0.3"/>
  <pageSetup orientation="portrait" r:id="rId1"/>
  <customProperties>
    <customPr name="GU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9503C-5AA2-4603-81AB-76317735A20D}">
  <sheetPr published="0" codeName="Sheet15">
    <tabColor theme="4" tint="0.59999389629810485"/>
    <pageSetUpPr autoPageBreaks="0"/>
  </sheetPr>
  <dimension ref="A1:Z637"/>
  <sheetViews>
    <sheetView showGridLines="0" zoomScaleNormal="100" workbookViewId="0">
      <selection activeCell="L32" sqref="L32"/>
    </sheetView>
  </sheetViews>
  <sheetFormatPr defaultColWidth="9.140625" defaultRowHeight="15" customHeight="1"/>
  <cols>
    <col min="1" max="7" width="9.140625" style="29"/>
    <col min="8" max="8" width="2.5703125" style="46" customWidth="1"/>
    <col min="9" max="9" width="9.140625" style="28" customWidth="1"/>
    <col min="10" max="10" width="10.28515625" style="35" customWidth="1"/>
    <col min="11" max="11" width="16.140625" style="28" customWidth="1"/>
    <col min="12" max="12" width="22.42578125" style="28" customWidth="1"/>
    <col min="13" max="15" width="25.85546875" style="28" customWidth="1"/>
    <col min="16" max="16" width="16.5703125" style="28" customWidth="1"/>
    <col min="17" max="17" width="27.42578125" style="35" customWidth="1"/>
    <col min="18" max="23" width="10.5703125" style="28" customWidth="1"/>
    <col min="24" max="27" width="11.5703125" style="28" customWidth="1"/>
    <col min="28" max="16384" width="9.140625" style="28"/>
  </cols>
  <sheetData>
    <row r="1" spans="1:19" s="207" customFormat="1" ht="14.1" customHeight="1">
      <c r="H1" s="201"/>
      <c r="I1" s="202" t="s">
        <v>35</v>
      </c>
      <c r="J1" s="210"/>
      <c r="Q1" s="210"/>
    </row>
    <row r="2" spans="1:19" ht="15" customHeight="1">
      <c r="A2" s="28"/>
      <c r="B2" s="28"/>
      <c r="C2" s="28"/>
      <c r="D2" s="28"/>
      <c r="E2" s="28"/>
      <c r="F2" s="28"/>
      <c r="G2" s="28"/>
      <c r="J2" s="32" t="s">
        <v>274</v>
      </c>
      <c r="Q2" s="32"/>
    </row>
    <row r="3" spans="1:19" ht="15" customHeight="1">
      <c r="A3" s="28"/>
      <c r="B3" s="28"/>
      <c r="C3" s="28"/>
      <c r="D3" s="28"/>
      <c r="E3" s="28"/>
      <c r="F3" s="28"/>
      <c r="G3" s="28"/>
      <c r="J3" s="81" t="s">
        <v>8</v>
      </c>
      <c r="Q3" s="76"/>
    </row>
    <row r="4" spans="1:19" ht="15" customHeight="1">
      <c r="A4" s="28"/>
      <c r="B4" s="28"/>
      <c r="C4" s="28"/>
      <c r="D4" s="28"/>
      <c r="E4" s="28"/>
      <c r="F4" s="28"/>
      <c r="G4" s="28"/>
      <c r="J4" s="81"/>
    </row>
    <row r="5" spans="1:19" ht="15" customHeight="1">
      <c r="A5" s="28"/>
      <c r="B5" s="28"/>
      <c r="C5" s="28"/>
      <c r="D5" s="28"/>
      <c r="E5" s="28"/>
      <c r="F5" s="28"/>
      <c r="G5" s="28"/>
      <c r="J5" s="281"/>
      <c r="L5" s="35" t="s">
        <v>275</v>
      </c>
      <c r="M5" s="35" t="s">
        <v>276</v>
      </c>
      <c r="N5" s="35" t="s">
        <v>277</v>
      </c>
      <c r="O5" s="35" t="s">
        <v>278</v>
      </c>
      <c r="Q5" s="53"/>
    </row>
    <row r="6" spans="1:19" ht="15" customHeight="1">
      <c r="A6" s="28"/>
      <c r="B6" s="28"/>
      <c r="C6" s="28"/>
      <c r="D6" s="28"/>
      <c r="E6" s="28"/>
      <c r="F6" s="28"/>
      <c r="G6" s="28"/>
      <c r="J6" s="413" t="s">
        <v>29</v>
      </c>
      <c r="K6" s="28" t="s">
        <v>279</v>
      </c>
      <c r="L6" s="60">
        <v>4</v>
      </c>
      <c r="M6" s="65">
        <v>42.667000000000002</v>
      </c>
      <c r="N6" s="60">
        <v>1.333</v>
      </c>
      <c r="O6" s="60">
        <v>52</v>
      </c>
      <c r="Q6" s="28"/>
    </row>
    <row r="7" spans="1:19" ht="15" customHeight="1">
      <c r="A7" s="28"/>
      <c r="B7" s="28"/>
      <c r="C7" s="28"/>
      <c r="D7" s="28"/>
      <c r="E7" s="28"/>
      <c r="F7" s="28"/>
      <c r="G7" s="28"/>
      <c r="J7" s="413"/>
      <c r="K7" s="28" t="s">
        <v>280</v>
      </c>
      <c r="L7" s="60">
        <v>4.4779999999999998</v>
      </c>
      <c r="M7" s="279">
        <v>47.761000000000003</v>
      </c>
      <c r="N7" s="60">
        <v>11.94</v>
      </c>
      <c r="O7" s="60">
        <v>35.820999999999998</v>
      </c>
      <c r="Q7" s="28"/>
    </row>
    <row r="8" spans="1:19" ht="15" customHeight="1">
      <c r="A8" s="28"/>
      <c r="B8" s="28"/>
      <c r="C8" s="28"/>
      <c r="D8" s="28"/>
      <c r="E8" s="28"/>
      <c r="F8" s="28"/>
      <c r="G8" s="28"/>
      <c r="J8" s="414" t="s">
        <v>281</v>
      </c>
      <c r="K8" s="75" t="s">
        <v>279</v>
      </c>
      <c r="L8" s="60">
        <v>2.3260000000000001</v>
      </c>
      <c r="M8" s="279">
        <v>22.093</v>
      </c>
      <c r="N8" s="65">
        <v>4.6509999999999998</v>
      </c>
      <c r="O8" s="60">
        <v>70.930000000000007</v>
      </c>
      <c r="P8" s="75"/>
      <c r="Q8" s="75"/>
      <c r="R8" s="75"/>
      <c r="S8" s="75"/>
    </row>
    <row r="9" spans="1:19" ht="15" customHeight="1">
      <c r="A9" s="28"/>
      <c r="B9" s="28"/>
      <c r="C9" s="28"/>
      <c r="D9" s="28"/>
      <c r="E9" s="28"/>
      <c r="F9" s="28"/>
      <c r="G9" s="28"/>
      <c r="J9" s="414"/>
      <c r="K9" s="279" t="s">
        <v>280</v>
      </c>
      <c r="L9" s="65">
        <v>1.2050000000000001</v>
      </c>
      <c r="M9" s="279">
        <v>28.916</v>
      </c>
      <c r="N9" s="70">
        <v>6.024</v>
      </c>
      <c r="O9" s="60">
        <v>63.854999999999997</v>
      </c>
      <c r="P9" s="60"/>
      <c r="Q9" s="60"/>
      <c r="R9" s="60"/>
      <c r="S9" s="60"/>
    </row>
    <row r="10" spans="1:19" ht="15" customHeight="1">
      <c r="A10" s="28"/>
      <c r="B10" s="28"/>
      <c r="C10" s="28"/>
      <c r="D10" s="28"/>
      <c r="E10" s="28"/>
      <c r="F10" s="28"/>
      <c r="G10" s="28"/>
      <c r="J10" s="415" t="s">
        <v>172</v>
      </c>
      <c r="K10" s="279" t="s">
        <v>279</v>
      </c>
      <c r="L10" s="70">
        <v>4.5449999999999999</v>
      </c>
      <c r="M10" s="279">
        <v>13.635999999999999</v>
      </c>
      <c r="N10" s="70">
        <v>13.635999999999999</v>
      </c>
      <c r="O10" s="60">
        <v>68.182000000000002</v>
      </c>
      <c r="P10" s="60"/>
      <c r="Q10" s="60"/>
      <c r="R10" s="60"/>
    </row>
    <row r="11" spans="1:19" ht="15" customHeight="1">
      <c r="A11" s="28"/>
      <c r="B11" s="28"/>
      <c r="C11" s="28"/>
      <c r="D11" s="28"/>
      <c r="E11" s="28"/>
      <c r="F11" s="28"/>
      <c r="G11" s="28"/>
      <c r="J11" s="415"/>
      <c r="K11" s="279" t="s">
        <v>280</v>
      </c>
      <c r="L11" s="70">
        <v>2.2730000000000001</v>
      </c>
      <c r="M11" s="279">
        <v>13.635999999999999</v>
      </c>
      <c r="N11" s="70">
        <v>4.5449999999999999</v>
      </c>
      <c r="O11" s="60">
        <v>79.545000000000002</v>
      </c>
      <c r="P11" s="60"/>
      <c r="Q11" s="60"/>
      <c r="R11" s="60"/>
    </row>
    <row r="12" spans="1:19" ht="15" customHeight="1">
      <c r="A12" s="28"/>
      <c r="B12" s="28"/>
      <c r="C12" s="28"/>
      <c r="D12" s="28"/>
      <c r="E12" s="28"/>
      <c r="F12" s="28"/>
      <c r="G12" s="28"/>
      <c r="J12" s="79"/>
      <c r="K12" s="70"/>
      <c r="L12" s="70"/>
      <c r="M12" s="279"/>
      <c r="N12" s="70"/>
      <c r="O12" s="60"/>
      <c r="P12" s="60"/>
      <c r="Q12" s="60"/>
      <c r="R12" s="60"/>
    </row>
    <row r="13" spans="1:19" ht="15" customHeight="1">
      <c r="A13" s="28"/>
      <c r="B13" s="28"/>
      <c r="C13" s="28"/>
      <c r="D13" s="28"/>
      <c r="E13" s="28"/>
      <c r="F13" s="28"/>
      <c r="G13" s="28"/>
      <c r="J13" s="79"/>
      <c r="K13" s="70"/>
      <c r="L13" s="70"/>
      <c r="M13" s="279"/>
      <c r="N13" s="70"/>
      <c r="O13" s="60"/>
      <c r="P13" s="60"/>
      <c r="Q13" s="60"/>
      <c r="R13" s="60"/>
    </row>
    <row r="14" spans="1:19" ht="15" customHeight="1">
      <c r="A14" s="28"/>
      <c r="B14" s="28"/>
      <c r="C14" s="28"/>
      <c r="D14" s="28"/>
      <c r="E14" s="28"/>
      <c r="F14" s="28"/>
      <c r="G14" s="28"/>
      <c r="J14" s="79"/>
      <c r="K14" s="70"/>
      <c r="L14" s="70"/>
      <c r="M14" s="79"/>
      <c r="N14" s="70"/>
      <c r="O14" s="60"/>
      <c r="P14" s="60"/>
      <c r="Q14" s="60"/>
      <c r="R14" s="60"/>
    </row>
    <row r="15" spans="1:19" ht="15" customHeight="1">
      <c r="A15" s="28"/>
      <c r="B15" s="28"/>
      <c r="C15" s="28"/>
      <c r="D15" s="28"/>
      <c r="E15" s="28"/>
      <c r="F15" s="28"/>
      <c r="G15" s="28"/>
      <c r="J15" s="79"/>
      <c r="K15" s="70"/>
      <c r="L15" s="70"/>
      <c r="M15" s="79"/>
      <c r="N15" s="70"/>
      <c r="O15" s="60"/>
      <c r="P15" s="60"/>
      <c r="Q15" s="60"/>
      <c r="R15" s="60"/>
    </row>
    <row r="16" spans="1:19" ht="15" customHeight="1">
      <c r="A16" s="28"/>
      <c r="B16" s="28"/>
      <c r="C16" s="28"/>
      <c r="D16" s="28"/>
      <c r="E16" s="28"/>
      <c r="F16" s="28"/>
      <c r="G16" s="28"/>
      <c r="J16" s="79"/>
      <c r="K16" s="70"/>
      <c r="L16" s="70"/>
      <c r="M16" s="79"/>
      <c r="N16" s="70"/>
      <c r="O16" s="60"/>
      <c r="P16" s="60"/>
      <c r="Q16" s="60"/>
      <c r="R16" s="60"/>
    </row>
    <row r="17" spans="1:26" ht="15" customHeight="1">
      <c r="A17" s="28"/>
      <c r="B17" s="28"/>
      <c r="C17" s="28"/>
      <c r="D17" s="28"/>
      <c r="E17" s="28"/>
      <c r="F17" s="28"/>
      <c r="G17" s="28"/>
      <c r="J17" s="79"/>
      <c r="K17" s="70"/>
      <c r="L17" s="70"/>
      <c r="M17" s="79"/>
      <c r="N17" s="70"/>
      <c r="O17" s="60"/>
      <c r="P17" s="60"/>
      <c r="Q17" s="79"/>
      <c r="R17" s="79"/>
      <c r="S17" s="79"/>
      <c r="T17" s="79"/>
      <c r="U17" s="79"/>
      <c r="V17" s="60"/>
      <c r="W17" s="60"/>
      <c r="X17" s="60"/>
      <c r="Y17" s="60"/>
      <c r="Z17" s="60"/>
    </row>
    <row r="18" spans="1:26" ht="15" customHeight="1">
      <c r="A18" s="28"/>
      <c r="B18" s="28"/>
      <c r="C18" s="28"/>
      <c r="D18" s="28"/>
      <c r="E18" s="28"/>
      <c r="F18" s="28"/>
      <c r="G18" s="28"/>
      <c r="J18" s="280"/>
      <c r="K18" s="70"/>
      <c r="L18" s="70"/>
      <c r="M18" s="79"/>
      <c r="N18" s="70"/>
      <c r="O18" s="60"/>
      <c r="P18" s="60"/>
      <c r="Q18" s="79"/>
      <c r="R18" s="79"/>
      <c r="S18" s="79"/>
      <c r="T18" s="79"/>
      <c r="U18" s="79"/>
      <c r="V18" s="60"/>
      <c r="W18" s="60"/>
      <c r="X18" s="60"/>
      <c r="Y18" s="60"/>
      <c r="Z18" s="60"/>
    </row>
    <row r="19" spans="1:26" ht="15" customHeight="1">
      <c r="A19" s="28"/>
      <c r="B19" s="28"/>
      <c r="C19" s="28"/>
      <c r="D19" s="28"/>
      <c r="E19" s="28"/>
      <c r="F19" s="28"/>
      <c r="G19" s="28"/>
      <c r="J19" s="280"/>
      <c r="K19" s="70"/>
      <c r="L19" s="70"/>
      <c r="M19" s="79"/>
      <c r="N19" s="70"/>
      <c r="O19" s="60"/>
      <c r="P19" s="60"/>
      <c r="Q19" s="79"/>
      <c r="R19" s="79"/>
      <c r="S19" s="79"/>
      <c r="T19" s="79"/>
      <c r="U19" s="79"/>
      <c r="V19" s="60"/>
      <c r="W19" s="60"/>
      <c r="X19" s="60"/>
      <c r="Y19" s="60"/>
      <c r="Z19" s="60"/>
    </row>
    <row r="20" spans="1:26" ht="15" customHeight="1">
      <c r="A20" s="28"/>
      <c r="B20" s="28"/>
      <c r="C20" s="28"/>
      <c r="D20" s="28"/>
      <c r="E20" s="28"/>
      <c r="F20" s="28"/>
      <c r="G20" s="28"/>
      <c r="J20" s="280"/>
      <c r="K20" s="70"/>
      <c r="L20" s="70"/>
      <c r="M20" s="79"/>
      <c r="N20" s="70"/>
      <c r="O20" s="60"/>
      <c r="P20" s="60"/>
      <c r="Q20" s="79"/>
      <c r="R20" s="79"/>
      <c r="S20" s="79"/>
      <c r="T20" s="79"/>
      <c r="U20" s="79"/>
    </row>
    <row r="21" spans="1:26" ht="15" customHeight="1">
      <c r="A21" s="28"/>
      <c r="B21" s="28"/>
      <c r="C21" s="28"/>
      <c r="D21" s="28"/>
      <c r="E21" s="28"/>
      <c r="F21" s="28"/>
      <c r="G21" s="28"/>
      <c r="J21" s="280"/>
      <c r="K21" s="70"/>
      <c r="L21" s="70"/>
      <c r="M21" s="79"/>
      <c r="N21" s="70"/>
      <c r="O21" s="60"/>
      <c r="P21" s="60"/>
      <c r="Q21" s="79"/>
      <c r="R21" s="79"/>
      <c r="S21" s="79"/>
      <c r="T21" s="79"/>
      <c r="U21" s="79"/>
    </row>
    <row r="22" spans="1:26" ht="15" customHeight="1">
      <c r="A22" s="28"/>
      <c r="B22" s="28"/>
      <c r="C22" s="28"/>
      <c r="D22" s="28"/>
      <c r="E22" s="28"/>
      <c r="F22" s="28"/>
      <c r="G22" s="28"/>
      <c r="J22" s="280"/>
      <c r="K22" s="70"/>
      <c r="L22" s="70"/>
      <c r="M22" s="79"/>
      <c r="N22" s="70"/>
      <c r="O22" s="60"/>
      <c r="P22" s="60"/>
      <c r="Q22" s="79"/>
      <c r="R22" s="79"/>
      <c r="S22" s="79"/>
      <c r="T22" s="79"/>
      <c r="U22" s="79"/>
    </row>
    <row r="23" spans="1:26" ht="15" customHeight="1">
      <c r="A23" s="28"/>
      <c r="B23" s="28"/>
      <c r="C23" s="28"/>
      <c r="D23" s="28"/>
      <c r="E23" s="28"/>
      <c r="F23" s="28"/>
      <c r="G23" s="28"/>
      <c r="J23" s="280"/>
      <c r="K23" s="70"/>
      <c r="L23" s="70"/>
      <c r="M23" s="79"/>
      <c r="N23" s="70"/>
      <c r="O23" s="60"/>
      <c r="P23" s="60"/>
      <c r="Q23" s="79"/>
      <c r="R23" s="79"/>
      <c r="S23" s="79"/>
      <c r="T23" s="79"/>
      <c r="U23" s="79"/>
    </row>
    <row r="24" spans="1:26" ht="15" customHeight="1">
      <c r="A24" s="28"/>
      <c r="B24" s="28"/>
      <c r="C24" s="28"/>
      <c r="D24" s="28"/>
      <c r="E24" s="28"/>
      <c r="F24" s="28"/>
      <c r="G24" s="28"/>
      <c r="J24" s="79"/>
      <c r="K24" s="79"/>
      <c r="L24" s="79"/>
      <c r="M24" s="79"/>
      <c r="N24" s="79"/>
      <c r="O24" s="47"/>
      <c r="Q24" s="79"/>
      <c r="R24" s="79"/>
      <c r="S24" s="79"/>
      <c r="T24" s="79"/>
      <c r="U24" s="79"/>
      <c r="V24" s="79"/>
    </row>
    <row r="25" spans="1:26" ht="15" customHeight="1">
      <c r="A25" s="28"/>
      <c r="B25" s="28"/>
      <c r="C25" s="28"/>
      <c r="D25" s="28"/>
      <c r="E25" s="28"/>
      <c r="F25" s="28"/>
      <c r="G25" s="28"/>
      <c r="J25" s="79"/>
      <c r="K25" s="79"/>
      <c r="L25" s="79"/>
      <c r="M25" s="79"/>
      <c r="N25" s="79"/>
      <c r="O25" s="47"/>
      <c r="Q25" s="79"/>
      <c r="R25" s="79"/>
      <c r="S25" s="79"/>
      <c r="T25" s="79"/>
      <c r="U25" s="79"/>
      <c r="V25" s="79"/>
    </row>
    <row r="26" spans="1:26" ht="15" customHeight="1">
      <c r="A26" s="28"/>
      <c r="B26" s="28"/>
      <c r="C26" s="28"/>
      <c r="D26" s="28"/>
      <c r="E26" s="28"/>
      <c r="F26" s="28"/>
      <c r="G26" s="28"/>
      <c r="J26" s="79"/>
      <c r="K26" s="79"/>
      <c r="L26" s="79"/>
      <c r="M26" s="79"/>
      <c r="N26" s="79"/>
      <c r="O26" s="47"/>
      <c r="Q26" s="79"/>
      <c r="R26" s="79"/>
      <c r="S26" s="79"/>
      <c r="T26" s="79"/>
      <c r="U26" s="79"/>
      <c r="V26" s="79"/>
    </row>
    <row r="27" spans="1:26" ht="15" customHeight="1">
      <c r="A27" s="28"/>
      <c r="B27" s="28"/>
      <c r="C27" s="28"/>
      <c r="D27" s="28"/>
      <c r="E27" s="28"/>
      <c r="F27" s="28"/>
      <c r="G27" s="28"/>
      <c r="J27" s="28"/>
      <c r="K27" s="79"/>
      <c r="L27" s="79"/>
      <c r="M27" s="79"/>
      <c r="N27" s="79"/>
      <c r="O27" s="79"/>
      <c r="P27" s="47"/>
      <c r="Q27" s="28"/>
      <c r="R27" s="79"/>
      <c r="S27" s="79"/>
      <c r="T27" s="79"/>
      <c r="U27" s="79"/>
      <c r="V27" s="79"/>
      <c r="W27" s="79"/>
    </row>
    <row r="28" spans="1:26" ht="15" customHeight="1">
      <c r="A28" s="28"/>
      <c r="B28" s="28"/>
      <c r="C28" s="28"/>
      <c r="D28" s="28"/>
      <c r="E28" s="28"/>
      <c r="F28" s="28"/>
      <c r="G28" s="28"/>
      <c r="J28" s="28"/>
      <c r="K28" s="79"/>
      <c r="L28" s="79"/>
      <c r="M28" s="79"/>
      <c r="N28" s="79"/>
      <c r="O28" s="79"/>
      <c r="P28" s="47"/>
      <c r="Q28" s="28"/>
      <c r="R28" s="79"/>
      <c r="S28" s="79"/>
      <c r="T28" s="79"/>
      <c r="U28" s="79"/>
      <c r="V28" s="79"/>
      <c r="W28" s="79"/>
    </row>
    <row r="29" spans="1:26" ht="15" customHeight="1">
      <c r="A29" s="28"/>
      <c r="B29" s="28"/>
      <c r="C29" s="28"/>
      <c r="D29" s="28"/>
      <c r="E29" s="28"/>
      <c r="F29" s="28"/>
      <c r="G29" s="28"/>
      <c r="J29" s="28"/>
      <c r="K29" s="79"/>
      <c r="L29" s="79"/>
      <c r="M29" s="79"/>
      <c r="N29" s="79"/>
      <c r="O29" s="79"/>
      <c r="P29" s="47"/>
      <c r="Q29" s="28"/>
      <c r="R29" s="79"/>
      <c r="S29" s="79"/>
      <c r="T29" s="79"/>
      <c r="U29" s="79"/>
      <c r="V29" s="79"/>
      <c r="W29" s="79"/>
    </row>
    <row r="30" spans="1:26" ht="15" customHeight="1">
      <c r="A30" s="28"/>
      <c r="B30" s="28"/>
      <c r="C30" s="28"/>
      <c r="D30" s="28"/>
      <c r="E30" s="28"/>
      <c r="F30" s="28"/>
      <c r="G30" s="28"/>
      <c r="J30" s="28"/>
      <c r="K30" s="79"/>
      <c r="L30" s="79"/>
      <c r="M30" s="79"/>
      <c r="N30" s="79"/>
      <c r="O30" s="79"/>
      <c r="P30" s="47"/>
      <c r="Q30" s="28"/>
      <c r="R30" s="79"/>
      <c r="S30" s="79"/>
      <c r="T30" s="79"/>
      <c r="U30" s="79"/>
      <c r="V30" s="79"/>
      <c r="W30" s="79"/>
    </row>
    <row r="31" spans="1:26" ht="15" customHeight="1">
      <c r="A31" s="28"/>
      <c r="B31" s="28"/>
      <c r="C31" s="28"/>
      <c r="D31" s="28"/>
      <c r="E31" s="28"/>
      <c r="F31" s="28"/>
      <c r="G31" s="28"/>
      <c r="J31" s="28"/>
      <c r="K31" s="79"/>
      <c r="L31" s="79"/>
      <c r="M31" s="79"/>
      <c r="N31" s="79"/>
      <c r="O31" s="79"/>
      <c r="P31" s="62"/>
      <c r="Q31" s="28"/>
      <c r="R31" s="79"/>
      <c r="S31" s="79"/>
      <c r="T31" s="79"/>
      <c r="U31" s="79"/>
      <c r="V31" s="79"/>
      <c r="W31" s="79"/>
    </row>
    <row r="32" spans="1:26" ht="15" customHeight="1">
      <c r="A32" s="28"/>
      <c r="B32" s="28"/>
      <c r="C32" s="28"/>
      <c r="D32" s="28"/>
      <c r="E32" s="28"/>
      <c r="F32" s="28"/>
      <c r="G32" s="28"/>
      <c r="J32" s="28"/>
      <c r="K32" s="79"/>
      <c r="L32" s="79"/>
      <c r="M32" s="79"/>
      <c r="N32" s="79"/>
      <c r="O32" s="79"/>
      <c r="P32" s="62"/>
      <c r="Q32" s="28"/>
      <c r="R32" s="79"/>
      <c r="S32" s="79"/>
      <c r="T32" s="79"/>
      <c r="U32" s="79"/>
      <c r="V32" s="79"/>
      <c r="W32" s="79"/>
    </row>
    <row r="33" spans="1:23" ht="15" customHeight="1">
      <c r="A33" s="28"/>
      <c r="B33" s="28"/>
      <c r="C33" s="28"/>
      <c r="D33" s="28"/>
      <c r="E33" s="28"/>
      <c r="F33" s="28"/>
      <c r="G33" s="28"/>
      <c r="J33" s="28"/>
      <c r="K33" s="79"/>
      <c r="L33" s="79"/>
      <c r="N33" s="79"/>
      <c r="O33" s="79"/>
      <c r="P33" s="62"/>
      <c r="Q33" s="28"/>
      <c r="R33" s="79"/>
      <c r="S33" s="79"/>
      <c r="T33" s="79"/>
      <c r="U33" s="79"/>
      <c r="V33" s="79"/>
      <c r="W33" s="79"/>
    </row>
    <row r="34" spans="1:23" ht="15" customHeight="1">
      <c r="A34" s="28"/>
      <c r="B34" s="28"/>
      <c r="C34" s="28"/>
      <c r="D34" s="28"/>
      <c r="E34" s="28"/>
      <c r="F34" s="28"/>
      <c r="G34" s="28"/>
      <c r="J34" s="28"/>
      <c r="K34" s="79"/>
      <c r="L34" s="79"/>
      <c r="N34" s="79"/>
      <c r="O34" s="79"/>
      <c r="P34" s="62"/>
      <c r="Q34" s="28"/>
      <c r="R34" s="79"/>
      <c r="S34" s="79"/>
      <c r="T34" s="79"/>
      <c r="U34" s="79"/>
      <c r="V34" s="79"/>
      <c r="W34" s="79"/>
    </row>
    <row r="35" spans="1:23" ht="15" customHeight="1">
      <c r="A35" s="28"/>
      <c r="B35" s="28"/>
      <c r="C35" s="28"/>
      <c r="D35" s="28"/>
      <c r="E35" s="28"/>
      <c r="F35" s="28"/>
      <c r="G35" s="28"/>
      <c r="J35" s="28"/>
      <c r="Q35" s="28"/>
    </row>
    <row r="36" spans="1:23" ht="15" customHeight="1">
      <c r="A36" s="28"/>
      <c r="B36" s="28"/>
      <c r="C36" s="28"/>
      <c r="D36" s="28"/>
      <c r="E36" s="28"/>
      <c r="F36" s="28"/>
      <c r="G36" s="28"/>
      <c r="J36" s="28"/>
      <c r="P36" s="62"/>
      <c r="Q36" s="28"/>
    </row>
    <row r="37" spans="1:23" ht="15" customHeight="1">
      <c r="A37" s="28"/>
      <c r="B37" s="28"/>
      <c r="C37" s="28"/>
      <c r="D37" s="28"/>
      <c r="E37" s="28"/>
      <c r="F37" s="28"/>
      <c r="G37" s="28"/>
      <c r="J37" s="28"/>
      <c r="P37" s="62"/>
      <c r="Q37" s="28"/>
    </row>
    <row r="38" spans="1:23" ht="15" customHeight="1">
      <c r="A38" s="28"/>
      <c r="B38" s="28"/>
      <c r="C38" s="28"/>
      <c r="D38" s="28"/>
      <c r="E38" s="28"/>
      <c r="F38" s="28"/>
      <c r="G38" s="28"/>
      <c r="J38" s="28"/>
      <c r="P38" s="62"/>
      <c r="Q38" s="28"/>
    </row>
    <row r="39" spans="1:23" ht="15" customHeight="1">
      <c r="A39" s="28"/>
      <c r="B39" s="28"/>
      <c r="C39" s="28"/>
      <c r="D39" s="28"/>
      <c r="E39" s="28"/>
      <c r="F39" s="28"/>
      <c r="G39" s="28"/>
      <c r="J39" s="28"/>
      <c r="P39" s="62"/>
      <c r="Q39" s="28"/>
    </row>
    <row r="40" spans="1:23" ht="15" customHeight="1">
      <c r="A40" s="28"/>
      <c r="B40" s="28"/>
      <c r="C40" s="28"/>
      <c r="D40" s="28"/>
      <c r="E40" s="28"/>
      <c r="F40" s="28"/>
      <c r="G40" s="28"/>
      <c r="J40" s="28"/>
      <c r="P40" s="62"/>
      <c r="Q40" s="28"/>
    </row>
    <row r="41" spans="1:23" ht="15" customHeight="1">
      <c r="A41" s="28"/>
      <c r="B41" s="28"/>
      <c r="C41" s="28"/>
      <c r="D41" s="28"/>
      <c r="E41" s="28"/>
      <c r="F41" s="28"/>
      <c r="G41" s="28"/>
      <c r="J41" s="28"/>
      <c r="P41" s="62"/>
      <c r="Q41" s="28"/>
    </row>
    <row r="42" spans="1:23" ht="15" customHeight="1">
      <c r="A42" s="28"/>
      <c r="B42" s="28"/>
      <c r="C42" s="28"/>
      <c r="D42" s="28"/>
      <c r="E42" s="28"/>
      <c r="F42" s="28"/>
      <c r="G42" s="28"/>
      <c r="J42" s="28"/>
      <c r="M42" s="62"/>
      <c r="P42" s="62"/>
      <c r="Q42" s="28"/>
    </row>
    <row r="43" spans="1:23" ht="15" customHeight="1">
      <c r="A43" s="28"/>
      <c r="B43" s="28"/>
      <c r="C43" s="28"/>
      <c r="D43" s="28"/>
      <c r="E43" s="28"/>
      <c r="F43" s="28"/>
      <c r="G43" s="28"/>
      <c r="J43" s="28"/>
      <c r="M43" s="62"/>
      <c r="P43" s="62"/>
      <c r="Q43" s="28"/>
    </row>
    <row r="44" spans="1:23" ht="15" customHeight="1">
      <c r="A44" s="28"/>
      <c r="B44" s="28"/>
      <c r="C44" s="28"/>
      <c r="D44" s="28"/>
      <c r="E44" s="28"/>
      <c r="F44" s="28"/>
      <c r="G44" s="28"/>
      <c r="J44" s="45"/>
      <c r="K44" s="62"/>
      <c r="L44" s="62"/>
      <c r="M44" s="62"/>
      <c r="N44" s="62"/>
      <c r="O44" s="62"/>
      <c r="P44" s="62"/>
      <c r="Q44" s="45"/>
      <c r="R44" s="62"/>
      <c r="S44" s="62"/>
      <c r="T44" s="62"/>
      <c r="U44" s="62"/>
      <c r="V44" s="62"/>
      <c r="W44" s="62"/>
    </row>
    <row r="45" spans="1:23" ht="15" customHeight="1">
      <c r="A45" s="28"/>
      <c r="B45" s="28"/>
      <c r="C45" s="28"/>
      <c r="D45" s="28"/>
      <c r="E45" s="28"/>
      <c r="F45" s="28"/>
      <c r="G45" s="28"/>
      <c r="J45" s="45"/>
      <c r="K45" s="62"/>
      <c r="L45" s="62"/>
      <c r="M45" s="62"/>
      <c r="N45" s="62"/>
      <c r="O45" s="62"/>
      <c r="P45" s="62"/>
      <c r="Q45" s="45"/>
      <c r="R45" s="62"/>
      <c r="S45" s="62"/>
      <c r="T45" s="62"/>
      <c r="U45" s="62"/>
      <c r="V45" s="62"/>
      <c r="W45" s="62"/>
    </row>
    <row r="46" spans="1:23" ht="15" customHeight="1">
      <c r="J46" s="45"/>
      <c r="K46" s="62"/>
      <c r="L46" s="62"/>
      <c r="M46" s="62"/>
      <c r="N46" s="62"/>
      <c r="O46" s="62"/>
      <c r="P46" s="62"/>
      <c r="Q46" s="45"/>
      <c r="R46" s="62"/>
      <c r="S46" s="62"/>
      <c r="T46" s="62"/>
      <c r="U46" s="62"/>
      <c r="V46" s="62"/>
      <c r="W46" s="62"/>
    </row>
    <row r="47" spans="1:23" ht="15" customHeight="1">
      <c r="J47" s="45"/>
      <c r="K47" s="62"/>
      <c r="L47" s="62"/>
      <c r="M47" s="62"/>
      <c r="N47" s="62"/>
      <c r="O47" s="62"/>
      <c r="P47" s="62"/>
      <c r="Q47" s="45"/>
      <c r="R47" s="62"/>
      <c r="S47" s="62"/>
      <c r="T47" s="62"/>
      <c r="U47" s="62"/>
      <c r="V47" s="62"/>
      <c r="W47" s="62"/>
    </row>
    <row r="48" spans="1:23" ht="15" customHeight="1">
      <c r="J48" s="45"/>
      <c r="K48" s="62"/>
      <c r="L48" s="62"/>
      <c r="M48" s="62"/>
      <c r="N48" s="62"/>
      <c r="O48" s="62"/>
      <c r="P48" s="62"/>
      <c r="Q48" s="45"/>
      <c r="R48" s="62"/>
      <c r="S48" s="62"/>
      <c r="T48" s="62"/>
      <c r="U48" s="62"/>
      <c r="V48" s="62"/>
      <c r="W48" s="62"/>
    </row>
    <row r="49" spans="10:23" ht="15" customHeight="1">
      <c r="J49" s="45"/>
      <c r="K49" s="62"/>
      <c r="L49" s="62"/>
      <c r="M49" s="62"/>
      <c r="N49" s="62"/>
      <c r="O49" s="62"/>
      <c r="P49" s="62"/>
      <c r="Q49" s="45"/>
      <c r="R49" s="62"/>
      <c r="S49" s="62"/>
      <c r="T49" s="62"/>
      <c r="U49" s="62"/>
      <c r="V49" s="62"/>
      <c r="W49" s="62"/>
    </row>
    <row r="50" spans="10:23" ht="15" customHeight="1">
      <c r="J50" s="45"/>
      <c r="K50" s="62"/>
      <c r="L50" s="62"/>
      <c r="M50" s="62"/>
      <c r="N50" s="62"/>
      <c r="O50" s="62"/>
      <c r="P50" s="62"/>
      <c r="Q50" s="45"/>
      <c r="R50" s="62"/>
      <c r="S50" s="62"/>
      <c r="T50" s="62"/>
      <c r="U50" s="62"/>
      <c r="V50" s="62"/>
      <c r="W50" s="62"/>
    </row>
    <row r="51" spans="10:23" ht="15" customHeight="1">
      <c r="J51" s="45"/>
      <c r="K51" s="62"/>
      <c r="L51" s="62"/>
      <c r="M51" s="62"/>
      <c r="N51" s="62"/>
      <c r="O51" s="62"/>
      <c r="P51" s="62"/>
      <c r="Q51" s="45"/>
      <c r="R51" s="62"/>
      <c r="S51" s="62"/>
      <c r="T51" s="62"/>
      <c r="U51" s="62"/>
      <c r="V51" s="62"/>
      <c r="W51" s="62"/>
    </row>
    <row r="52" spans="10:23" ht="15" customHeight="1">
      <c r="J52" s="45"/>
      <c r="K52" s="62"/>
      <c r="L52" s="62"/>
      <c r="M52" s="62"/>
      <c r="N52" s="62"/>
      <c r="O52" s="62"/>
      <c r="P52" s="62"/>
      <c r="Q52" s="45"/>
      <c r="R52" s="62"/>
      <c r="S52" s="62"/>
      <c r="T52" s="62"/>
      <c r="U52" s="62"/>
      <c r="V52" s="62"/>
      <c r="W52" s="62"/>
    </row>
    <row r="53" spans="10:23" ht="15" customHeight="1">
      <c r="J53" s="45"/>
      <c r="K53" s="62"/>
      <c r="L53" s="62"/>
      <c r="M53" s="62"/>
      <c r="N53" s="62"/>
      <c r="O53" s="62"/>
      <c r="P53" s="62"/>
      <c r="Q53" s="45"/>
      <c r="R53" s="62"/>
      <c r="S53" s="62"/>
      <c r="T53" s="62"/>
      <c r="U53" s="62"/>
      <c r="V53" s="62"/>
      <c r="W53" s="62"/>
    </row>
    <row r="54" spans="10:23" ht="15" customHeight="1">
      <c r="J54" s="45"/>
      <c r="K54" s="62"/>
      <c r="L54" s="62"/>
      <c r="M54" s="62"/>
      <c r="N54" s="62"/>
      <c r="O54" s="62"/>
      <c r="P54" s="62"/>
      <c r="Q54" s="45"/>
      <c r="R54" s="62"/>
      <c r="S54" s="62"/>
      <c r="T54" s="62"/>
      <c r="U54" s="62"/>
      <c r="V54" s="62"/>
      <c r="W54" s="62"/>
    </row>
    <row r="55" spans="10:23" ht="15" customHeight="1">
      <c r="J55" s="45"/>
      <c r="K55" s="62"/>
      <c r="L55" s="62"/>
      <c r="M55" s="62"/>
      <c r="N55" s="62"/>
      <c r="O55" s="62"/>
      <c r="P55" s="62"/>
      <c r="Q55" s="45"/>
      <c r="R55" s="62"/>
      <c r="S55" s="62"/>
      <c r="T55" s="62"/>
      <c r="U55" s="62"/>
      <c r="V55" s="62"/>
      <c r="W55" s="62"/>
    </row>
    <row r="56" spans="10:23" ht="15" customHeight="1">
      <c r="J56" s="45"/>
      <c r="K56" s="62"/>
      <c r="L56" s="62"/>
      <c r="M56" s="62"/>
      <c r="N56" s="62"/>
      <c r="O56" s="62"/>
      <c r="P56" s="62"/>
      <c r="Q56" s="45"/>
      <c r="R56" s="62"/>
      <c r="S56" s="62"/>
      <c r="T56" s="62"/>
      <c r="U56" s="62"/>
      <c r="V56" s="62"/>
      <c r="W56" s="62"/>
    </row>
    <row r="57" spans="10:23" ht="15" customHeight="1">
      <c r="J57" s="45"/>
      <c r="K57" s="62"/>
      <c r="L57" s="62"/>
      <c r="M57" s="62"/>
      <c r="N57" s="62"/>
      <c r="O57" s="62"/>
      <c r="P57" s="62"/>
      <c r="Q57" s="45"/>
      <c r="R57" s="62"/>
      <c r="S57" s="62"/>
      <c r="T57" s="62"/>
      <c r="U57" s="62"/>
      <c r="V57" s="62"/>
      <c r="W57" s="62"/>
    </row>
    <row r="58" spans="10:23" ht="15" customHeight="1">
      <c r="J58" s="45"/>
      <c r="K58" s="62"/>
      <c r="L58" s="62"/>
      <c r="M58" s="62"/>
      <c r="N58" s="62"/>
      <c r="O58" s="62"/>
      <c r="P58" s="62"/>
      <c r="Q58" s="45"/>
      <c r="R58" s="62"/>
      <c r="S58" s="62"/>
      <c r="T58" s="62"/>
      <c r="U58" s="62"/>
      <c r="V58" s="62"/>
      <c r="W58" s="62"/>
    </row>
    <row r="59" spans="10:23" ht="15" customHeight="1">
      <c r="J59" s="45"/>
      <c r="K59" s="62"/>
      <c r="L59" s="62"/>
      <c r="M59" s="62"/>
      <c r="N59" s="62"/>
      <c r="O59" s="62"/>
      <c r="P59" s="62"/>
      <c r="Q59" s="45"/>
      <c r="R59" s="62"/>
      <c r="S59" s="62"/>
      <c r="T59" s="62"/>
      <c r="U59" s="62"/>
      <c r="V59" s="62"/>
      <c r="W59" s="62"/>
    </row>
    <row r="60" spans="10:23" ht="15" customHeight="1">
      <c r="J60" s="45"/>
      <c r="K60" s="62"/>
      <c r="L60" s="62"/>
      <c r="M60" s="62"/>
      <c r="N60" s="62"/>
      <c r="O60" s="62"/>
      <c r="P60" s="62"/>
      <c r="Q60" s="45"/>
      <c r="R60" s="62"/>
      <c r="S60" s="62"/>
      <c r="T60" s="62"/>
      <c r="U60" s="62"/>
      <c r="V60" s="62"/>
      <c r="W60" s="62"/>
    </row>
    <row r="61" spans="10:23" ht="15" customHeight="1">
      <c r="J61" s="45"/>
      <c r="K61" s="62"/>
      <c r="L61" s="62"/>
      <c r="M61" s="62"/>
      <c r="N61" s="62"/>
      <c r="O61" s="62"/>
      <c r="P61" s="62"/>
      <c r="Q61" s="45"/>
      <c r="R61" s="62"/>
      <c r="S61" s="62"/>
      <c r="T61" s="62"/>
      <c r="U61" s="62"/>
      <c r="V61" s="62"/>
      <c r="W61" s="62"/>
    </row>
    <row r="62" spans="10:23" ht="15" customHeight="1">
      <c r="J62" s="45"/>
      <c r="K62" s="62"/>
      <c r="L62" s="62"/>
      <c r="M62" s="62"/>
      <c r="N62" s="62"/>
      <c r="O62" s="62"/>
      <c r="P62" s="62"/>
      <c r="Q62" s="45"/>
      <c r="R62" s="62"/>
      <c r="S62" s="62"/>
      <c r="T62" s="62"/>
      <c r="U62" s="62"/>
      <c r="V62" s="62"/>
      <c r="W62" s="62"/>
    </row>
    <row r="63" spans="10:23" ht="15" customHeight="1">
      <c r="J63" s="45"/>
      <c r="K63" s="62"/>
      <c r="L63" s="62"/>
      <c r="M63" s="62"/>
      <c r="N63" s="62"/>
      <c r="O63" s="62"/>
      <c r="P63" s="62"/>
      <c r="Q63" s="45"/>
      <c r="R63" s="62"/>
      <c r="S63" s="62"/>
      <c r="T63" s="62"/>
      <c r="U63" s="62"/>
      <c r="V63" s="62"/>
      <c r="W63" s="62"/>
    </row>
    <row r="64" spans="10:23" ht="15" customHeight="1">
      <c r="J64" s="45"/>
      <c r="K64" s="62"/>
      <c r="L64" s="62"/>
      <c r="M64" s="62"/>
      <c r="N64" s="62"/>
      <c r="O64" s="62"/>
      <c r="P64" s="62"/>
      <c r="Q64" s="45"/>
      <c r="R64" s="62"/>
      <c r="S64" s="62"/>
      <c r="T64" s="62"/>
      <c r="U64" s="62"/>
      <c r="V64" s="62"/>
      <c r="W64" s="62"/>
    </row>
    <row r="65" spans="10:23" ht="15" customHeight="1">
      <c r="J65" s="45"/>
      <c r="K65" s="62"/>
      <c r="L65" s="62"/>
      <c r="M65" s="62"/>
      <c r="N65" s="62"/>
      <c r="O65" s="62"/>
      <c r="P65" s="62"/>
      <c r="Q65" s="45"/>
      <c r="R65" s="62"/>
      <c r="S65" s="62"/>
      <c r="T65" s="62"/>
      <c r="U65" s="62"/>
      <c r="V65" s="62"/>
      <c r="W65" s="62"/>
    </row>
    <row r="66" spans="10:23" ht="15" customHeight="1">
      <c r="J66" s="45"/>
      <c r="K66" s="62"/>
      <c r="L66" s="62"/>
      <c r="M66" s="62"/>
      <c r="N66" s="62"/>
      <c r="O66" s="62"/>
      <c r="P66" s="62"/>
      <c r="Q66" s="45"/>
      <c r="R66" s="62"/>
      <c r="S66" s="62"/>
      <c r="T66" s="62"/>
      <c r="U66" s="62"/>
      <c r="V66" s="62"/>
      <c r="W66" s="62"/>
    </row>
    <row r="67" spans="10:23" ht="15" customHeight="1">
      <c r="J67" s="45"/>
      <c r="K67" s="62"/>
      <c r="L67" s="62"/>
      <c r="M67" s="62"/>
      <c r="N67" s="62"/>
      <c r="O67" s="62"/>
      <c r="P67" s="62"/>
      <c r="Q67" s="45"/>
      <c r="R67" s="62"/>
      <c r="S67" s="62"/>
      <c r="T67" s="62"/>
      <c r="U67" s="62"/>
      <c r="V67" s="62"/>
      <c r="W67" s="62"/>
    </row>
    <row r="68" spans="10:23" ht="15" customHeight="1">
      <c r="J68" s="45"/>
      <c r="K68" s="62"/>
      <c r="L68" s="62"/>
      <c r="M68" s="62"/>
      <c r="N68" s="62"/>
      <c r="O68" s="62"/>
      <c r="P68" s="62"/>
      <c r="Q68" s="45"/>
      <c r="R68" s="62"/>
      <c r="S68" s="62"/>
      <c r="T68" s="62"/>
      <c r="U68" s="62"/>
      <c r="V68" s="62"/>
      <c r="W68" s="62"/>
    </row>
    <row r="69" spans="10:23" ht="15" customHeight="1">
      <c r="J69" s="45"/>
      <c r="K69" s="62"/>
      <c r="L69" s="62"/>
      <c r="N69" s="62"/>
      <c r="O69" s="62"/>
      <c r="P69" s="62"/>
      <c r="Q69" s="45"/>
      <c r="R69" s="62"/>
      <c r="S69" s="62"/>
      <c r="T69" s="62"/>
      <c r="U69" s="62"/>
      <c r="V69" s="62"/>
      <c r="W69" s="62"/>
    </row>
    <row r="70" spans="10:23" ht="15" customHeight="1">
      <c r="J70" s="45"/>
      <c r="K70" s="62"/>
      <c r="L70" s="62"/>
      <c r="N70" s="62"/>
      <c r="O70" s="62"/>
      <c r="P70" s="62"/>
      <c r="Q70" s="45"/>
      <c r="R70" s="62"/>
      <c r="S70" s="62"/>
      <c r="T70" s="62"/>
      <c r="U70" s="62"/>
      <c r="V70" s="62"/>
      <c r="W70" s="62"/>
    </row>
    <row r="71" spans="10:23" ht="15" customHeight="1">
      <c r="J71" s="45"/>
      <c r="Q71" s="45"/>
    </row>
    <row r="72" spans="10:23" ht="15" customHeight="1">
      <c r="J72" s="45"/>
      <c r="Q72" s="45"/>
    </row>
    <row r="73" spans="10:23" ht="15" customHeight="1">
      <c r="J73" s="45"/>
      <c r="Q73" s="45"/>
    </row>
    <row r="74" spans="10:23" ht="15" customHeight="1">
      <c r="J74" s="45"/>
      <c r="Q74" s="45"/>
    </row>
    <row r="75" spans="10:23" ht="15" customHeight="1">
      <c r="J75" s="45"/>
      <c r="Q75" s="45"/>
    </row>
    <row r="76" spans="10:23" ht="15" customHeight="1">
      <c r="J76" s="45"/>
      <c r="Q76" s="45"/>
    </row>
    <row r="77" spans="10:23" ht="15" customHeight="1">
      <c r="J77" s="45"/>
      <c r="Q77" s="45"/>
    </row>
    <row r="78" spans="10:23" ht="15" customHeight="1">
      <c r="J78" s="45"/>
      <c r="Q78" s="45"/>
    </row>
    <row r="79" spans="10:23" ht="15" customHeight="1">
      <c r="J79" s="45"/>
      <c r="Q79" s="45"/>
    </row>
    <row r="80" spans="10:23" ht="15" customHeight="1">
      <c r="J80" s="45"/>
      <c r="Q80" s="45"/>
    </row>
    <row r="81" spans="10:17" ht="15" customHeight="1">
      <c r="J81" s="45"/>
      <c r="Q81" s="45"/>
    </row>
    <row r="82" spans="10:17" ht="15" customHeight="1">
      <c r="J82" s="45"/>
      <c r="Q82" s="45"/>
    </row>
    <row r="83" spans="10:17" ht="15" customHeight="1">
      <c r="J83" s="40"/>
      <c r="Q83" s="40"/>
    </row>
    <row r="84" spans="10:17" ht="15" customHeight="1">
      <c r="J84" s="40"/>
      <c r="Q84" s="40"/>
    </row>
    <row r="85" spans="10:17" ht="15" customHeight="1">
      <c r="J85" s="40"/>
      <c r="Q85" s="40"/>
    </row>
    <row r="86" spans="10:17" ht="15" customHeight="1">
      <c r="J86" s="40"/>
      <c r="Q86" s="40"/>
    </row>
    <row r="87" spans="10:17" ht="15" customHeight="1">
      <c r="J87" s="40"/>
      <c r="Q87" s="40"/>
    </row>
    <row r="88" spans="10:17" ht="15" customHeight="1">
      <c r="J88" s="40"/>
      <c r="Q88" s="40"/>
    </row>
    <row r="89" spans="10:17" ht="15" customHeight="1">
      <c r="J89" s="40"/>
      <c r="Q89" s="40"/>
    </row>
    <row r="90" spans="10:17" ht="15" customHeight="1">
      <c r="J90" s="40"/>
      <c r="Q90" s="40"/>
    </row>
    <row r="91" spans="10:17" ht="15" customHeight="1">
      <c r="J91" s="40"/>
      <c r="Q91" s="40"/>
    </row>
    <row r="92" spans="10:17" ht="15" customHeight="1">
      <c r="J92" s="40"/>
      <c r="Q92" s="40"/>
    </row>
    <row r="93" spans="10:17" ht="15" customHeight="1">
      <c r="J93" s="40"/>
      <c r="Q93" s="40"/>
    </row>
    <row r="94" spans="10:17" ht="15" customHeight="1">
      <c r="J94" s="40"/>
      <c r="Q94" s="40"/>
    </row>
    <row r="95" spans="10:17" ht="15" customHeight="1">
      <c r="J95" s="40"/>
      <c r="Q95" s="40"/>
    </row>
    <row r="96" spans="10:17" ht="15" customHeight="1">
      <c r="J96" s="40"/>
      <c r="Q96" s="40"/>
    </row>
    <row r="97" spans="10:17" ht="15" customHeight="1">
      <c r="J97" s="40"/>
      <c r="Q97" s="40"/>
    </row>
    <row r="98" spans="10:17" ht="15" customHeight="1">
      <c r="J98" s="40"/>
      <c r="Q98" s="40"/>
    </row>
    <row r="99" spans="10:17" ht="15" customHeight="1">
      <c r="J99" s="40"/>
      <c r="Q99" s="40"/>
    </row>
    <row r="100" spans="10:17" ht="15" customHeight="1">
      <c r="J100" s="40"/>
      <c r="Q100" s="40"/>
    </row>
    <row r="101" spans="10:17" ht="15" customHeight="1">
      <c r="J101" s="40"/>
      <c r="Q101" s="40"/>
    </row>
    <row r="102" spans="10:17" ht="15" customHeight="1">
      <c r="J102" s="40"/>
      <c r="Q102" s="40"/>
    </row>
    <row r="103" spans="10:17" ht="15" customHeight="1">
      <c r="J103" s="40"/>
      <c r="Q103" s="40"/>
    </row>
    <row r="104" spans="10:17" ht="15" customHeight="1">
      <c r="J104" s="40"/>
      <c r="Q104" s="40"/>
    </row>
    <row r="105" spans="10:17" ht="15" customHeight="1">
      <c r="J105" s="40"/>
      <c r="Q105" s="40"/>
    </row>
    <row r="106" spans="10:17" ht="15" customHeight="1">
      <c r="J106" s="40"/>
      <c r="Q106" s="40"/>
    </row>
    <row r="107" spans="10:17" ht="15" customHeight="1">
      <c r="J107" s="40"/>
      <c r="Q107" s="40"/>
    </row>
    <row r="108" spans="10:17" ht="15" customHeight="1">
      <c r="J108" s="40"/>
      <c r="Q108" s="40"/>
    </row>
    <row r="109" spans="10:17" ht="15" customHeight="1">
      <c r="J109" s="40"/>
      <c r="Q109" s="40"/>
    </row>
    <row r="110" spans="10:17" ht="15" customHeight="1">
      <c r="J110" s="40"/>
      <c r="Q110" s="40"/>
    </row>
    <row r="111" spans="10:17" ht="15" customHeight="1">
      <c r="J111" s="40"/>
      <c r="Q111" s="40"/>
    </row>
    <row r="112" spans="10:17" ht="15" customHeight="1">
      <c r="J112" s="40"/>
      <c r="Q112" s="40"/>
    </row>
    <row r="113" spans="10:17" ht="15" customHeight="1">
      <c r="J113" s="40"/>
      <c r="Q113" s="40"/>
    </row>
    <row r="114" spans="10:17" ht="15" customHeight="1">
      <c r="J114" s="40"/>
      <c r="Q114" s="40"/>
    </row>
    <row r="115" spans="10:17" ht="15" customHeight="1">
      <c r="J115" s="40"/>
      <c r="Q115" s="40"/>
    </row>
    <row r="116" spans="10:17" ht="15" customHeight="1">
      <c r="J116" s="40"/>
      <c r="Q116" s="40"/>
    </row>
    <row r="117" spans="10:17" ht="15" customHeight="1">
      <c r="J117" s="40"/>
      <c r="Q117" s="40"/>
    </row>
    <row r="118" spans="10:17" ht="15" customHeight="1">
      <c r="J118" s="40"/>
      <c r="Q118" s="40"/>
    </row>
    <row r="119" spans="10:17" ht="15" customHeight="1">
      <c r="J119" s="40"/>
      <c r="Q119" s="40"/>
    </row>
    <row r="120" spans="10:17" ht="15" customHeight="1">
      <c r="J120" s="40"/>
      <c r="Q120" s="40"/>
    </row>
    <row r="121" spans="10:17" ht="15" customHeight="1">
      <c r="J121" s="40"/>
      <c r="Q121" s="40"/>
    </row>
    <row r="122" spans="10:17" ht="15" customHeight="1">
      <c r="J122" s="40"/>
      <c r="Q122" s="40"/>
    </row>
    <row r="123" spans="10:17" ht="15" customHeight="1">
      <c r="J123" s="40"/>
      <c r="Q123" s="40"/>
    </row>
    <row r="124" spans="10:17" ht="15" customHeight="1">
      <c r="J124" s="40"/>
      <c r="Q124" s="40"/>
    </row>
    <row r="125" spans="10:17" ht="15" customHeight="1">
      <c r="J125" s="40"/>
      <c r="Q125" s="40"/>
    </row>
    <row r="126" spans="10:17" ht="15" customHeight="1">
      <c r="J126" s="40"/>
      <c r="Q126" s="40"/>
    </row>
    <row r="127" spans="10:17" ht="15" customHeight="1">
      <c r="J127" s="40"/>
      <c r="Q127" s="40"/>
    </row>
    <row r="128" spans="10:17" ht="15" customHeight="1">
      <c r="J128" s="40"/>
      <c r="Q128" s="40"/>
    </row>
    <row r="129" spans="10:17" ht="15" customHeight="1">
      <c r="J129" s="40"/>
      <c r="Q129" s="40"/>
    </row>
    <row r="130" spans="10:17" ht="15" customHeight="1">
      <c r="J130" s="40"/>
      <c r="Q130" s="40"/>
    </row>
    <row r="131" spans="10:17" ht="15" customHeight="1">
      <c r="J131" s="40"/>
      <c r="Q131" s="40"/>
    </row>
    <row r="132" spans="10:17" ht="15" customHeight="1">
      <c r="J132" s="40"/>
      <c r="Q132" s="40"/>
    </row>
    <row r="133" spans="10:17" ht="15" customHeight="1">
      <c r="J133" s="40"/>
      <c r="Q133" s="40"/>
    </row>
    <row r="134" spans="10:17" ht="15" customHeight="1">
      <c r="J134" s="40"/>
      <c r="Q134" s="40"/>
    </row>
    <row r="135" spans="10:17" ht="15" customHeight="1">
      <c r="J135" s="40"/>
      <c r="Q135" s="40"/>
    </row>
    <row r="136" spans="10:17" ht="15" customHeight="1">
      <c r="J136" s="40"/>
      <c r="Q136" s="40"/>
    </row>
    <row r="137" spans="10:17" ht="15" customHeight="1">
      <c r="J137" s="123"/>
      <c r="Q137" s="123"/>
    </row>
    <row r="138" spans="10:17" ht="15" customHeight="1">
      <c r="J138" s="40"/>
      <c r="Q138" s="40"/>
    </row>
    <row r="139" spans="10:17" ht="15" customHeight="1">
      <c r="J139" s="40"/>
      <c r="Q139" s="40"/>
    </row>
    <row r="141" spans="10:17" ht="15" customHeight="1">
      <c r="J141" s="40"/>
      <c r="Q141" s="40"/>
    </row>
    <row r="142" spans="10:17" ht="15" customHeight="1">
      <c r="J142" s="40"/>
      <c r="Q142" s="40"/>
    </row>
    <row r="143" spans="10:17" ht="15" customHeight="1">
      <c r="J143" s="40"/>
      <c r="Q143" s="40"/>
    </row>
    <row r="144" spans="10:17" ht="15" customHeight="1">
      <c r="J144" s="40"/>
      <c r="Q144" s="40"/>
    </row>
    <row r="145" spans="10:17" ht="15" customHeight="1">
      <c r="J145" s="40"/>
      <c r="Q145" s="40"/>
    </row>
    <row r="146" spans="10:17" ht="15" customHeight="1">
      <c r="J146" s="40"/>
      <c r="Q146" s="40"/>
    </row>
    <row r="147" spans="10:17" ht="15" customHeight="1">
      <c r="J147" s="40"/>
      <c r="Q147" s="40"/>
    </row>
    <row r="148" spans="10:17" ht="15" customHeight="1">
      <c r="J148" s="40"/>
      <c r="Q148" s="40"/>
    </row>
    <row r="149" spans="10:17" ht="15" customHeight="1">
      <c r="J149" s="40"/>
      <c r="Q149" s="40"/>
    </row>
    <row r="150" spans="10:17" ht="15" customHeight="1">
      <c r="J150" s="40"/>
      <c r="Q150" s="40"/>
    </row>
    <row r="151" spans="10:17" ht="15" customHeight="1">
      <c r="J151" s="40"/>
      <c r="Q151" s="40"/>
    </row>
    <row r="152" spans="10:17" ht="15" customHeight="1">
      <c r="J152" s="40"/>
      <c r="Q152" s="40"/>
    </row>
    <row r="153" spans="10:17" ht="15" customHeight="1">
      <c r="J153" s="40"/>
      <c r="Q153" s="40"/>
    </row>
    <row r="154" spans="10:17" ht="15" customHeight="1">
      <c r="J154" s="40"/>
      <c r="Q154" s="40"/>
    </row>
    <row r="155" spans="10:17" ht="15" customHeight="1">
      <c r="J155" s="40"/>
      <c r="Q155" s="40"/>
    </row>
    <row r="156" spans="10:17" ht="15" customHeight="1">
      <c r="J156" s="40"/>
      <c r="Q156" s="40"/>
    </row>
    <row r="157" spans="10:17" ht="15" customHeight="1">
      <c r="J157" s="40"/>
      <c r="Q157" s="40"/>
    </row>
    <row r="158" spans="10:17" ht="15" customHeight="1">
      <c r="J158" s="40"/>
      <c r="Q158" s="40"/>
    </row>
    <row r="159" spans="10:17" ht="15" customHeight="1">
      <c r="J159" s="40"/>
      <c r="Q159" s="40"/>
    </row>
    <row r="160" spans="10:17" ht="15" customHeight="1">
      <c r="J160" s="40"/>
      <c r="Q160" s="40"/>
    </row>
    <row r="161" spans="10:17" ht="15" customHeight="1">
      <c r="J161" s="40"/>
      <c r="Q161" s="40"/>
    </row>
    <row r="162" spans="10:17" ht="15" customHeight="1">
      <c r="J162" s="40"/>
      <c r="Q162" s="40"/>
    </row>
    <row r="163" spans="10:17" ht="15" customHeight="1">
      <c r="J163" s="40"/>
      <c r="Q163" s="40"/>
    </row>
    <row r="164" spans="10:17" ht="15" customHeight="1">
      <c r="J164" s="40"/>
      <c r="Q164" s="40"/>
    </row>
    <row r="165" spans="10:17" ht="15" customHeight="1">
      <c r="J165" s="40"/>
      <c r="Q165" s="40"/>
    </row>
    <row r="166" spans="10:17" ht="15" customHeight="1">
      <c r="J166" s="40"/>
      <c r="Q166" s="40"/>
    </row>
    <row r="167" spans="10:17" ht="15" customHeight="1">
      <c r="J167" s="40"/>
      <c r="Q167" s="40"/>
    </row>
    <row r="168" spans="10:17" ht="15" customHeight="1">
      <c r="J168" s="40"/>
      <c r="Q168" s="40"/>
    </row>
    <row r="169" spans="10:17" ht="15" customHeight="1">
      <c r="J169" s="40"/>
      <c r="Q169" s="40"/>
    </row>
    <row r="170" spans="10:17" ht="15" customHeight="1">
      <c r="J170" s="40"/>
      <c r="Q170" s="40"/>
    </row>
    <row r="171" spans="10:17" ht="15" customHeight="1">
      <c r="J171" s="40"/>
      <c r="Q171" s="40"/>
    </row>
    <row r="172" spans="10:17" ht="15" customHeight="1">
      <c r="J172" s="40"/>
      <c r="Q172" s="40"/>
    </row>
    <row r="173" spans="10:17" ht="15" customHeight="1">
      <c r="J173" s="40"/>
      <c r="Q173" s="40"/>
    </row>
    <row r="174" spans="10:17" ht="15" customHeight="1">
      <c r="J174" s="40"/>
      <c r="Q174" s="40"/>
    </row>
    <row r="175" spans="10:17" ht="15" customHeight="1">
      <c r="J175" s="40"/>
      <c r="Q175" s="40"/>
    </row>
    <row r="176" spans="10:17" ht="15" customHeight="1">
      <c r="J176" s="40"/>
      <c r="Q176" s="40"/>
    </row>
    <row r="177" spans="10:17" ht="15" customHeight="1">
      <c r="J177" s="40"/>
      <c r="Q177" s="40"/>
    </row>
    <row r="178" spans="10:17" ht="15" customHeight="1">
      <c r="J178" s="40"/>
      <c r="Q178" s="40"/>
    </row>
    <row r="179" spans="10:17" ht="15" customHeight="1">
      <c r="J179" s="40"/>
      <c r="Q179" s="40"/>
    </row>
    <row r="180" spans="10:17" ht="15" customHeight="1">
      <c r="J180" s="40"/>
      <c r="Q180" s="40"/>
    </row>
    <row r="181" spans="10:17" ht="15" customHeight="1">
      <c r="J181" s="40"/>
      <c r="Q181" s="40"/>
    </row>
    <row r="182" spans="10:17" ht="15" customHeight="1">
      <c r="J182" s="40"/>
      <c r="Q182" s="40"/>
    </row>
    <row r="183" spans="10:17" ht="15" customHeight="1">
      <c r="J183" s="40"/>
      <c r="Q183" s="40"/>
    </row>
    <row r="184" spans="10:17" ht="15" customHeight="1">
      <c r="J184" s="40"/>
      <c r="Q184" s="40"/>
    </row>
    <row r="185" spans="10:17" ht="15" customHeight="1">
      <c r="J185" s="40"/>
      <c r="Q185" s="40"/>
    </row>
    <row r="186" spans="10:17" ht="15" customHeight="1">
      <c r="J186" s="40"/>
      <c r="Q186" s="40"/>
    </row>
    <row r="187" spans="10:17" ht="15" customHeight="1">
      <c r="J187" s="40"/>
      <c r="Q187" s="40"/>
    </row>
    <row r="188" spans="10:17" ht="15" customHeight="1">
      <c r="J188" s="40"/>
      <c r="Q188" s="40"/>
    </row>
    <row r="189" spans="10:17" ht="15" customHeight="1">
      <c r="J189" s="40"/>
      <c r="Q189" s="40"/>
    </row>
    <row r="190" spans="10:17" ht="15" customHeight="1">
      <c r="J190" s="40"/>
      <c r="Q190" s="40"/>
    </row>
    <row r="191" spans="10:17" ht="15" customHeight="1">
      <c r="J191" s="40"/>
      <c r="Q191" s="40"/>
    </row>
    <row r="192" spans="10:17" ht="15" customHeight="1">
      <c r="J192" s="40"/>
      <c r="Q192" s="40"/>
    </row>
    <row r="193" spans="10:17" ht="15" customHeight="1">
      <c r="J193" s="40"/>
      <c r="Q193" s="40"/>
    </row>
    <row r="194" spans="10:17" ht="15" customHeight="1">
      <c r="J194" s="40"/>
      <c r="Q194" s="40"/>
    </row>
    <row r="195" spans="10:17" ht="15" customHeight="1">
      <c r="J195" s="40"/>
      <c r="Q195" s="40"/>
    </row>
    <row r="196" spans="10:17" ht="15" customHeight="1">
      <c r="J196" s="40"/>
      <c r="Q196" s="40"/>
    </row>
    <row r="197" spans="10:17" ht="15" customHeight="1">
      <c r="J197" s="40"/>
      <c r="Q197" s="40"/>
    </row>
    <row r="198" spans="10:17" ht="15" customHeight="1">
      <c r="J198" s="40"/>
      <c r="Q198" s="40"/>
    </row>
    <row r="199" spans="10:17" ht="15" customHeight="1">
      <c r="J199" s="40"/>
      <c r="Q199" s="40"/>
    </row>
    <row r="200" spans="10:17" ht="15" customHeight="1">
      <c r="J200" s="40"/>
      <c r="Q200" s="40"/>
    </row>
    <row r="201" spans="10:17" ht="15" customHeight="1">
      <c r="J201" s="40"/>
      <c r="Q201" s="40"/>
    </row>
    <row r="202" spans="10:17" ht="15" customHeight="1">
      <c r="J202" s="40"/>
      <c r="Q202" s="40"/>
    </row>
    <row r="203" spans="10:17" ht="15" customHeight="1">
      <c r="J203" s="40"/>
      <c r="Q203" s="40"/>
    </row>
    <row r="204" spans="10:17" ht="15" customHeight="1">
      <c r="J204" s="40"/>
      <c r="Q204" s="40"/>
    </row>
    <row r="205" spans="10:17" ht="15" customHeight="1">
      <c r="J205" s="40"/>
      <c r="Q205" s="40"/>
    </row>
    <row r="206" spans="10:17" ht="15" customHeight="1">
      <c r="J206" s="40"/>
      <c r="Q206" s="40"/>
    </row>
    <row r="207" spans="10:17" ht="15" customHeight="1">
      <c r="J207" s="40"/>
      <c r="Q207" s="40"/>
    </row>
    <row r="208" spans="10:17" ht="15" customHeight="1">
      <c r="J208" s="40"/>
      <c r="Q208" s="40"/>
    </row>
    <row r="209" spans="10:17" ht="15" customHeight="1">
      <c r="J209" s="40"/>
      <c r="Q209" s="40"/>
    </row>
    <row r="210" spans="10:17" ht="15" customHeight="1">
      <c r="J210" s="40"/>
      <c r="Q210" s="40"/>
    </row>
    <row r="211" spans="10:17" ht="15" customHeight="1">
      <c r="J211" s="40"/>
      <c r="Q211" s="40"/>
    </row>
    <row r="212" spans="10:17" ht="15" customHeight="1">
      <c r="J212" s="40"/>
      <c r="Q212" s="40"/>
    </row>
    <row r="213" spans="10:17" ht="15" customHeight="1">
      <c r="J213" s="40"/>
      <c r="Q213" s="40"/>
    </row>
    <row r="214" spans="10:17" ht="15" customHeight="1">
      <c r="J214" s="40"/>
      <c r="Q214" s="40"/>
    </row>
    <row r="215" spans="10:17" ht="15" customHeight="1">
      <c r="J215" s="40"/>
      <c r="Q215" s="40"/>
    </row>
    <row r="216" spans="10:17" ht="15" customHeight="1">
      <c r="J216" s="40"/>
      <c r="Q216" s="40"/>
    </row>
    <row r="217" spans="10:17" ht="15" customHeight="1">
      <c r="J217" s="40"/>
      <c r="Q217" s="40"/>
    </row>
    <row r="218" spans="10:17" ht="15" customHeight="1">
      <c r="J218" s="40"/>
      <c r="Q218" s="40"/>
    </row>
    <row r="219" spans="10:17" ht="15" customHeight="1">
      <c r="J219" s="40"/>
      <c r="Q219" s="40"/>
    </row>
    <row r="220" spans="10:17" ht="15" customHeight="1">
      <c r="J220" s="40"/>
      <c r="Q220" s="40"/>
    </row>
    <row r="221" spans="10:17" ht="15" customHeight="1">
      <c r="J221" s="40"/>
      <c r="Q221" s="40"/>
    </row>
    <row r="222" spans="10:17" ht="15" customHeight="1">
      <c r="J222" s="40"/>
      <c r="Q222" s="40"/>
    </row>
    <row r="223" spans="10:17" ht="15" customHeight="1">
      <c r="J223" s="40"/>
      <c r="Q223" s="40"/>
    </row>
    <row r="224" spans="10:17" ht="15" customHeight="1">
      <c r="J224" s="40"/>
      <c r="Q224" s="40"/>
    </row>
    <row r="225" spans="10:17" ht="15" customHeight="1">
      <c r="J225" s="40"/>
      <c r="Q225" s="40"/>
    </row>
    <row r="226" spans="10:17" ht="15" customHeight="1">
      <c r="J226" s="40"/>
      <c r="Q226" s="40"/>
    </row>
    <row r="227" spans="10:17" ht="15" customHeight="1">
      <c r="J227" s="40"/>
      <c r="Q227" s="40"/>
    </row>
    <row r="228" spans="10:17" ht="15" customHeight="1">
      <c r="J228" s="40"/>
      <c r="Q228" s="40"/>
    </row>
    <row r="229" spans="10:17" ht="15" customHeight="1">
      <c r="J229" s="40"/>
      <c r="Q229" s="40"/>
    </row>
    <row r="230" spans="10:17" ht="15" customHeight="1">
      <c r="J230" s="40"/>
      <c r="Q230" s="40"/>
    </row>
    <row r="231" spans="10:17" ht="15" customHeight="1">
      <c r="J231" s="40"/>
      <c r="Q231" s="40"/>
    </row>
    <row r="232" spans="10:17" ht="15" customHeight="1">
      <c r="J232" s="40"/>
      <c r="Q232" s="40"/>
    </row>
    <row r="233" spans="10:17" ht="15" customHeight="1">
      <c r="J233" s="40"/>
      <c r="Q233" s="40"/>
    </row>
    <row r="234" spans="10:17" ht="15" customHeight="1">
      <c r="J234" s="40"/>
      <c r="Q234" s="40"/>
    </row>
    <row r="235" spans="10:17" ht="15" customHeight="1">
      <c r="J235" s="40"/>
      <c r="Q235" s="40"/>
    </row>
    <row r="236" spans="10:17" ht="15" customHeight="1">
      <c r="J236" s="40"/>
      <c r="Q236" s="40"/>
    </row>
    <row r="237" spans="10:17" ht="15" customHeight="1">
      <c r="J237" s="40"/>
      <c r="Q237" s="40"/>
    </row>
    <row r="238" spans="10:17" ht="15" customHeight="1">
      <c r="J238" s="40"/>
      <c r="Q238" s="40"/>
    </row>
    <row r="239" spans="10:17" ht="15" customHeight="1">
      <c r="J239" s="40"/>
      <c r="Q239" s="40"/>
    </row>
    <row r="240" spans="10:17" ht="15" customHeight="1">
      <c r="J240" s="40"/>
      <c r="Q240" s="40"/>
    </row>
    <row r="241" spans="10:17" ht="15" customHeight="1">
      <c r="J241" s="40"/>
      <c r="Q241" s="40"/>
    </row>
    <row r="242" spans="10:17" ht="15" customHeight="1">
      <c r="J242" s="40"/>
      <c r="Q242" s="40"/>
    </row>
    <row r="243" spans="10:17" ht="15" customHeight="1">
      <c r="J243" s="40"/>
      <c r="Q243" s="40"/>
    </row>
    <row r="244" spans="10:17" ht="15" customHeight="1">
      <c r="J244" s="40"/>
      <c r="Q244" s="40"/>
    </row>
    <row r="245" spans="10:17" ht="15" customHeight="1">
      <c r="J245" s="40"/>
      <c r="Q245" s="40"/>
    </row>
    <row r="246" spans="10:17" ht="15" customHeight="1">
      <c r="J246" s="40"/>
      <c r="Q246" s="40"/>
    </row>
    <row r="247" spans="10:17" ht="15" customHeight="1">
      <c r="J247" s="40"/>
      <c r="Q247" s="40"/>
    </row>
    <row r="248" spans="10:17" ht="15" customHeight="1">
      <c r="J248" s="40"/>
      <c r="Q248" s="40"/>
    </row>
    <row r="249" spans="10:17" ht="15" customHeight="1">
      <c r="J249" s="40"/>
      <c r="Q249" s="40"/>
    </row>
    <row r="250" spans="10:17" ht="15" customHeight="1">
      <c r="J250" s="40"/>
      <c r="Q250" s="40"/>
    </row>
    <row r="251" spans="10:17" ht="15" customHeight="1">
      <c r="J251" s="40"/>
      <c r="Q251" s="40"/>
    </row>
    <row r="252" spans="10:17" ht="15" customHeight="1">
      <c r="J252" s="40"/>
      <c r="Q252" s="40"/>
    </row>
    <row r="253" spans="10:17" ht="15" customHeight="1">
      <c r="J253" s="40"/>
      <c r="Q253" s="40"/>
    </row>
    <row r="254" spans="10:17" ht="15" customHeight="1">
      <c r="J254" s="40"/>
      <c r="Q254" s="40"/>
    </row>
    <row r="255" spans="10:17" ht="15" customHeight="1">
      <c r="J255" s="40"/>
      <c r="Q255" s="40"/>
    </row>
    <row r="256" spans="10:17" ht="15" customHeight="1">
      <c r="J256" s="40"/>
      <c r="Q256" s="40"/>
    </row>
    <row r="257" spans="10:17" ht="15" customHeight="1">
      <c r="J257" s="40"/>
      <c r="Q257" s="40"/>
    </row>
    <row r="258" spans="10:17" ht="15" customHeight="1">
      <c r="J258" s="40"/>
      <c r="Q258" s="40"/>
    </row>
    <row r="259" spans="10:17" ht="15" customHeight="1">
      <c r="J259" s="40"/>
      <c r="Q259" s="40"/>
    </row>
    <row r="260" spans="10:17" ht="15" customHeight="1">
      <c r="J260" s="40"/>
      <c r="Q260" s="40"/>
    </row>
    <row r="261" spans="10:17" ht="15" customHeight="1">
      <c r="J261" s="40"/>
      <c r="Q261" s="40"/>
    </row>
    <row r="262" spans="10:17" ht="15" customHeight="1">
      <c r="J262" s="40"/>
      <c r="Q262" s="40"/>
    </row>
    <row r="263" spans="10:17" ht="15" customHeight="1">
      <c r="J263" s="40"/>
      <c r="Q263" s="40"/>
    </row>
    <row r="264" spans="10:17" ht="15" customHeight="1">
      <c r="J264" s="40"/>
      <c r="Q264" s="40"/>
    </row>
    <row r="265" spans="10:17" ht="15" customHeight="1">
      <c r="J265" s="40"/>
      <c r="Q265" s="40"/>
    </row>
    <row r="266" spans="10:17" ht="15" customHeight="1">
      <c r="J266" s="40"/>
      <c r="Q266" s="40"/>
    </row>
    <row r="267" spans="10:17" ht="15" customHeight="1">
      <c r="J267" s="40"/>
      <c r="Q267" s="40"/>
    </row>
    <row r="268" spans="10:17" ht="15" customHeight="1">
      <c r="J268" s="40"/>
      <c r="Q268" s="40"/>
    </row>
    <row r="269" spans="10:17" ht="15" customHeight="1">
      <c r="J269" s="40"/>
      <c r="Q269" s="40"/>
    </row>
    <row r="270" spans="10:17" ht="15" customHeight="1">
      <c r="J270" s="40"/>
      <c r="Q270" s="40"/>
    </row>
    <row r="271" spans="10:17" ht="15" customHeight="1">
      <c r="J271" s="40"/>
      <c r="Q271" s="40"/>
    </row>
    <row r="272" spans="10:17" ht="15" customHeight="1">
      <c r="J272" s="40"/>
      <c r="Q272" s="40"/>
    </row>
    <row r="273" spans="10:17" ht="15" customHeight="1">
      <c r="J273" s="40"/>
      <c r="Q273" s="40"/>
    </row>
    <row r="274" spans="10:17" ht="15" customHeight="1">
      <c r="J274" s="40"/>
      <c r="Q274" s="40"/>
    </row>
    <row r="275" spans="10:17" ht="15" customHeight="1">
      <c r="J275" s="40"/>
      <c r="Q275" s="40"/>
    </row>
    <row r="276" spans="10:17" ht="15" customHeight="1">
      <c r="J276" s="40"/>
      <c r="Q276" s="40"/>
    </row>
    <row r="277" spans="10:17" ht="15" customHeight="1">
      <c r="J277" s="40"/>
      <c r="Q277" s="40"/>
    </row>
    <row r="278" spans="10:17" ht="15" customHeight="1">
      <c r="J278" s="40"/>
      <c r="Q278" s="40"/>
    </row>
    <row r="279" spans="10:17" ht="15" customHeight="1">
      <c r="J279" s="40"/>
      <c r="Q279" s="40"/>
    </row>
    <row r="280" spans="10:17" ht="15" customHeight="1">
      <c r="J280" s="40"/>
      <c r="Q280" s="40"/>
    </row>
    <row r="281" spans="10:17" ht="15" customHeight="1">
      <c r="J281" s="40"/>
      <c r="Q281" s="40"/>
    </row>
    <row r="282" spans="10:17" ht="15" customHeight="1">
      <c r="J282" s="40"/>
      <c r="Q282" s="40"/>
    </row>
    <row r="283" spans="10:17" ht="15" customHeight="1">
      <c r="J283" s="40"/>
      <c r="Q283" s="40"/>
    </row>
    <row r="284" spans="10:17" ht="15" customHeight="1">
      <c r="J284" s="40"/>
      <c r="Q284" s="40"/>
    </row>
    <row r="285" spans="10:17" ht="15" customHeight="1">
      <c r="J285" s="40"/>
      <c r="Q285" s="40"/>
    </row>
    <row r="286" spans="10:17" ht="15" customHeight="1">
      <c r="J286" s="40"/>
      <c r="Q286" s="40"/>
    </row>
    <row r="287" spans="10:17" ht="15" customHeight="1">
      <c r="J287" s="40"/>
      <c r="Q287" s="40"/>
    </row>
    <row r="288" spans="10:17" ht="15" customHeight="1">
      <c r="J288" s="40"/>
      <c r="Q288" s="40"/>
    </row>
    <row r="289" spans="10:17" ht="15" customHeight="1">
      <c r="J289" s="40"/>
      <c r="Q289" s="40"/>
    </row>
    <row r="290" spans="10:17" ht="15" customHeight="1">
      <c r="J290" s="40"/>
      <c r="Q290" s="40"/>
    </row>
    <row r="291" spans="10:17" ht="15" customHeight="1">
      <c r="J291" s="40"/>
      <c r="Q291" s="40"/>
    </row>
    <row r="292" spans="10:17" ht="15" customHeight="1">
      <c r="J292" s="40"/>
      <c r="Q292" s="40"/>
    </row>
    <row r="293" spans="10:17" ht="15" customHeight="1">
      <c r="J293" s="40"/>
      <c r="Q293" s="40"/>
    </row>
    <row r="294" spans="10:17" ht="15" customHeight="1">
      <c r="J294" s="40"/>
      <c r="Q294" s="40"/>
    </row>
    <row r="295" spans="10:17" ht="15" customHeight="1">
      <c r="J295" s="40"/>
      <c r="Q295" s="40"/>
    </row>
    <row r="296" spans="10:17" ht="15" customHeight="1">
      <c r="J296" s="40"/>
      <c r="Q296" s="40"/>
    </row>
    <row r="297" spans="10:17" ht="15" customHeight="1">
      <c r="J297" s="40"/>
      <c r="Q297" s="40"/>
    </row>
    <row r="298" spans="10:17" ht="15" customHeight="1">
      <c r="J298" s="40"/>
      <c r="Q298" s="40"/>
    </row>
    <row r="299" spans="10:17" ht="15" customHeight="1">
      <c r="J299" s="40"/>
      <c r="Q299" s="40"/>
    </row>
    <row r="300" spans="10:17" ht="15" customHeight="1">
      <c r="J300" s="40"/>
      <c r="Q300" s="40"/>
    </row>
    <row r="301" spans="10:17" ht="15" customHeight="1">
      <c r="J301" s="40"/>
      <c r="Q301" s="40"/>
    </row>
    <row r="302" spans="10:17" ht="15" customHeight="1">
      <c r="J302" s="40"/>
      <c r="Q302" s="40"/>
    </row>
    <row r="303" spans="10:17" ht="15" customHeight="1">
      <c r="J303" s="40"/>
      <c r="Q303" s="40"/>
    </row>
    <row r="304" spans="10:17" ht="15" customHeight="1">
      <c r="J304" s="40"/>
      <c r="Q304" s="40"/>
    </row>
    <row r="305" spans="10:17" ht="15" customHeight="1">
      <c r="J305" s="40"/>
      <c r="Q305" s="40"/>
    </row>
    <row r="306" spans="10:17" ht="15" customHeight="1">
      <c r="J306" s="40"/>
      <c r="Q306" s="40"/>
    </row>
    <row r="307" spans="10:17" ht="15" customHeight="1">
      <c r="J307" s="40"/>
      <c r="Q307" s="40"/>
    </row>
    <row r="308" spans="10:17" ht="15" customHeight="1">
      <c r="J308" s="40"/>
      <c r="Q308" s="40"/>
    </row>
    <row r="309" spans="10:17" ht="15" customHeight="1">
      <c r="J309" s="40"/>
      <c r="Q309" s="40"/>
    </row>
    <row r="310" spans="10:17" ht="15" customHeight="1">
      <c r="J310" s="40"/>
      <c r="Q310" s="40"/>
    </row>
    <row r="311" spans="10:17" ht="15" customHeight="1">
      <c r="J311" s="40"/>
      <c r="Q311" s="40"/>
    </row>
    <row r="312" spans="10:17" ht="15" customHeight="1">
      <c r="J312" s="40"/>
      <c r="Q312" s="40"/>
    </row>
    <row r="313" spans="10:17" ht="15" customHeight="1">
      <c r="J313" s="40"/>
      <c r="Q313" s="40"/>
    </row>
    <row r="314" spans="10:17" ht="15" customHeight="1">
      <c r="J314" s="40"/>
      <c r="Q314" s="40"/>
    </row>
    <row r="315" spans="10:17" ht="15" customHeight="1">
      <c r="J315" s="40"/>
      <c r="Q315" s="40"/>
    </row>
    <row r="316" spans="10:17" ht="15" customHeight="1">
      <c r="J316" s="40"/>
      <c r="Q316" s="40"/>
    </row>
    <row r="317" spans="10:17" ht="15" customHeight="1">
      <c r="J317" s="40"/>
      <c r="Q317" s="40"/>
    </row>
    <row r="318" spans="10:17" ht="15" customHeight="1">
      <c r="J318" s="40"/>
      <c r="Q318" s="40"/>
    </row>
    <row r="319" spans="10:17" ht="15" customHeight="1">
      <c r="J319" s="40"/>
      <c r="Q319" s="40"/>
    </row>
    <row r="320" spans="10:17" ht="15" customHeight="1">
      <c r="J320" s="40"/>
      <c r="Q320" s="40"/>
    </row>
    <row r="321" spans="10:17" ht="15" customHeight="1">
      <c r="J321" s="40"/>
      <c r="Q321" s="40"/>
    </row>
    <row r="322" spans="10:17" ht="15" customHeight="1">
      <c r="J322" s="40"/>
      <c r="Q322" s="40"/>
    </row>
    <row r="323" spans="10:17" ht="15" customHeight="1">
      <c r="J323" s="40"/>
      <c r="Q323" s="40"/>
    </row>
    <row r="324" spans="10:17" ht="15" customHeight="1">
      <c r="J324" s="40"/>
      <c r="Q324" s="40"/>
    </row>
    <row r="325" spans="10:17" ht="15" customHeight="1">
      <c r="J325" s="40"/>
      <c r="Q325" s="40"/>
    </row>
    <row r="326" spans="10:17" ht="15" customHeight="1">
      <c r="J326" s="40"/>
      <c r="Q326" s="40"/>
    </row>
    <row r="327" spans="10:17" ht="15" customHeight="1">
      <c r="J327" s="40"/>
      <c r="Q327" s="40"/>
    </row>
    <row r="328" spans="10:17" ht="15" customHeight="1">
      <c r="J328" s="40"/>
      <c r="Q328" s="40"/>
    </row>
    <row r="329" spans="10:17" ht="15" customHeight="1">
      <c r="J329" s="40"/>
      <c r="Q329" s="40"/>
    </row>
    <row r="330" spans="10:17" ht="15" customHeight="1">
      <c r="J330" s="40"/>
      <c r="Q330" s="40"/>
    </row>
    <row r="331" spans="10:17" ht="15" customHeight="1">
      <c r="J331" s="40"/>
      <c r="Q331" s="40"/>
    </row>
    <row r="332" spans="10:17" ht="15" customHeight="1">
      <c r="J332" s="40"/>
      <c r="Q332" s="40"/>
    </row>
    <row r="333" spans="10:17" ht="15" customHeight="1">
      <c r="J333" s="40"/>
      <c r="Q333" s="40"/>
    </row>
    <row r="334" spans="10:17" ht="15" customHeight="1">
      <c r="J334" s="40"/>
      <c r="Q334" s="40"/>
    </row>
    <row r="335" spans="10:17" ht="15" customHeight="1">
      <c r="J335" s="40"/>
      <c r="Q335" s="40"/>
    </row>
    <row r="336" spans="10:17" ht="15" customHeight="1">
      <c r="J336" s="40"/>
      <c r="Q336" s="40"/>
    </row>
    <row r="337" spans="10:17" ht="15" customHeight="1">
      <c r="J337" s="40"/>
      <c r="Q337" s="40"/>
    </row>
    <row r="338" spans="10:17" ht="15" customHeight="1">
      <c r="J338" s="40"/>
      <c r="Q338" s="40"/>
    </row>
    <row r="339" spans="10:17" ht="15" customHeight="1">
      <c r="J339" s="40"/>
      <c r="Q339" s="40"/>
    </row>
    <row r="340" spans="10:17" ht="15" customHeight="1">
      <c r="J340" s="40"/>
      <c r="Q340" s="40"/>
    </row>
    <row r="341" spans="10:17" ht="15" customHeight="1">
      <c r="J341" s="40"/>
      <c r="Q341" s="40"/>
    </row>
    <row r="342" spans="10:17" ht="15" customHeight="1">
      <c r="J342" s="40"/>
      <c r="Q342" s="40"/>
    </row>
    <row r="343" spans="10:17" ht="15" customHeight="1">
      <c r="J343" s="40"/>
      <c r="Q343" s="40"/>
    </row>
    <row r="344" spans="10:17" ht="15" customHeight="1">
      <c r="J344" s="40"/>
      <c r="Q344" s="40"/>
    </row>
    <row r="345" spans="10:17" ht="15" customHeight="1">
      <c r="J345" s="40"/>
      <c r="Q345" s="40"/>
    </row>
    <row r="346" spans="10:17" ht="15" customHeight="1">
      <c r="J346" s="40"/>
      <c r="Q346" s="40"/>
    </row>
    <row r="347" spans="10:17" ht="15" customHeight="1">
      <c r="J347" s="40"/>
      <c r="Q347" s="40"/>
    </row>
    <row r="348" spans="10:17" ht="15" customHeight="1">
      <c r="J348" s="40"/>
      <c r="Q348" s="40"/>
    </row>
    <row r="349" spans="10:17" ht="15" customHeight="1">
      <c r="J349" s="40"/>
      <c r="Q349" s="40"/>
    </row>
    <row r="350" spans="10:17" ht="15" customHeight="1">
      <c r="J350" s="40"/>
      <c r="Q350" s="40"/>
    </row>
    <row r="351" spans="10:17" ht="15" customHeight="1">
      <c r="J351" s="40"/>
      <c r="Q351" s="40"/>
    </row>
    <row r="352" spans="10:17" ht="15" customHeight="1">
      <c r="J352" s="40"/>
      <c r="Q352" s="40"/>
    </row>
    <row r="353" spans="10:17" ht="15" customHeight="1">
      <c r="J353" s="40"/>
      <c r="Q353" s="40"/>
    </row>
    <row r="354" spans="10:17" ht="15" customHeight="1">
      <c r="J354" s="40"/>
      <c r="Q354" s="40"/>
    </row>
    <row r="355" spans="10:17" ht="15" customHeight="1">
      <c r="J355" s="40"/>
      <c r="Q355" s="40"/>
    </row>
    <row r="356" spans="10:17" ht="15" customHeight="1">
      <c r="J356" s="40"/>
      <c r="Q356" s="40"/>
    </row>
    <row r="357" spans="10:17" ht="15" customHeight="1">
      <c r="J357" s="40"/>
      <c r="Q357" s="40"/>
    </row>
    <row r="358" spans="10:17" ht="15" customHeight="1">
      <c r="J358" s="40"/>
      <c r="Q358" s="40"/>
    </row>
    <row r="359" spans="10:17" ht="15" customHeight="1">
      <c r="J359" s="40"/>
      <c r="Q359" s="40"/>
    </row>
    <row r="360" spans="10:17" ht="15" customHeight="1">
      <c r="J360" s="40"/>
      <c r="Q360" s="40"/>
    </row>
    <row r="361" spans="10:17" ht="15" customHeight="1">
      <c r="J361" s="40"/>
      <c r="Q361" s="40"/>
    </row>
    <row r="362" spans="10:17" ht="15" customHeight="1">
      <c r="J362" s="40"/>
      <c r="Q362" s="40"/>
    </row>
    <row r="363" spans="10:17" ht="15" customHeight="1">
      <c r="J363" s="40"/>
      <c r="Q363" s="40"/>
    </row>
    <row r="364" spans="10:17" ht="15" customHeight="1">
      <c r="J364" s="40"/>
      <c r="Q364" s="40"/>
    </row>
    <row r="365" spans="10:17" ht="15" customHeight="1">
      <c r="J365" s="40"/>
      <c r="Q365" s="40"/>
    </row>
    <row r="366" spans="10:17" ht="15" customHeight="1">
      <c r="J366" s="40"/>
      <c r="Q366" s="40"/>
    </row>
    <row r="367" spans="10:17" ht="15" customHeight="1">
      <c r="J367" s="40"/>
      <c r="Q367" s="40"/>
    </row>
    <row r="368" spans="10:17" ht="15" customHeight="1">
      <c r="J368" s="40"/>
      <c r="Q368" s="40"/>
    </row>
    <row r="369" spans="10:17" ht="15" customHeight="1">
      <c r="J369" s="40"/>
      <c r="Q369" s="40"/>
    </row>
    <row r="370" spans="10:17" ht="15" customHeight="1">
      <c r="J370" s="40"/>
      <c r="Q370" s="40"/>
    </row>
    <row r="371" spans="10:17" ht="15" customHeight="1">
      <c r="J371" s="40"/>
      <c r="Q371" s="40"/>
    </row>
    <row r="372" spans="10:17" ht="15" customHeight="1">
      <c r="J372" s="40"/>
      <c r="Q372" s="40"/>
    </row>
    <row r="373" spans="10:17" ht="15" customHeight="1">
      <c r="J373" s="40"/>
      <c r="Q373" s="40"/>
    </row>
    <row r="374" spans="10:17" ht="15" customHeight="1">
      <c r="J374" s="40"/>
      <c r="Q374" s="40"/>
    </row>
    <row r="375" spans="10:17" ht="15" customHeight="1">
      <c r="J375" s="40"/>
      <c r="Q375" s="40"/>
    </row>
    <row r="376" spans="10:17" ht="15" customHeight="1">
      <c r="J376" s="40"/>
      <c r="Q376" s="40"/>
    </row>
    <row r="377" spans="10:17" ht="15" customHeight="1">
      <c r="J377" s="40"/>
      <c r="Q377" s="40"/>
    </row>
    <row r="378" spans="10:17" ht="15" customHeight="1">
      <c r="J378" s="40"/>
      <c r="Q378" s="40"/>
    </row>
    <row r="379" spans="10:17" ht="15" customHeight="1">
      <c r="J379" s="40"/>
      <c r="Q379" s="40"/>
    </row>
    <row r="380" spans="10:17" ht="15" customHeight="1">
      <c r="J380" s="40"/>
      <c r="Q380" s="40"/>
    </row>
    <row r="381" spans="10:17" ht="15" customHeight="1">
      <c r="J381" s="40"/>
      <c r="Q381" s="40"/>
    </row>
    <row r="382" spans="10:17" ht="15" customHeight="1">
      <c r="J382" s="40"/>
      <c r="Q382" s="40"/>
    </row>
    <row r="383" spans="10:17" ht="15" customHeight="1">
      <c r="J383" s="40"/>
      <c r="Q383" s="40"/>
    </row>
    <row r="384" spans="10:17" ht="15" customHeight="1">
      <c r="J384" s="40"/>
      <c r="Q384" s="40"/>
    </row>
    <row r="385" spans="10:17" ht="15" customHeight="1">
      <c r="J385" s="40"/>
      <c r="Q385" s="40"/>
    </row>
    <row r="386" spans="10:17" ht="15" customHeight="1">
      <c r="J386" s="40"/>
      <c r="Q386" s="40"/>
    </row>
    <row r="387" spans="10:17" ht="15" customHeight="1">
      <c r="J387" s="40"/>
      <c r="Q387" s="40"/>
    </row>
    <row r="388" spans="10:17" ht="15" customHeight="1">
      <c r="J388" s="40"/>
      <c r="Q388" s="40"/>
    </row>
    <row r="389" spans="10:17" ht="15" customHeight="1">
      <c r="J389" s="40"/>
      <c r="Q389" s="40"/>
    </row>
    <row r="390" spans="10:17" ht="15" customHeight="1">
      <c r="J390" s="40"/>
      <c r="Q390" s="40"/>
    </row>
    <row r="391" spans="10:17" ht="15" customHeight="1">
      <c r="J391" s="40"/>
      <c r="Q391" s="40"/>
    </row>
    <row r="392" spans="10:17" ht="15" customHeight="1">
      <c r="J392" s="40"/>
      <c r="Q392" s="40"/>
    </row>
    <row r="393" spans="10:17" ht="15" customHeight="1">
      <c r="J393" s="40"/>
      <c r="Q393" s="40"/>
    </row>
    <row r="394" spans="10:17" ht="15" customHeight="1">
      <c r="J394" s="40"/>
      <c r="Q394" s="40"/>
    </row>
    <row r="395" spans="10:17" ht="15" customHeight="1">
      <c r="J395" s="40"/>
      <c r="Q395" s="40"/>
    </row>
    <row r="396" spans="10:17" ht="15" customHeight="1">
      <c r="J396" s="40"/>
      <c r="Q396" s="40"/>
    </row>
    <row r="397" spans="10:17" ht="15" customHeight="1">
      <c r="J397" s="40"/>
      <c r="Q397" s="40"/>
    </row>
    <row r="398" spans="10:17" ht="15" customHeight="1">
      <c r="J398" s="40"/>
      <c r="Q398" s="40"/>
    </row>
    <row r="399" spans="10:17" ht="15" customHeight="1">
      <c r="J399" s="40"/>
      <c r="Q399" s="40"/>
    </row>
    <row r="400" spans="10:17" ht="15" customHeight="1">
      <c r="J400" s="40"/>
      <c r="Q400" s="40"/>
    </row>
    <row r="401" spans="10:17" ht="15" customHeight="1">
      <c r="J401" s="40"/>
      <c r="Q401" s="40"/>
    </row>
    <row r="402" spans="10:17" ht="15" customHeight="1">
      <c r="J402" s="40"/>
      <c r="Q402" s="40"/>
    </row>
    <row r="403" spans="10:17" ht="15" customHeight="1">
      <c r="J403" s="40"/>
      <c r="Q403" s="40"/>
    </row>
    <row r="404" spans="10:17" ht="15" customHeight="1">
      <c r="J404" s="40"/>
      <c r="Q404" s="40"/>
    </row>
    <row r="405" spans="10:17" ht="15" customHeight="1">
      <c r="J405" s="40"/>
      <c r="Q405" s="40"/>
    </row>
    <row r="406" spans="10:17" ht="15" customHeight="1">
      <c r="J406" s="40"/>
      <c r="Q406" s="40"/>
    </row>
    <row r="407" spans="10:17" ht="15" customHeight="1">
      <c r="J407" s="40"/>
      <c r="Q407" s="40"/>
    </row>
    <row r="408" spans="10:17" ht="15" customHeight="1">
      <c r="J408" s="40"/>
      <c r="Q408" s="40"/>
    </row>
    <row r="409" spans="10:17" ht="15" customHeight="1">
      <c r="J409" s="40"/>
      <c r="Q409" s="40"/>
    </row>
    <row r="410" spans="10:17" ht="15" customHeight="1">
      <c r="J410" s="40"/>
      <c r="Q410" s="40"/>
    </row>
    <row r="411" spans="10:17" ht="15" customHeight="1">
      <c r="J411" s="40"/>
      <c r="Q411" s="40"/>
    </row>
    <row r="412" spans="10:17" ht="15" customHeight="1">
      <c r="J412" s="40"/>
      <c r="Q412" s="40"/>
    </row>
    <row r="413" spans="10:17" ht="15" customHeight="1">
      <c r="J413" s="40"/>
      <c r="Q413" s="40"/>
    </row>
    <row r="414" spans="10:17" ht="15" customHeight="1">
      <c r="J414" s="40"/>
      <c r="Q414" s="40"/>
    </row>
    <row r="415" spans="10:17" ht="15" customHeight="1">
      <c r="J415" s="40"/>
      <c r="Q415" s="40"/>
    </row>
    <row r="416" spans="10:17" ht="15" customHeight="1">
      <c r="J416" s="40"/>
      <c r="Q416" s="40"/>
    </row>
    <row r="417" spans="10:17" ht="15" customHeight="1">
      <c r="J417" s="40"/>
      <c r="Q417" s="40"/>
    </row>
    <row r="418" spans="10:17" ht="15" customHeight="1">
      <c r="J418" s="40"/>
      <c r="Q418" s="40"/>
    </row>
    <row r="419" spans="10:17" ht="15" customHeight="1">
      <c r="J419" s="40"/>
      <c r="Q419" s="40"/>
    </row>
    <row r="420" spans="10:17" ht="15" customHeight="1">
      <c r="J420" s="40"/>
      <c r="Q420" s="40"/>
    </row>
    <row r="421" spans="10:17" ht="15" customHeight="1">
      <c r="J421" s="40"/>
      <c r="Q421" s="40"/>
    </row>
    <row r="422" spans="10:17" ht="15" customHeight="1">
      <c r="J422" s="40"/>
      <c r="Q422" s="40"/>
    </row>
    <row r="423" spans="10:17" ht="15" customHeight="1">
      <c r="J423" s="40"/>
      <c r="Q423" s="40"/>
    </row>
    <row r="424" spans="10:17" ht="15" customHeight="1">
      <c r="J424" s="40"/>
      <c r="Q424" s="40"/>
    </row>
    <row r="425" spans="10:17" ht="15" customHeight="1">
      <c r="J425" s="40"/>
      <c r="Q425" s="40"/>
    </row>
    <row r="426" spans="10:17" ht="15" customHeight="1">
      <c r="J426" s="40"/>
      <c r="Q426" s="40"/>
    </row>
    <row r="427" spans="10:17" ht="15" customHeight="1">
      <c r="J427" s="40"/>
      <c r="Q427" s="40"/>
    </row>
    <row r="428" spans="10:17" ht="15" customHeight="1">
      <c r="J428" s="40"/>
      <c r="Q428" s="40"/>
    </row>
    <row r="429" spans="10:17" ht="15" customHeight="1">
      <c r="J429" s="40"/>
      <c r="Q429" s="40"/>
    </row>
    <row r="430" spans="10:17" ht="15" customHeight="1">
      <c r="J430" s="40"/>
      <c r="Q430" s="40"/>
    </row>
    <row r="431" spans="10:17" ht="15" customHeight="1">
      <c r="J431" s="40"/>
      <c r="Q431" s="40"/>
    </row>
    <row r="432" spans="10:17" ht="15" customHeight="1">
      <c r="J432" s="40"/>
      <c r="Q432" s="40"/>
    </row>
    <row r="433" spans="10:17" ht="15" customHeight="1">
      <c r="J433" s="40"/>
      <c r="Q433" s="40"/>
    </row>
    <row r="434" spans="10:17" ht="15" customHeight="1">
      <c r="J434" s="40"/>
      <c r="Q434" s="40"/>
    </row>
    <row r="435" spans="10:17" ht="15" customHeight="1">
      <c r="J435" s="40"/>
      <c r="Q435" s="40"/>
    </row>
    <row r="436" spans="10:17" ht="15" customHeight="1">
      <c r="J436" s="40"/>
      <c r="Q436" s="40"/>
    </row>
    <row r="437" spans="10:17" ht="15" customHeight="1">
      <c r="J437" s="40"/>
      <c r="Q437" s="40"/>
    </row>
    <row r="438" spans="10:17" ht="15" customHeight="1">
      <c r="J438" s="40"/>
      <c r="Q438" s="40"/>
    </row>
    <row r="439" spans="10:17" ht="15" customHeight="1">
      <c r="J439" s="40"/>
      <c r="Q439" s="40"/>
    </row>
    <row r="440" spans="10:17" ht="15" customHeight="1">
      <c r="J440" s="40"/>
      <c r="Q440" s="40"/>
    </row>
    <row r="441" spans="10:17" ht="15" customHeight="1">
      <c r="J441" s="40"/>
      <c r="Q441" s="40"/>
    </row>
    <row r="442" spans="10:17" ht="15" customHeight="1">
      <c r="J442" s="40"/>
      <c r="Q442" s="40"/>
    </row>
    <row r="443" spans="10:17" ht="15" customHeight="1">
      <c r="J443" s="40"/>
      <c r="Q443" s="40"/>
    </row>
    <row r="444" spans="10:17" ht="15" customHeight="1">
      <c r="J444" s="40"/>
      <c r="Q444" s="40"/>
    </row>
    <row r="445" spans="10:17" ht="15" customHeight="1">
      <c r="J445" s="40"/>
      <c r="Q445" s="40"/>
    </row>
    <row r="446" spans="10:17" ht="15" customHeight="1">
      <c r="J446" s="40"/>
      <c r="Q446" s="40"/>
    </row>
    <row r="447" spans="10:17" ht="15" customHeight="1">
      <c r="J447" s="40"/>
      <c r="Q447" s="40"/>
    </row>
    <row r="448" spans="10:17" ht="15" customHeight="1">
      <c r="J448" s="40"/>
      <c r="Q448" s="40"/>
    </row>
    <row r="449" spans="10:17" ht="15" customHeight="1">
      <c r="J449" s="40"/>
      <c r="Q449" s="40"/>
    </row>
    <row r="450" spans="10:17" ht="15" customHeight="1">
      <c r="J450" s="40"/>
      <c r="Q450" s="40"/>
    </row>
    <row r="451" spans="10:17" ht="15" customHeight="1">
      <c r="J451" s="40"/>
      <c r="Q451" s="40"/>
    </row>
    <row r="452" spans="10:17" ht="15" customHeight="1">
      <c r="J452" s="40"/>
      <c r="Q452" s="40"/>
    </row>
    <row r="453" spans="10:17" ht="15" customHeight="1">
      <c r="J453" s="40"/>
      <c r="Q453" s="40"/>
    </row>
    <row r="454" spans="10:17" ht="15" customHeight="1">
      <c r="J454" s="40"/>
      <c r="Q454" s="40"/>
    </row>
    <row r="455" spans="10:17" ht="15" customHeight="1">
      <c r="J455" s="40"/>
      <c r="Q455" s="40"/>
    </row>
    <row r="456" spans="10:17" ht="15" customHeight="1">
      <c r="J456" s="40"/>
      <c r="Q456" s="40"/>
    </row>
    <row r="457" spans="10:17" ht="15" customHeight="1">
      <c r="J457" s="40"/>
      <c r="Q457" s="40"/>
    </row>
    <row r="458" spans="10:17" ht="15" customHeight="1">
      <c r="J458" s="40"/>
      <c r="Q458" s="40"/>
    </row>
    <row r="459" spans="10:17" ht="15" customHeight="1">
      <c r="J459" s="40"/>
      <c r="Q459" s="40"/>
    </row>
    <row r="460" spans="10:17" ht="15" customHeight="1">
      <c r="J460" s="40"/>
      <c r="Q460" s="40"/>
    </row>
    <row r="461" spans="10:17" ht="15" customHeight="1">
      <c r="J461" s="40"/>
      <c r="Q461" s="40"/>
    </row>
    <row r="462" spans="10:17" ht="15" customHeight="1">
      <c r="J462" s="40"/>
      <c r="Q462" s="40"/>
    </row>
    <row r="463" spans="10:17" ht="15" customHeight="1">
      <c r="J463" s="40"/>
      <c r="Q463" s="40"/>
    </row>
    <row r="464" spans="10:17" ht="15" customHeight="1">
      <c r="J464" s="40"/>
      <c r="Q464" s="40"/>
    </row>
    <row r="465" spans="10:17" ht="15" customHeight="1">
      <c r="J465" s="40"/>
      <c r="Q465" s="40"/>
    </row>
    <row r="466" spans="10:17" ht="15" customHeight="1">
      <c r="J466" s="40"/>
      <c r="Q466" s="40"/>
    </row>
    <row r="467" spans="10:17" ht="15" customHeight="1">
      <c r="J467" s="40"/>
      <c r="Q467" s="40"/>
    </row>
    <row r="468" spans="10:17" ht="15" customHeight="1">
      <c r="J468" s="40"/>
      <c r="Q468" s="40"/>
    </row>
    <row r="469" spans="10:17" ht="15" customHeight="1">
      <c r="J469" s="40"/>
      <c r="Q469" s="40"/>
    </row>
    <row r="470" spans="10:17" ht="15" customHeight="1">
      <c r="J470" s="40"/>
      <c r="Q470" s="40"/>
    </row>
    <row r="471" spans="10:17" ht="15" customHeight="1">
      <c r="J471" s="40"/>
      <c r="Q471" s="40"/>
    </row>
    <row r="472" spans="10:17" ht="15" customHeight="1">
      <c r="J472" s="40"/>
      <c r="Q472" s="40"/>
    </row>
    <row r="473" spans="10:17" ht="15" customHeight="1">
      <c r="J473" s="40"/>
      <c r="Q473" s="40"/>
    </row>
    <row r="474" spans="10:17" ht="15" customHeight="1">
      <c r="J474" s="40"/>
      <c r="Q474" s="40"/>
    </row>
    <row r="475" spans="10:17" ht="15" customHeight="1">
      <c r="J475" s="40"/>
      <c r="Q475" s="40"/>
    </row>
    <row r="476" spans="10:17" ht="15" customHeight="1">
      <c r="J476" s="40"/>
      <c r="Q476" s="40"/>
    </row>
    <row r="477" spans="10:17" ht="15" customHeight="1">
      <c r="J477" s="40"/>
      <c r="Q477" s="40"/>
    </row>
    <row r="478" spans="10:17" ht="15" customHeight="1">
      <c r="J478" s="40"/>
      <c r="Q478" s="40"/>
    </row>
    <row r="479" spans="10:17" ht="15" customHeight="1">
      <c r="J479" s="40"/>
      <c r="Q479" s="40"/>
    </row>
    <row r="480" spans="10:17" ht="15" customHeight="1">
      <c r="J480" s="40"/>
      <c r="Q480" s="40"/>
    </row>
    <row r="481" spans="10:17" ht="15" customHeight="1">
      <c r="J481" s="40"/>
      <c r="Q481" s="40"/>
    </row>
    <row r="482" spans="10:17" ht="15" customHeight="1">
      <c r="J482" s="40"/>
      <c r="Q482" s="40"/>
    </row>
    <row r="483" spans="10:17" ht="15" customHeight="1">
      <c r="J483" s="40"/>
      <c r="Q483" s="40"/>
    </row>
    <row r="484" spans="10:17" ht="15" customHeight="1">
      <c r="J484" s="40"/>
      <c r="Q484" s="40"/>
    </row>
    <row r="485" spans="10:17" ht="15" customHeight="1">
      <c r="J485" s="40"/>
      <c r="Q485" s="40"/>
    </row>
    <row r="486" spans="10:17" ht="15" customHeight="1">
      <c r="J486" s="40"/>
      <c r="Q486" s="40"/>
    </row>
    <row r="487" spans="10:17" ht="15" customHeight="1">
      <c r="J487" s="40"/>
      <c r="Q487" s="40"/>
    </row>
    <row r="488" spans="10:17" ht="15" customHeight="1">
      <c r="J488" s="40"/>
      <c r="Q488" s="40"/>
    </row>
    <row r="489" spans="10:17" ht="15" customHeight="1">
      <c r="J489" s="40"/>
      <c r="Q489" s="40"/>
    </row>
    <row r="490" spans="10:17" ht="15" customHeight="1">
      <c r="J490" s="40"/>
      <c r="Q490" s="40"/>
    </row>
    <row r="491" spans="10:17" ht="15" customHeight="1">
      <c r="J491" s="40"/>
      <c r="Q491" s="40"/>
    </row>
    <row r="492" spans="10:17" ht="15" customHeight="1">
      <c r="J492" s="40"/>
      <c r="Q492" s="40"/>
    </row>
    <row r="493" spans="10:17" ht="15" customHeight="1">
      <c r="J493" s="40"/>
      <c r="Q493" s="40"/>
    </row>
    <row r="494" spans="10:17" ht="15" customHeight="1">
      <c r="J494" s="40"/>
      <c r="Q494" s="40"/>
    </row>
    <row r="495" spans="10:17" ht="15" customHeight="1">
      <c r="J495" s="40"/>
      <c r="Q495" s="40"/>
    </row>
    <row r="496" spans="10:17" ht="15" customHeight="1">
      <c r="J496" s="40"/>
      <c r="Q496" s="40"/>
    </row>
    <row r="497" spans="10:17" ht="15" customHeight="1">
      <c r="J497" s="40"/>
      <c r="Q497" s="40"/>
    </row>
    <row r="498" spans="10:17" ht="15" customHeight="1">
      <c r="J498" s="40"/>
      <c r="Q498" s="40"/>
    </row>
    <row r="499" spans="10:17" ht="15" customHeight="1">
      <c r="J499" s="40"/>
      <c r="Q499" s="40"/>
    </row>
    <row r="500" spans="10:17" ht="15" customHeight="1">
      <c r="J500" s="40"/>
      <c r="Q500" s="40"/>
    </row>
    <row r="501" spans="10:17" ht="15" customHeight="1">
      <c r="J501" s="40"/>
      <c r="Q501" s="40"/>
    </row>
    <row r="502" spans="10:17" ht="15" customHeight="1">
      <c r="J502" s="40"/>
      <c r="Q502" s="40"/>
    </row>
    <row r="503" spans="10:17" ht="15" customHeight="1">
      <c r="J503" s="40"/>
      <c r="Q503" s="40"/>
    </row>
    <row r="504" spans="10:17" ht="15" customHeight="1">
      <c r="J504" s="40"/>
      <c r="Q504" s="40"/>
    </row>
    <row r="505" spans="10:17" ht="15" customHeight="1">
      <c r="J505" s="40"/>
      <c r="Q505" s="40"/>
    </row>
    <row r="506" spans="10:17" ht="15" customHeight="1">
      <c r="J506" s="40"/>
      <c r="Q506" s="40"/>
    </row>
    <row r="507" spans="10:17" ht="15" customHeight="1">
      <c r="J507" s="40"/>
      <c r="Q507" s="40"/>
    </row>
    <row r="508" spans="10:17" ht="15" customHeight="1">
      <c r="J508" s="40"/>
      <c r="Q508" s="40"/>
    </row>
    <row r="509" spans="10:17" ht="15" customHeight="1">
      <c r="J509" s="40"/>
      <c r="Q509" s="40"/>
    </row>
    <row r="510" spans="10:17" ht="15" customHeight="1">
      <c r="J510" s="40"/>
      <c r="Q510" s="40"/>
    </row>
    <row r="511" spans="10:17" ht="15" customHeight="1">
      <c r="J511" s="40"/>
      <c r="Q511" s="40"/>
    </row>
    <row r="512" spans="10:17" ht="15" customHeight="1">
      <c r="J512" s="40"/>
      <c r="Q512" s="40"/>
    </row>
    <row r="513" spans="10:17" ht="15" customHeight="1">
      <c r="J513" s="40"/>
      <c r="Q513" s="40"/>
    </row>
    <row r="514" spans="10:17" ht="15" customHeight="1">
      <c r="J514" s="40"/>
      <c r="Q514" s="40"/>
    </row>
    <row r="515" spans="10:17" ht="15" customHeight="1">
      <c r="J515" s="40"/>
      <c r="Q515" s="40"/>
    </row>
    <row r="516" spans="10:17" ht="15" customHeight="1">
      <c r="J516" s="40"/>
      <c r="Q516" s="40"/>
    </row>
    <row r="517" spans="10:17" ht="15" customHeight="1">
      <c r="J517" s="40"/>
      <c r="Q517" s="40"/>
    </row>
    <row r="518" spans="10:17" ht="15" customHeight="1">
      <c r="J518" s="40"/>
      <c r="Q518" s="40"/>
    </row>
    <row r="519" spans="10:17" ht="15" customHeight="1">
      <c r="J519" s="40"/>
      <c r="Q519" s="40"/>
    </row>
    <row r="520" spans="10:17" ht="15" customHeight="1">
      <c r="J520" s="40"/>
      <c r="Q520" s="40"/>
    </row>
    <row r="521" spans="10:17" ht="15" customHeight="1">
      <c r="J521" s="40"/>
      <c r="Q521" s="40"/>
    </row>
    <row r="522" spans="10:17" ht="15" customHeight="1">
      <c r="J522" s="40"/>
      <c r="Q522" s="40"/>
    </row>
    <row r="523" spans="10:17" ht="15" customHeight="1">
      <c r="J523" s="40"/>
      <c r="Q523" s="40"/>
    </row>
    <row r="524" spans="10:17" ht="15" customHeight="1">
      <c r="J524" s="40"/>
      <c r="Q524" s="40"/>
    </row>
    <row r="525" spans="10:17" ht="15" customHeight="1">
      <c r="J525" s="40"/>
      <c r="Q525" s="40"/>
    </row>
    <row r="526" spans="10:17" ht="15" customHeight="1">
      <c r="J526" s="40"/>
      <c r="Q526" s="40"/>
    </row>
    <row r="527" spans="10:17" ht="15" customHeight="1">
      <c r="J527" s="40"/>
      <c r="Q527" s="40"/>
    </row>
    <row r="528" spans="10:17" ht="15" customHeight="1">
      <c r="J528" s="40"/>
      <c r="Q528" s="40"/>
    </row>
    <row r="529" spans="10:17" ht="15" customHeight="1">
      <c r="J529" s="40"/>
      <c r="Q529" s="40"/>
    </row>
    <row r="530" spans="10:17" ht="15" customHeight="1">
      <c r="J530" s="40"/>
      <c r="Q530" s="40"/>
    </row>
    <row r="531" spans="10:17" ht="15" customHeight="1">
      <c r="J531" s="40"/>
      <c r="Q531" s="40"/>
    </row>
    <row r="532" spans="10:17" ht="15" customHeight="1">
      <c r="J532" s="40"/>
      <c r="Q532" s="40"/>
    </row>
    <row r="533" spans="10:17" ht="15" customHeight="1">
      <c r="J533" s="40"/>
      <c r="Q533" s="40"/>
    </row>
    <row r="534" spans="10:17" ht="15" customHeight="1">
      <c r="J534" s="40"/>
      <c r="Q534" s="40"/>
    </row>
    <row r="535" spans="10:17" ht="15" customHeight="1">
      <c r="J535" s="40"/>
      <c r="Q535" s="40"/>
    </row>
    <row r="536" spans="10:17" ht="15" customHeight="1">
      <c r="J536" s="40"/>
      <c r="Q536" s="40"/>
    </row>
    <row r="537" spans="10:17" ht="15" customHeight="1">
      <c r="J537" s="40"/>
      <c r="Q537" s="40"/>
    </row>
    <row r="538" spans="10:17" ht="15" customHeight="1">
      <c r="J538" s="40"/>
      <c r="Q538" s="40"/>
    </row>
    <row r="539" spans="10:17" ht="15" customHeight="1">
      <c r="J539" s="40"/>
      <c r="Q539" s="40"/>
    </row>
    <row r="540" spans="10:17" ht="15" customHeight="1">
      <c r="J540" s="40"/>
      <c r="Q540" s="40"/>
    </row>
    <row r="541" spans="10:17" ht="15" customHeight="1">
      <c r="J541" s="40"/>
      <c r="Q541" s="40"/>
    </row>
    <row r="542" spans="10:17" ht="15" customHeight="1">
      <c r="J542" s="40"/>
      <c r="Q542" s="40"/>
    </row>
    <row r="543" spans="10:17" ht="15" customHeight="1">
      <c r="J543" s="40"/>
      <c r="Q543" s="40"/>
    </row>
    <row r="544" spans="10:17" ht="15" customHeight="1">
      <c r="J544" s="40"/>
      <c r="Q544" s="40"/>
    </row>
    <row r="545" spans="10:17" ht="15" customHeight="1">
      <c r="J545" s="40"/>
      <c r="Q545" s="40"/>
    </row>
    <row r="546" spans="10:17" ht="15" customHeight="1">
      <c r="J546" s="40"/>
      <c r="Q546" s="40"/>
    </row>
    <row r="547" spans="10:17" ht="15" customHeight="1">
      <c r="J547" s="40"/>
      <c r="Q547" s="40"/>
    </row>
    <row r="548" spans="10:17" ht="15" customHeight="1">
      <c r="J548" s="40"/>
      <c r="Q548" s="40"/>
    </row>
    <row r="549" spans="10:17" ht="15" customHeight="1">
      <c r="J549" s="40"/>
      <c r="Q549" s="40"/>
    </row>
    <row r="550" spans="10:17" ht="15" customHeight="1">
      <c r="J550" s="40"/>
      <c r="Q550" s="40"/>
    </row>
    <row r="551" spans="10:17" ht="15" customHeight="1">
      <c r="J551" s="40"/>
      <c r="Q551" s="40"/>
    </row>
    <row r="552" spans="10:17" ht="15" customHeight="1">
      <c r="J552" s="40"/>
      <c r="Q552" s="40"/>
    </row>
    <row r="553" spans="10:17" ht="15" customHeight="1">
      <c r="J553" s="40"/>
      <c r="Q553" s="40"/>
    </row>
    <row r="554" spans="10:17" ht="15" customHeight="1">
      <c r="J554" s="40"/>
      <c r="Q554" s="40"/>
    </row>
    <row r="555" spans="10:17" ht="15" customHeight="1">
      <c r="J555" s="40"/>
      <c r="Q555" s="40"/>
    </row>
    <row r="556" spans="10:17" ht="15" customHeight="1">
      <c r="J556" s="40"/>
      <c r="Q556" s="40"/>
    </row>
    <row r="557" spans="10:17" ht="15" customHeight="1">
      <c r="J557" s="40"/>
      <c r="Q557" s="40"/>
    </row>
    <row r="558" spans="10:17" ht="15" customHeight="1">
      <c r="J558" s="40"/>
      <c r="Q558" s="40"/>
    </row>
    <row r="559" spans="10:17" ht="15" customHeight="1">
      <c r="J559" s="40"/>
      <c r="Q559" s="40"/>
    </row>
    <row r="560" spans="10:17" ht="15" customHeight="1">
      <c r="J560" s="40"/>
      <c r="Q560" s="40"/>
    </row>
    <row r="561" spans="10:17" ht="15" customHeight="1">
      <c r="J561" s="40"/>
      <c r="Q561" s="40"/>
    </row>
    <row r="562" spans="10:17" ht="15" customHeight="1">
      <c r="J562" s="40"/>
      <c r="Q562" s="40"/>
    </row>
    <row r="563" spans="10:17" ht="15" customHeight="1">
      <c r="J563" s="40"/>
      <c r="Q563" s="40"/>
    </row>
    <row r="564" spans="10:17" ht="15" customHeight="1">
      <c r="J564" s="40"/>
      <c r="Q564" s="40"/>
    </row>
    <row r="565" spans="10:17" ht="15" customHeight="1">
      <c r="J565" s="40"/>
      <c r="Q565" s="40"/>
    </row>
    <row r="566" spans="10:17" ht="15" customHeight="1">
      <c r="J566" s="40"/>
      <c r="Q566" s="40"/>
    </row>
    <row r="567" spans="10:17" ht="15" customHeight="1">
      <c r="J567" s="40"/>
      <c r="Q567" s="40"/>
    </row>
    <row r="568" spans="10:17" ht="15" customHeight="1">
      <c r="J568" s="40"/>
      <c r="Q568" s="40"/>
    </row>
    <row r="569" spans="10:17" ht="15" customHeight="1">
      <c r="J569" s="40"/>
      <c r="Q569" s="40"/>
    </row>
    <row r="570" spans="10:17" ht="15" customHeight="1">
      <c r="J570" s="40"/>
      <c r="Q570" s="40"/>
    </row>
    <row r="571" spans="10:17" ht="15" customHeight="1">
      <c r="J571" s="40"/>
      <c r="Q571" s="40"/>
    </row>
    <row r="572" spans="10:17" ht="15" customHeight="1">
      <c r="J572" s="40"/>
      <c r="Q572" s="40"/>
    </row>
    <row r="573" spans="10:17" ht="15" customHeight="1">
      <c r="J573" s="40"/>
      <c r="Q573" s="40"/>
    </row>
    <row r="574" spans="10:17" ht="15" customHeight="1">
      <c r="J574" s="40"/>
      <c r="Q574" s="40"/>
    </row>
    <row r="575" spans="10:17" ht="15" customHeight="1">
      <c r="J575" s="40"/>
      <c r="Q575" s="40"/>
    </row>
    <row r="576" spans="10:17" ht="15" customHeight="1">
      <c r="J576" s="40"/>
      <c r="Q576" s="40"/>
    </row>
    <row r="577" spans="10:17" ht="15" customHeight="1">
      <c r="J577" s="40"/>
      <c r="Q577" s="40"/>
    </row>
    <row r="578" spans="10:17" ht="15" customHeight="1">
      <c r="J578" s="40"/>
      <c r="Q578" s="40"/>
    </row>
    <row r="579" spans="10:17" ht="15" customHeight="1">
      <c r="J579" s="40"/>
      <c r="Q579" s="40"/>
    </row>
    <row r="580" spans="10:17" ht="15" customHeight="1">
      <c r="J580" s="40"/>
      <c r="Q580" s="40"/>
    </row>
    <row r="581" spans="10:17" ht="15" customHeight="1">
      <c r="J581" s="40"/>
      <c r="Q581" s="40"/>
    </row>
    <row r="582" spans="10:17" ht="15" customHeight="1">
      <c r="J582" s="40"/>
      <c r="Q582" s="40"/>
    </row>
    <row r="583" spans="10:17" ht="15" customHeight="1">
      <c r="J583" s="40"/>
      <c r="Q583" s="40"/>
    </row>
    <row r="584" spans="10:17" ht="15" customHeight="1">
      <c r="J584" s="40"/>
      <c r="Q584" s="40"/>
    </row>
    <row r="585" spans="10:17" ht="15" customHeight="1">
      <c r="J585" s="40"/>
      <c r="Q585" s="40"/>
    </row>
    <row r="586" spans="10:17" ht="15" customHeight="1">
      <c r="J586" s="40"/>
      <c r="Q586" s="40"/>
    </row>
    <row r="587" spans="10:17" ht="15" customHeight="1">
      <c r="J587" s="40"/>
      <c r="Q587" s="40"/>
    </row>
    <row r="588" spans="10:17" ht="15" customHeight="1">
      <c r="J588" s="40"/>
      <c r="Q588" s="40"/>
    </row>
    <row r="589" spans="10:17" ht="15" customHeight="1">
      <c r="J589" s="40"/>
      <c r="Q589" s="40"/>
    </row>
    <row r="590" spans="10:17" ht="15" customHeight="1">
      <c r="J590" s="40"/>
      <c r="Q590" s="40"/>
    </row>
    <row r="591" spans="10:17" ht="15" customHeight="1">
      <c r="J591" s="40"/>
      <c r="Q591" s="40"/>
    </row>
    <row r="592" spans="10:17" ht="15" customHeight="1">
      <c r="J592" s="40"/>
      <c r="Q592" s="40"/>
    </row>
    <row r="593" spans="10:17" ht="15" customHeight="1">
      <c r="J593" s="40"/>
      <c r="Q593" s="40"/>
    </row>
    <row r="594" spans="10:17" ht="15" customHeight="1">
      <c r="J594" s="40"/>
      <c r="Q594" s="40"/>
    </row>
    <row r="595" spans="10:17" ht="15" customHeight="1">
      <c r="J595" s="40"/>
      <c r="Q595" s="40"/>
    </row>
    <row r="596" spans="10:17" ht="15" customHeight="1">
      <c r="J596" s="40"/>
      <c r="Q596" s="40"/>
    </row>
    <row r="597" spans="10:17" ht="15" customHeight="1">
      <c r="J597" s="40"/>
      <c r="Q597" s="40"/>
    </row>
    <row r="598" spans="10:17" ht="15" customHeight="1">
      <c r="J598" s="40"/>
      <c r="Q598" s="40"/>
    </row>
    <row r="599" spans="10:17" ht="15" customHeight="1">
      <c r="J599" s="40"/>
      <c r="Q599" s="40"/>
    </row>
    <row r="600" spans="10:17" ht="15" customHeight="1">
      <c r="J600" s="40"/>
      <c r="Q600" s="40"/>
    </row>
    <row r="601" spans="10:17" ht="15" customHeight="1">
      <c r="J601" s="40"/>
      <c r="Q601" s="40"/>
    </row>
    <row r="602" spans="10:17" ht="15" customHeight="1">
      <c r="J602" s="40"/>
      <c r="Q602" s="40"/>
    </row>
    <row r="603" spans="10:17" ht="15" customHeight="1">
      <c r="J603" s="40"/>
      <c r="Q603" s="40"/>
    </row>
    <row r="604" spans="10:17" ht="15" customHeight="1">
      <c r="J604" s="40"/>
      <c r="Q604" s="40"/>
    </row>
    <row r="605" spans="10:17" ht="15" customHeight="1">
      <c r="J605" s="40"/>
      <c r="Q605" s="40"/>
    </row>
    <row r="606" spans="10:17" ht="15" customHeight="1">
      <c r="J606" s="40"/>
      <c r="Q606" s="40"/>
    </row>
    <row r="607" spans="10:17" ht="15" customHeight="1">
      <c r="J607" s="40"/>
      <c r="Q607" s="40"/>
    </row>
    <row r="608" spans="10:17" ht="15" customHeight="1">
      <c r="J608" s="40"/>
      <c r="Q608" s="40"/>
    </row>
    <row r="609" spans="10:17" ht="15" customHeight="1">
      <c r="J609" s="40"/>
      <c r="Q609" s="40"/>
    </row>
    <row r="610" spans="10:17" ht="15" customHeight="1">
      <c r="J610" s="40"/>
      <c r="Q610" s="40"/>
    </row>
    <row r="611" spans="10:17" ht="15" customHeight="1">
      <c r="J611" s="40"/>
      <c r="Q611" s="40"/>
    </row>
    <row r="612" spans="10:17" ht="15" customHeight="1">
      <c r="J612" s="40"/>
      <c r="Q612" s="40"/>
    </row>
    <row r="613" spans="10:17" ht="15" customHeight="1">
      <c r="J613" s="40"/>
      <c r="Q613" s="40"/>
    </row>
    <row r="614" spans="10:17" ht="15" customHeight="1">
      <c r="J614" s="40"/>
      <c r="Q614" s="40"/>
    </row>
    <row r="615" spans="10:17" ht="15" customHeight="1">
      <c r="J615" s="40"/>
      <c r="Q615" s="40"/>
    </row>
    <row r="616" spans="10:17" ht="15" customHeight="1">
      <c r="J616" s="40"/>
      <c r="Q616" s="40"/>
    </row>
    <row r="617" spans="10:17" ht="15" customHeight="1">
      <c r="J617" s="40"/>
      <c r="Q617" s="40"/>
    </row>
    <row r="618" spans="10:17" ht="15" customHeight="1">
      <c r="J618" s="40"/>
      <c r="Q618" s="40"/>
    </row>
    <row r="619" spans="10:17" ht="15" customHeight="1">
      <c r="J619" s="40"/>
      <c r="Q619" s="40"/>
    </row>
    <row r="620" spans="10:17" ht="15" customHeight="1">
      <c r="J620" s="40"/>
      <c r="Q620" s="40"/>
    </row>
    <row r="621" spans="10:17" ht="15" customHeight="1">
      <c r="J621" s="40"/>
      <c r="Q621" s="40"/>
    </row>
    <row r="622" spans="10:17" ht="15" customHeight="1">
      <c r="J622" s="40"/>
      <c r="Q622" s="40"/>
    </row>
    <row r="623" spans="10:17" ht="15" customHeight="1">
      <c r="J623" s="40"/>
      <c r="Q623" s="40"/>
    </row>
    <row r="624" spans="10:17" ht="15" customHeight="1">
      <c r="J624" s="40"/>
      <c r="Q624" s="40"/>
    </row>
    <row r="625" spans="10:17" ht="15" customHeight="1">
      <c r="J625" s="40"/>
      <c r="Q625" s="40"/>
    </row>
    <row r="626" spans="10:17" ht="15" customHeight="1">
      <c r="J626" s="40"/>
      <c r="Q626" s="40"/>
    </row>
    <row r="627" spans="10:17" ht="15" customHeight="1">
      <c r="J627" s="40"/>
      <c r="Q627" s="40"/>
    </row>
    <row r="628" spans="10:17" ht="15" customHeight="1">
      <c r="J628" s="40"/>
      <c r="Q628" s="40"/>
    </row>
    <row r="629" spans="10:17" ht="15" customHeight="1">
      <c r="J629" s="40"/>
      <c r="Q629" s="40"/>
    </row>
    <row r="630" spans="10:17" ht="15" customHeight="1">
      <c r="J630" s="40"/>
      <c r="Q630" s="40"/>
    </row>
    <row r="631" spans="10:17" ht="15" customHeight="1">
      <c r="J631" s="40"/>
      <c r="Q631" s="40"/>
    </row>
    <row r="632" spans="10:17" ht="15" customHeight="1">
      <c r="J632" s="40"/>
      <c r="Q632" s="40"/>
    </row>
    <row r="633" spans="10:17" ht="15" customHeight="1">
      <c r="J633" s="40"/>
      <c r="Q633" s="40"/>
    </row>
    <row r="634" spans="10:17" ht="15" customHeight="1">
      <c r="J634" s="40"/>
      <c r="Q634" s="40"/>
    </row>
    <row r="635" spans="10:17" ht="15" customHeight="1">
      <c r="J635" s="40"/>
      <c r="Q635" s="40"/>
    </row>
    <row r="636" spans="10:17" ht="15" customHeight="1">
      <c r="J636" s="40"/>
      <c r="Q636" s="40"/>
    </row>
    <row r="637" spans="10:17" ht="15" customHeight="1">
      <c r="J637" s="40"/>
      <c r="Q637" s="40"/>
    </row>
  </sheetData>
  <sortState xmlns:xlrd2="http://schemas.microsoft.com/office/spreadsheetml/2017/richdata2" ref="I10:L23">
    <sortCondition ref="I10:I23"/>
  </sortState>
  <mergeCells count="3">
    <mergeCell ref="J6:J7"/>
    <mergeCell ref="J8:J9"/>
    <mergeCell ref="J10:J11"/>
  </mergeCells>
  <hyperlinks>
    <hyperlink ref="I1" location="'Table of Contents'!B13" display="Back to Table of Contents" xr:uid="{D22EC42F-949E-40E3-AE0B-10606894B0F1}"/>
  </hyperlinks>
  <pageMargins left="0.7" right="0.7" top="0.75" bottom="0.75" header="0.3" footer="0.3"/>
  <pageSetup orientation="portrait" r:id="rId1"/>
  <customProperties>
    <customPr name="GU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C9EEC-DD1D-4756-9F2B-D29061444248}">
  <sheetPr codeName="Sheet16">
    <tabColor theme="4" tint="0.59999389629810485"/>
    <pageSetUpPr autoPageBreaks="0"/>
  </sheetPr>
  <dimension ref="G1:AD48"/>
  <sheetViews>
    <sheetView showGridLines="0" zoomScaleNormal="100" workbookViewId="0">
      <selection activeCell="I1" sqref="I1"/>
    </sheetView>
  </sheetViews>
  <sheetFormatPr defaultColWidth="9.140625" defaultRowHeight="15" customHeight="1"/>
  <cols>
    <col min="1" max="6" width="9.140625" style="28"/>
    <col min="7" max="7" width="9.140625" style="29"/>
    <col min="8" max="8" width="2.5703125" style="46" customWidth="1"/>
    <col min="9" max="9" width="9.140625" style="28"/>
    <col min="10" max="10" width="26.85546875" style="28" customWidth="1"/>
    <col min="11" max="14" width="13.85546875" style="28" customWidth="1"/>
    <col min="15" max="15" width="10.85546875" style="28" bestFit="1" customWidth="1"/>
    <col min="16" max="16" width="20.85546875" style="28" bestFit="1" customWidth="1"/>
    <col min="17" max="17" width="13.5703125" style="28" customWidth="1"/>
    <col min="18" max="18" width="15.42578125" style="28" customWidth="1"/>
    <col min="19" max="19" width="12.28515625" style="28" bestFit="1" customWidth="1"/>
    <col min="20" max="20" width="27.42578125" style="28" bestFit="1" customWidth="1"/>
    <col min="21" max="21" width="6.28515625" style="28" bestFit="1" customWidth="1"/>
    <col min="22" max="22" width="21.140625" style="28" bestFit="1" customWidth="1"/>
    <col min="23" max="23" width="6.28515625" style="28" bestFit="1" customWidth="1"/>
    <col min="24" max="24" width="37.28515625" style="28" bestFit="1" customWidth="1"/>
    <col min="25" max="25" width="6.28515625" style="28" bestFit="1" customWidth="1"/>
    <col min="26" max="26" width="9" style="28" bestFit="1" customWidth="1"/>
    <col min="27" max="27" width="6.28515625" style="28" bestFit="1" customWidth="1"/>
    <col min="28" max="28" width="13.85546875" style="28" bestFit="1" customWidth="1"/>
    <col min="29" max="16384" width="9.140625" style="28"/>
  </cols>
  <sheetData>
    <row r="1" spans="7:28" s="207" customFormat="1" ht="14.1" customHeight="1">
      <c r="H1" s="201"/>
      <c r="I1" s="202" t="s">
        <v>35</v>
      </c>
    </row>
    <row r="2" spans="7:28" ht="15" customHeight="1">
      <c r="G2" s="28"/>
      <c r="J2" s="21" t="s">
        <v>416</v>
      </c>
      <c r="K2" s="21"/>
      <c r="L2" s="21"/>
      <c r="M2" s="21"/>
      <c r="N2" s="21"/>
      <c r="O2" s="21"/>
      <c r="P2" s="21"/>
      <c r="Q2" s="21"/>
      <c r="S2" s="21"/>
      <c r="T2" s="21"/>
      <c r="U2" s="21"/>
    </row>
    <row r="3" spans="7:28" ht="15" customHeight="1">
      <c r="G3" s="28"/>
      <c r="J3" s="81"/>
      <c r="K3" s="72"/>
      <c r="L3" s="72"/>
      <c r="M3" s="72"/>
      <c r="N3" s="72"/>
      <c r="O3" s="72"/>
      <c r="P3" s="72"/>
      <c r="Q3" s="72"/>
      <c r="S3" s="72"/>
      <c r="T3" s="72"/>
      <c r="U3" s="72"/>
    </row>
    <row r="4" spans="7:28" ht="15" customHeight="1">
      <c r="G4" s="28"/>
      <c r="J4" s="272" t="s">
        <v>417</v>
      </c>
      <c r="K4" s="22"/>
      <c r="L4" s="22"/>
      <c r="M4" s="22"/>
      <c r="N4" s="22"/>
      <c r="O4" s="22"/>
      <c r="P4" s="272" t="s">
        <v>425</v>
      </c>
      <c r="Q4" s="22"/>
      <c r="S4" s="22"/>
      <c r="T4" s="22"/>
      <c r="U4" s="22"/>
    </row>
    <row r="5" spans="7:28" ht="15" customHeight="1">
      <c r="G5" s="28"/>
      <c r="J5" s="273" t="s">
        <v>418</v>
      </c>
      <c r="K5" s="60"/>
      <c r="L5" s="60"/>
      <c r="M5" s="60"/>
      <c r="N5" s="60"/>
      <c r="O5" s="60"/>
      <c r="P5" s="273" t="s">
        <v>8</v>
      </c>
      <c r="Q5" s="60"/>
      <c r="T5" s="60"/>
      <c r="U5" s="60"/>
      <c r="V5" s="60"/>
      <c r="W5" s="60"/>
      <c r="X5" s="60"/>
      <c r="Y5" s="60"/>
      <c r="Z5" s="60"/>
    </row>
    <row r="6" spans="7:28" ht="15" customHeight="1">
      <c r="G6" s="28"/>
    </row>
    <row r="7" spans="7:28" ht="15" customHeight="1">
      <c r="G7" s="28"/>
      <c r="N7" s="219"/>
      <c r="O7" s="225"/>
      <c r="P7" s="225"/>
      <c r="Q7" s="101"/>
      <c r="R7" s="101"/>
      <c r="S7" s="225"/>
      <c r="T7" s="225"/>
      <c r="U7" s="225"/>
      <c r="V7" s="225"/>
      <c r="W7" s="225"/>
      <c r="X7" s="225"/>
      <c r="Y7" s="225"/>
      <c r="Z7" s="101"/>
      <c r="AA7" s="101"/>
    </row>
    <row r="8" spans="7:28" ht="15" customHeight="1">
      <c r="G8" s="28"/>
      <c r="J8" s="35" t="s">
        <v>440</v>
      </c>
      <c r="K8" s="35" t="s">
        <v>422</v>
      </c>
      <c r="L8" s="296" t="s">
        <v>419</v>
      </c>
      <c r="M8" s="144" t="s">
        <v>420</v>
      </c>
      <c r="N8" s="35" t="s">
        <v>421</v>
      </c>
      <c r="O8" s="225"/>
      <c r="P8"/>
      <c r="Q8" s="138" t="s">
        <v>3</v>
      </c>
      <c r="R8" s="138" t="s">
        <v>2</v>
      </c>
      <c r="T8" s="225"/>
      <c r="U8" s="225"/>
      <c r="V8" s="225"/>
      <c r="W8" s="225"/>
      <c r="X8" s="225"/>
      <c r="Y8" s="226"/>
      <c r="Z8" s="101"/>
    </row>
    <row r="9" spans="7:28" ht="15" customHeight="1">
      <c r="G9" s="28"/>
      <c r="J9" s="35">
        <v>-14</v>
      </c>
      <c r="K9" s="65">
        <v>0.153</v>
      </c>
      <c r="L9" s="297">
        <v>0.42799999999999999</v>
      </c>
      <c r="M9" s="69">
        <v>8.0000000000000002E-3</v>
      </c>
      <c r="N9" s="65">
        <v>0.26200000000000001</v>
      </c>
      <c r="O9" s="224"/>
      <c r="P9" t="s">
        <v>423</v>
      </c>
      <c r="Q9" s="298">
        <v>52.146999999999998</v>
      </c>
      <c r="R9" s="264">
        <v>17</v>
      </c>
      <c r="T9" s="225"/>
      <c r="U9" s="225"/>
      <c r="V9" s="225"/>
      <c r="W9" s="225"/>
      <c r="X9" s="224"/>
      <c r="Y9" s="225"/>
      <c r="Z9" s="225"/>
      <c r="AB9" s="146"/>
    </row>
    <row r="10" spans="7:28" ht="15" customHeight="1">
      <c r="G10" s="28"/>
      <c r="J10" s="35">
        <v>-13</v>
      </c>
      <c r="K10" s="65">
        <v>6.7000000000000004E-2</v>
      </c>
      <c r="L10" s="297">
        <v>0.67400000000000004</v>
      </c>
      <c r="M10" s="69">
        <v>-0.02</v>
      </c>
      <c r="N10" s="65">
        <v>-0.128</v>
      </c>
      <c r="O10" s="225"/>
      <c r="P10" t="s">
        <v>424</v>
      </c>
      <c r="Q10" s="264">
        <v>38.526000000000003</v>
      </c>
      <c r="R10" s="264">
        <v>7</v>
      </c>
      <c r="T10" s="225"/>
      <c r="U10" s="225"/>
      <c r="V10" s="225"/>
      <c r="W10" s="225"/>
      <c r="X10" s="225"/>
      <c r="Y10" s="225"/>
      <c r="Z10" s="225"/>
      <c r="AB10" s="146"/>
    </row>
    <row r="11" spans="7:28" ht="15" customHeight="1">
      <c r="G11" s="28"/>
      <c r="J11" s="35">
        <v>-12</v>
      </c>
      <c r="K11" s="65">
        <v>0.14199999999999999</v>
      </c>
      <c r="L11" s="297">
        <v>0.51800000000000002</v>
      </c>
      <c r="M11" s="69">
        <v>1.0999999999999999E-2</v>
      </c>
      <c r="N11" s="65">
        <v>3.1E-2</v>
      </c>
      <c r="O11" s="146"/>
      <c r="AB11" s="146"/>
    </row>
    <row r="12" spans="7:28" ht="15" customHeight="1">
      <c r="G12" s="28"/>
      <c r="J12" s="35">
        <v>-11</v>
      </c>
      <c r="K12" s="65">
        <v>-5.6000000000000001E-2</v>
      </c>
      <c r="L12" s="297">
        <v>-0.38900000000000001</v>
      </c>
      <c r="M12" s="69">
        <v>-3.3000000000000002E-2</v>
      </c>
      <c r="N12" s="65">
        <v>-0.379</v>
      </c>
      <c r="O12" s="146"/>
      <c r="AB12" s="146"/>
    </row>
    <row r="13" spans="7:28" ht="15" customHeight="1">
      <c r="G13" s="28"/>
      <c r="J13" s="35">
        <v>-10</v>
      </c>
      <c r="K13" s="65">
        <v>-0.11799999999999999</v>
      </c>
      <c r="L13" s="297">
        <v>-0.67500000000000004</v>
      </c>
      <c r="M13" s="69">
        <v>-9.0999999999999998E-2</v>
      </c>
      <c r="N13" s="65">
        <v>-0.123</v>
      </c>
      <c r="O13" s="146"/>
      <c r="AB13" s="146"/>
    </row>
    <row r="14" spans="7:28" ht="15" customHeight="1">
      <c r="G14" s="28"/>
      <c r="J14" s="35">
        <v>-9</v>
      </c>
      <c r="K14" s="65">
        <v>-0.124</v>
      </c>
      <c r="L14" s="297">
        <v>-0.54300000000000004</v>
      </c>
      <c r="M14" s="69">
        <v>-4.2999999999999997E-2</v>
      </c>
      <c r="N14" s="65">
        <v>-7.8E-2</v>
      </c>
      <c r="O14" s="146"/>
      <c r="AB14" s="146"/>
    </row>
    <row r="15" spans="7:28" ht="15" customHeight="1">
      <c r="G15" s="28"/>
      <c r="J15" s="35">
        <v>-8</v>
      </c>
      <c r="K15" s="65">
        <v>-9.7000000000000003E-2</v>
      </c>
      <c r="L15" s="297">
        <v>-0.35499999999999998</v>
      </c>
      <c r="M15" s="69">
        <v>3.4000000000000002E-2</v>
      </c>
      <c r="N15" s="65">
        <v>-2E-3</v>
      </c>
      <c r="O15" s="146"/>
      <c r="AB15" s="146"/>
    </row>
    <row r="16" spans="7:28" ht="15" customHeight="1">
      <c r="G16" s="28"/>
      <c r="J16" s="35">
        <v>-7</v>
      </c>
      <c r="K16" s="65">
        <v>-6.2E-2</v>
      </c>
      <c r="L16" s="297">
        <v>-0.29299999999999998</v>
      </c>
      <c r="M16" s="69">
        <v>4.9000000000000002E-2</v>
      </c>
      <c r="N16" s="65">
        <v>0.26200000000000001</v>
      </c>
      <c r="O16" s="146"/>
      <c r="AB16" s="146"/>
    </row>
    <row r="17" spans="8:30" s="28" customFormat="1" ht="15" customHeight="1">
      <c r="H17" s="46"/>
      <c r="J17" s="35">
        <v>-6</v>
      </c>
      <c r="K17" s="65">
        <v>-5.8999999999999997E-2</v>
      </c>
      <c r="L17" s="65">
        <v>-6.7000000000000004E-2</v>
      </c>
      <c r="M17" s="65">
        <v>0.125</v>
      </c>
      <c r="N17" s="65">
        <v>0.316</v>
      </c>
      <c r="O17" s="146"/>
      <c r="AB17" s="146"/>
    </row>
    <row r="18" spans="8:30" s="28" customFormat="1" ht="15" customHeight="1">
      <c r="H18" s="46"/>
      <c r="J18" s="35">
        <v>-5</v>
      </c>
      <c r="K18" s="65">
        <v>-8.4000000000000005E-2</v>
      </c>
      <c r="L18" s="65">
        <v>-0.36599999999999999</v>
      </c>
      <c r="M18" s="65">
        <v>0.109</v>
      </c>
      <c r="N18" s="65">
        <v>8.5999999999999993E-2</v>
      </c>
      <c r="O18" s="146"/>
      <c r="AB18" s="146"/>
    </row>
    <row r="19" spans="8:30" s="28" customFormat="1" ht="15" customHeight="1">
      <c r="H19" s="46"/>
      <c r="J19" s="35">
        <v>-4</v>
      </c>
      <c r="K19" s="65">
        <v>-4.7E-2</v>
      </c>
      <c r="L19" s="65">
        <v>9.5000000000000001E-2</v>
      </c>
      <c r="M19" s="65">
        <v>7.0000000000000001E-3</v>
      </c>
      <c r="N19" s="65">
        <v>-7.3999999999999996E-2</v>
      </c>
      <c r="O19" s="146"/>
      <c r="AB19" s="146"/>
    </row>
    <row r="20" spans="8:30" s="28" customFormat="1" ht="15" customHeight="1">
      <c r="H20" s="46"/>
      <c r="J20" s="35">
        <v>-3</v>
      </c>
      <c r="K20" s="65">
        <v>-1.9E-2</v>
      </c>
      <c r="L20" s="65">
        <v>0.14099999999999999</v>
      </c>
      <c r="M20" s="65">
        <v>-4.1000000000000002E-2</v>
      </c>
      <c r="N20" s="65">
        <v>0.16</v>
      </c>
      <c r="O20" s="146"/>
      <c r="AB20" s="146"/>
    </row>
    <row r="21" spans="8:30" s="28" customFormat="1" ht="15" customHeight="1">
      <c r="H21" s="46"/>
      <c r="J21" s="35">
        <v>-2</v>
      </c>
      <c r="K21" s="65">
        <v>0.108</v>
      </c>
      <c r="L21" s="65">
        <v>0.44700000000000001</v>
      </c>
      <c r="M21" s="65">
        <v>-1.0999999999999999E-2</v>
      </c>
      <c r="N21" s="65">
        <v>-0.26300000000000001</v>
      </c>
      <c r="O21" s="146"/>
      <c r="AB21" s="146"/>
    </row>
    <row r="22" spans="8:30" s="28" customFormat="1" ht="15" customHeight="1">
      <c r="H22" s="46"/>
      <c r="J22" s="35">
        <v>-1</v>
      </c>
      <c r="K22" s="65">
        <v>0.19400000000000001</v>
      </c>
      <c r="L22" s="65">
        <v>0.38600000000000001</v>
      </c>
      <c r="M22" s="65">
        <v>-0.10299999999999999</v>
      </c>
      <c r="N22" s="65">
        <v>-6.9000000000000006E-2</v>
      </c>
      <c r="O22" s="146"/>
      <c r="AB22" s="146"/>
    </row>
    <row r="23" spans="8:30" s="28" customFormat="1" ht="15" customHeight="1">
      <c r="H23" s="46"/>
      <c r="J23" s="35">
        <v>0</v>
      </c>
      <c r="K23" s="65">
        <v>3.3000000000000002E-2</v>
      </c>
      <c r="L23" s="65">
        <v>-0.19400000000000001</v>
      </c>
      <c r="M23" s="65">
        <v>-0.16800000000000001</v>
      </c>
      <c r="N23" s="65">
        <v>-0.28199999999999997</v>
      </c>
      <c r="O23" s="146"/>
      <c r="AB23" s="146"/>
    </row>
    <row r="24" spans="8:30" s="28" customFormat="1" ht="15" customHeight="1">
      <c r="H24" s="46"/>
      <c r="J24" s="35">
        <v>1</v>
      </c>
      <c r="K24" s="65">
        <v>6.2E-2</v>
      </c>
      <c r="L24" s="65">
        <v>0.23400000000000001</v>
      </c>
      <c r="M24" s="65">
        <v>-0.20699999999999999</v>
      </c>
      <c r="N24" s="65">
        <v>2E-3</v>
      </c>
      <c r="O24" s="146"/>
      <c r="AB24" s="146"/>
    </row>
    <row r="25" spans="8:30" s="28" customFormat="1" ht="15" customHeight="1">
      <c r="H25" s="46"/>
      <c r="J25" s="35">
        <v>2</v>
      </c>
      <c r="K25" s="65">
        <v>-0.246</v>
      </c>
      <c r="L25" s="65">
        <v>0.72699999999999998</v>
      </c>
      <c r="M25" s="65">
        <v>-0.36099999999999999</v>
      </c>
      <c r="N25" s="65">
        <v>0.42599999999999999</v>
      </c>
      <c r="O25" s="146"/>
      <c r="P25" s="146"/>
      <c r="Q25" s="146"/>
      <c r="AD25" s="146"/>
    </row>
    <row r="26" spans="8:30" s="28" customFormat="1" ht="15" customHeight="1">
      <c r="H26" s="46"/>
      <c r="J26" s="35">
        <v>3</v>
      </c>
      <c r="K26" s="65">
        <v>-0.73199999999999998</v>
      </c>
      <c r="L26" s="65">
        <v>1.153</v>
      </c>
      <c r="M26" s="65">
        <v>-0.58399999999999996</v>
      </c>
      <c r="N26" s="65">
        <v>0.80400000000000005</v>
      </c>
      <c r="O26" s="146"/>
      <c r="P26" s="146"/>
      <c r="Q26" s="146"/>
      <c r="AD26" s="146"/>
    </row>
    <row r="27" spans="8:30" s="28" customFormat="1" ht="15" customHeight="1">
      <c r="H27" s="46"/>
      <c r="J27" s="35">
        <v>4</v>
      </c>
      <c r="K27" s="65">
        <v>-0.999</v>
      </c>
      <c r="L27" s="65">
        <v>1.446</v>
      </c>
      <c r="M27" s="65">
        <v>-0.65800000000000003</v>
      </c>
      <c r="N27" s="65">
        <v>0.94399999999999995</v>
      </c>
      <c r="O27" s="146"/>
      <c r="P27" s="146"/>
      <c r="Q27" s="146"/>
      <c r="AD27" s="146"/>
    </row>
    <row r="28" spans="8:30" s="28" customFormat="1" ht="15" customHeight="1">
      <c r="H28" s="46"/>
      <c r="J28" s="35">
        <v>5</v>
      </c>
      <c r="K28" s="65">
        <v>-1.337</v>
      </c>
      <c r="L28" s="65">
        <v>1.909</v>
      </c>
      <c r="M28" s="65">
        <v>-0.72499999999999998</v>
      </c>
      <c r="N28" s="65">
        <v>0.98499999999999999</v>
      </c>
      <c r="O28" s="146"/>
      <c r="P28" s="146"/>
      <c r="Q28" s="146"/>
      <c r="AD28" s="146"/>
    </row>
    <row r="29" spans="8:30" s="28" customFormat="1" ht="15" customHeight="1">
      <c r="H29" s="46"/>
      <c r="J29" s="35">
        <v>6</v>
      </c>
      <c r="K29" s="65">
        <v>-1.837</v>
      </c>
      <c r="L29" s="65">
        <v>2.3149999999999999</v>
      </c>
      <c r="M29" s="65">
        <v>-0.89200000000000002</v>
      </c>
      <c r="N29" s="65">
        <v>0.879</v>
      </c>
      <c r="O29" s="146"/>
      <c r="P29" s="146"/>
      <c r="Q29" s="146"/>
      <c r="AD29" s="146"/>
    </row>
    <row r="30" spans="8:30" s="28" customFormat="1" ht="15" customHeight="1">
      <c r="H30" s="46"/>
      <c r="J30" s="35">
        <v>7</v>
      </c>
      <c r="K30" s="65">
        <v>-2.254</v>
      </c>
      <c r="L30" s="65">
        <v>3.0230000000000001</v>
      </c>
      <c r="M30" s="65">
        <v>-1.0109999999999999</v>
      </c>
      <c r="N30" s="65">
        <v>1.1399999999999999</v>
      </c>
      <c r="O30" s="146"/>
      <c r="P30" s="146"/>
      <c r="Q30" s="146"/>
      <c r="AD30" s="146"/>
    </row>
    <row r="31" spans="8:30" s="28" customFormat="1" ht="15" customHeight="1">
      <c r="H31" s="46"/>
      <c r="J31" s="35">
        <v>8</v>
      </c>
      <c r="K31" s="65">
        <v>-2.6429999999999998</v>
      </c>
      <c r="L31" s="65">
        <v>2.81</v>
      </c>
      <c r="M31" s="65">
        <v>-1.214</v>
      </c>
      <c r="N31" s="65">
        <v>1.6930000000000001</v>
      </c>
      <c r="O31" s="146"/>
      <c r="P31" s="146"/>
      <c r="Q31" s="146"/>
      <c r="AD31" s="146"/>
    </row>
    <row r="32" spans="8:30" s="28" customFormat="1" ht="15" customHeight="1">
      <c r="H32" s="46"/>
      <c r="J32" s="35">
        <v>9</v>
      </c>
      <c r="K32" s="65">
        <v>-3.0830000000000002</v>
      </c>
      <c r="L32" s="65">
        <v>3.2959999999999998</v>
      </c>
      <c r="M32" s="65">
        <v>-1.4750000000000001</v>
      </c>
      <c r="N32" s="65">
        <v>1.591</v>
      </c>
      <c r="O32" s="146"/>
      <c r="P32" s="146"/>
      <c r="Q32" s="146"/>
      <c r="AD32" s="146"/>
    </row>
    <row r="33" spans="8:30" s="28" customFormat="1" ht="15" customHeight="1">
      <c r="H33" s="46"/>
      <c r="J33" s="35">
        <v>10</v>
      </c>
      <c r="K33" s="65">
        <v>-3.5569999999999999</v>
      </c>
      <c r="L33" s="65">
        <v>3.9279999999999999</v>
      </c>
      <c r="M33" s="65">
        <v>-1.657</v>
      </c>
      <c r="N33" s="65">
        <v>2.105</v>
      </c>
      <c r="O33" s="146"/>
      <c r="P33" s="146"/>
      <c r="Q33" s="146"/>
      <c r="AD33" s="146"/>
    </row>
    <row r="34" spans="8:30" s="28" customFormat="1" ht="15" customHeight="1">
      <c r="H34" s="46"/>
      <c r="J34" s="35">
        <v>11</v>
      </c>
      <c r="K34" s="65">
        <v>-3.9260000000000002</v>
      </c>
      <c r="L34" s="65">
        <v>4.7450000000000001</v>
      </c>
      <c r="M34" s="65">
        <v>-1.716</v>
      </c>
      <c r="N34" s="65">
        <v>2.5920000000000001</v>
      </c>
      <c r="O34" s="146"/>
      <c r="P34" s="146"/>
      <c r="Q34" s="146"/>
      <c r="AD34" s="146"/>
    </row>
    <row r="35" spans="8:30" s="28" customFormat="1" ht="15" customHeight="1">
      <c r="H35" s="46"/>
      <c r="J35" s="35">
        <v>12</v>
      </c>
      <c r="K35" s="65">
        <v>-3.9119999999999999</v>
      </c>
      <c r="L35" s="65">
        <v>6.71</v>
      </c>
      <c r="M35" s="65">
        <v>-1.8220000000000001</v>
      </c>
      <c r="N35" s="65">
        <v>3.2250000000000001</v>
      </c>
      <c r="AD35" s="146"/>
    </row>
    <row r="36" spans="8:30" s="28" customFormat="1" ht="15" customHeight="1">
      <c r="H36" s="46"/>
      <c r="J36" s="35">
        <v>13</v>
      </c>
      <c r="K36" s="65">
        <v>-4.2679999999999998</v>
      </c>
      <c r="L36" s="65">
        <v>6.8330000000000002</v>
      </c>
      <c r="M36" s="65">
        <v>-1.8260000000000001</v>
      </c>
      <c r="N36" s="65">
        <v>3.9449999999999998</v>
      </c>
      <c r="AD36" s="146"/>
    </row>
    <row r="37" spans="8:30" s="28" customFormat="1" ht="15" customHeight="1">
      <c r="H37" s="46"/>
      <c r="J37" s="35">
        <v>15</v>
      </c>
      <c r="K37" s="65">
        <v>-4.2240000000000002</v>
      </c>
      <c r="L37" s="65">
        <v>7.58</v>
      </c>
      <c r="M37" s="65">
        <v>-1.7450000000000001</v>
      </c>
      <c r="N37" s="65">
        <v>5.032</v>
      </c>
    </row>
    <row r="38" spans="8:30" s="28" customFormat="1" ht="15" customHeight="1">
      <c r="H38" s="46"/>
      <c r="J38" s="35">
        <v>15</v>
      </c>
      <c r="K38" s="65">
        <v>-3.9980000000000002</v>
      </c>
      <c r="L38" s="65">
        <v>8.6110000000000007</v>
      </c>
      <c r="M38" s="65">
        <v>-1.6</v>
      </c>
      <c r="N38" s="65">
        <v>5.87</v>
      </c>
    </row>
    <row r="39" spans="8:30" s="28" customFormat="1" ht="15" customHeight="1">
      <c r="H39" s="46"/>
    </row>
    <row r="40" spans="8:30" s="28" customFormat="1" ht="15" customHeight="1">
      <c r="H40" s="46"/>
    </row>
    <row r="41" spans="8:30" s="28" customFormat="1" ht="15" customHeight="1">
      <c r="H41" s="46"/>
    </row>
    <row r="42" spans="8:30" s="28" customFormat="1" ht="15" customHeight="1">
      <c r="H42" s="46"/>
    </row>
    <row r="43" spans="8:30" s="28" customFormat="1" ht="15" customHeight="1">
      <c r="H43" s="46"/>
    </row>
    <row r="44" spans="8:30" s="28" customFormat="1" ht="15" customHeight="1">
      <c r="H44" s="46"/>
    </row>
    <row r="45" spans="8:30" s="28" customFormat="1" ht="15" customHeight="1">
      <c r="H45" s="46"/>
    </row>
    <row r="46" spans="8:30" s="28" customFormat="1" ht="15" customHeight="1">
      <c r="H46" s="46"/>
    </row>
    <row r="47" spans="8:30" s="28" customFormat="1" ht="15" customHeight="1">
      <c r="H47" s="46"/>
    </row>
    <row r="48" spans="8:30" s="28" customFormat="1" ht="15" customHeight="1">
      <c r="H48" s="46"/>
    </row>
  </sheetData>
  <hyperlinks>
    <hyperlink ref="I1" location="'Table of Contents'!B13" display="Back to Table of Contents" xr:uid="{F03EAD1A-CE57-4765-83C5-B5FF40120511}"/>
  </hyperlinks>
  <pageMargins left="0.7" right="0.7" top="0.75" bottom="0.75" header="0.3" footer="0.3"/>
  <pageSetup orientation="portrait" r:id="rId1"/>
  <customProperties>
    <customPr name="GU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CC86-3B62-4862-A463-5964E2098112}">
  <sheetPr published="0" codeName="Sheet17">
    <tabColor theme="4" tint="0.59999389629810485"/>
  </sheetPr>
  <dimension ref="A1:X565"/>
  <sheetViews>
    <sheetView showGridLines="0" zoomScaleNormal="100" workbookViewId="0">
      <selection activeCell="K50" sqref="K50"/>
    </sheetView>
  </sheetViews>
  <sheetFormatPr defaultColWidth="9.140625" defaultRowHeight="15" customHeight="1"/>
  <cols>
    <col min="1" max="7" width="9.140625" style="29"/>
    <col min="8" max="8" width="2.5703125" style="46" customWidth="1"/>
    <col min="9" max="9" width="9.140625" style="28"/>
    <col min="10" max="10" width="30.28515625" style="28" customWidth="1"/>
    <col min="11" max="11" width="9.42578125" style="28" customWidth="1"/>
    <col min="12" max="12" width="17" style="28" customWidth="1"/>
    <col min="13" max="13" width="19.85546875" style="29" customWidth="1"/>
    <col min="14" max="14" width="15.7109375" style="29" bestFit="1" customWidth="1"/>
    <col min="15" max="15" width="37" style="29" customWidth="1"/>
    <col min="16" max="16" width="8.85546875" style="28" customWidth="1"/>
    <col min="17" max="17" width="19" style="28" bestFit="1" customWidth="1"/>
    <col min="18" max="18" width="15" style="28" customWidth="1"/>
    <col min="19" max="19" width="16.42578125" style="28" customWidth="1"/>
    <col min="20" max="20" width="22.5703125" style="28" customWidth="1"/>
    <col min="21" max="21" width="14.5703125" style="28" customWidth="1"/>
    <col min="22" max="22" width="6.140625" style="28" customWidth="1"/>
    <col min="23" max="24" width="18.5703125" style="28" customWidth="1"/>
    <col min="25" max="16384" width="9.140625" style="28"/>
  </cols>
  <sheetData>
    <row r="1" spans="1:24" s="207" customFormat="1" ht="14.1" customHeight="1">
      <c r="H1" s="201"/>
      <c r="I1" s="202" t="s">
        <v>35</v>
      </c>
      <c r="M1" s="209"/>
      <c r="N1" s="209"/>
      <c r="O1" s="209"/>
    </row>
    <row r="2" spans="1:24" ht="15" customHeight="1">
      <c r="A2" s="28"/>
      <c r="B2" s="28"/>
      <c r="C2" s="28"/>
      <c r="D2" s="28"/>
      <c r="E2" s="28"/>
      <c r="F2" s="28"/>
      <c r="G2" s="28"/>
      <c r="J2" s="21" t="s">
        <v>426</v>
      </c>
    </row>
    <row r="3" spans="1:24" ht="15" customHeight="1">
      <c r="A3" s="28"/>
      <c r="B3" s="28"/>
      <c r="C3" s="28"/>
      <c r="D3" s="28"/>
      <c r="E3" s="28"/>
      <c r="F3" s="28"/>
      <c r="G3" s="28"/>
      <c r="J3" s="81"/>
    </row>
    <row r="4" spans="1:24" ht="15" customHeight="1">
      <c r="A4" s="28"/>
      <c r="B4" s="28"/>
      <c r="C4" s="28"/>
      <c r="D4" s="28"/>
      <c r="E4" s="28"/>
      <c r="F4" s="28"/>
      <c r="G4" s="28"/>
      <c r="J4" s="272" t="s">
        <v>427</v>
      </c>
      <c r="K4" s="67"/>
      <c r="L4" s="67"/>
      <c r="M4" s="67"/>
      <c r="N4" s="67"/>
      <c r="O4" s="272" t="s">
        <v>428</v>
      </c>
      <c r="Q4" s="60"/>
      <c r="S4" s="146"/>
      <c r="T4" s="146"/>
      <c r="U4" s="146"/>
    </row>
    <row r="5" spans="1:24" ht="15" customHeight="1">
      <c r="A5" s="28"/>
      <c r="B5" s="28"/>
      <c r="C5" s="28"/>
      <c r="D5" s="28"/>
      <c r="E5" s="28"/>
      <c r="F5" s="28"/>
      <c r="G5" s="28"/>
      <c r="J5" s="273" t="s">
        <v>8</v>
      </c>
      <c r="K5" s="149"/>
      <c r="L5" s="149"/>
      <c r="M5" s="149"/>
      <c r="N5" s="149"/>
      <c r="O5" s="273" t="s">
        <v>429</v>
      </c>
      <c r="Q5" s="60"/>
      <c r="S5" s="149"/>
      <c r="T5" s="149"/>
      <c r="U5" s="149"/>
      <c r="V5" s="146"/>
      <c r="W5" s="146"/>
      <c r="X5" s="146"/>
    </row>
    <row r="6" spans="1:24" ht="15" customHeight="1">
      <c r="A6" s="28"/>
      <c r="B6" s="28"/>
      <c r="C6" s="28"/>
      <c r="D6" s="28"/>
      <c r="E6" s="28"/>
      <c r="F6" s="28"/>
      <c r="G6" s="28"/>
      <c r="J6" s="416"/>
      <c r="K6" s="416"/>
      <c r="L6" s="227"/>
      <c r="M6" s="417"/>
      <c r="N6" s="417"/>
      <c r="O6" s="149"/>
      <c r="P6" s="149"/>
      <c r="S6" s="149"/>
      <c r="T6" s="149"/>
      <c r="U6" s="149"/>
      <c r="V6" s="149"/>
      <c r="W6" s="149"/>
      <c r="X6" s="149"/>
    </row>
    <row r="7" spans="1:24" ht="15" customHeight="1">
      <c r="A7" s="28"/>
      <c r="B7" s="28"/>
      <c r="C7" s="28"/>
      <c r="D7" s="28"/>
      <c r="E7" s="28"/>
      <c r="F7" s="28"/>
      <c r="G7" s="28"/>
      <c r="I7" s="134"/>
      <c r="J7" s="333"/>
      <c r="K7" s="149" t="s">
        <v>430</v>
      </c>
      <c r="L7" s="35" t="s">
        <v>23</v>
      </c>
      <c r="M7" s="35" t="s">
        <v>431</v>
      </c>
      <c r="O7" s="149"/>
      <c r="P7" s="149"/>
      <c r="Q7" s="35" t="s">
        <v>435</v>
      </c>
      <c r="R7" s="35" t="s">
        <v>436</v>
      </c>
      <c r="S7" s="149" t="s">
        <v>437</v>
      </c>
      <c r="T7" s="149" t="s">
        <v>438</v>
      </c>
      <c r="U7" s="149" t="s">
        <v>439</v>
      </c>
      <c r="V7" s="149"/>
      <c r="W7" s="149"/>
      <c r="X7" s="149"/>
    </row>
    <row r="8" spans="1:24" ht="15" customHeight="1">
      <c r="A8" s="28"/>
      <c r="B8" s="28"/>
      <c r="C8" s="28"/>
      <c r="D8" s="28"/>
      <c r="E8" s="28"/>
      <c r="F8" s="28"/>
      <c r="G8" s="28"/>
      <c r="J8" s="334" t="s">
        <v>547</v>
      </c>
      <c r="K8" s="36">
        <v>1.0209999999999999</v>
      </c>
      <c r="L8" s="36">
        <v>8.5999999999999993E-2</v>
      </c>
      <c r="M8" s="65">
        <v>0.57299999999999995</v>
      </c>
      <c r="O8" s="334" t="s">
        <v>546</v>
      </c>
      <c r="P8" s="333" t="s">
        <v>433</v>
      </c>
      <c r="Q8" s="65">
        <v>0.76</v>
      </c>
      <c r="R8" s="65">
        <v>1.385</v>
      </c>
      <c r="S8" s="65">
        <v>1.0249999999999999</v>
      </c>
      <c r="T8" s="65">
        <v>9.7000000000000003E-2</v>
      </c>
      <c r="U8" s="65">
        <v>3.6840000000000002</v>
      </c>
      <c r="V8" s="149"/>
      <c r="W8" s="149"/>
      <c r="X8" s="149"/>
    </row>
    <row r="9" spans="1:24" ht="15" customHeight="1">
      <c r="A9" s="28"/>
      <c r="B9" s="28"/>
      <c r="C9" s="28"/>
      <c r="D9" s="28"/>
      <c r="E9" s="28"/>
      <c r="F9" s="28"/>
      <c r="G9" s="28"/>
      <c r="J9" s="334" t="s">
        <v>432</v>
      </c>
      <c r="K9" s="36">
        <v>0.74299999999999999</v>
      </c>
      <c r="L9" s="36">
        <v>1.179</v>
      </c>
      <c r="M9" s="65">
        <v>0.873</v>
      </c>
      <c r="O9" s="333"/>
      <c r="P9" s="333" t="s">
        <v>434</v>
      </c>
      <c r="Q9" s="65">
        <v>1.528</v>
      </c>
      <c r="R9" s="65">
        <v>2.262</v>
      </c>
      <c r="S9" s="65">
        <v>1.573</v>
      </c>
      <c r="T9" s="65">
        <v>0.127</v>
      </c>
      <c r="U9" s="65">
        <v>3.5830000000000002</v>
      </c>
      <c r="V9" s="149"/>
      <c r="W9" s="149"/>
      <c r="X9" s="149"/>
    </row>
    <row r="10" spans="1:24" ht="15" customHeight="1">
      <c r="A10" s="28"/>
      <c r="B10" s="28"/>
      <c r="C10" s="28"/>
      <c r="D10" s="28"/>
      <c r="E10" s="28"/>
      <c r="F10" s="28"/>
      <c r="G10" s="28"/>
      <c r="J10" s="334" t="s">
        <v>546</v>
      </c>
      <c r="K10" s="36">
        <v>0.98899999999999999</v>
      </c>
      <c r="L10" s="36">
        <v>2.8809999999999998</v>
      </c>
      <c r="M10" s="65">
        <v>8.1129999999999995</v>
      </c>
      <c r="O10" s="331" t="s">
        <v>134</v>
      </c>
      <c r="P10" s="331" t="s">
        <v>433</v>
      </c>
      <c r="Q10" s="65">
        <v>12.227</v>
      </c>
      <c r="R10" s="65">
        <v>3.7320000000000002</v>
      </c>
      <c r="S10" s="65">
        <v>2.7959999999999998</v>
      </c>
      <c r="T10" s="65">
        <v>5.0990000000000002</v>
      </c>
      <c r="U10" s="65">
        <v>-4.8499999999999996</v>
      </c>
      <c r="V10" s="149"/>
      <c r="W10" s="149"/>
      <c r="X10" s="149"/>
    </row>
    <row r="11" spans="1:24" ht="15" customHeight="1">
      <c r="A11" s="28"/>
      <c r="B11" s="28"/>
      <c r="C11" s="28"/>
      <c r="D11" s="28"/>
      <c r="E11" s="28"/>
      <c r="F11" s="28"/>
      <c r="G11" s="28"/>
      <c r="J11" s="334" t="s">
        <v>544</v>
      </c>
      <c r="K11" s="36">
        <v>1.1619999999999999</v>
      </c>
      <c r="L11" s="36">
        <v>3.7890000000000001</v>
      </c>
      <c r="M11" s="65">
        <v>3.6379999999999999</v>
      </c>
      <c r="O11" s="331"/>
      <c r="P11" s="331" t="s">
        <v>434</v>
      </c>
      <c r="Q11" s="65">
        <v>17.016999999999999</v>
      </c>
      <c r="R11" s="65">
        <v>3.1520000000000001</v>
      </c>
      <c r="S11" s="65">
        <v>2.331</v>
      </c>
      <c r="T11" s="65">
        <v>1.571</v>
      </c>
      <c r="U11" s="65">
        <v>-2.3149999999999999</v>
      </c>
      <c r="W11" s="149"/>
      <c r="X11" s="149"/>
    </row>
    <row r="12" spans="1:24" ht="15" customHeight="1">
      <c r="A12" s="28"/>
      <c r="B12" s="28"/>
      <c r="C12" s="28"/>
      <c r="D12" s="28"/>
      <c r="E12" s="28"/>
      <c r="F12" s="28"/>
      <c r="G12" s="28"/>
      <c r="J12" s="334" t="s">
        <v>545</v>
      </c>
      <c r="K12" s="36">
        <v>1.994</v>
      </c>
      <c r="L12" s="36">
        <v>5.2839999999999998</v>
      </c>
      <c r="M12" s="65">
        <v>2.806</v>
      </c>
      <c r="O12" s="334" t="s">
        <v>548</v>
      </c>
      <c r="P12" s="331" t="s">
        <v>433</v>
      </c>
      <c r="Q12" s="65">
        <v>11.167</v>
      </c>
      <c r="R12" s="65">
        <v>2.86</v>
      </c>
      <c r="S12" s="65">
        <v>0.65700000000000003</v>
      </c>
      <c r="T12" s="65">
        <v>3.7429999999999999</v>
      </c>
      <c r="U12" s="65">
        <v>-7.141</v>
      </c>
    </row>
    <row r="13" spans="1:24" ht="15" customHeight="1">
      <c r="A13" s="28"/>
      <c r="B13" s="28"/>
      <c r="C13" s="28"/>
      <c r="D13" s="28"/>
      <c r="E13" s="28"/>
      <c r="F13" s="28"/>
      <c r="G13" s="28"/>
      <c r="J13" s="334" t="s">
        <v>548</v>
      </c>
      <c r="K13" s="36">
        <v>4.5019999999999998</v>
      </c>
      <c r="L13" s="36">
        <v>4.9610000000000003</v>
      </c>
      <c r="M13" s="65">
        <v>2.714</v>
      </c>
      <c r="O13" s="331"/>
      <c r="P13" s="331" t="s">
        <v>434</v>
      </c>
      <c r="Q13" s="65">
        <v>24.071999999999999</v>
      </c>
      <c r="R13" s="65">
        <v>1.74</v>
      </c>
      <c r="S13" s="65">
        <v>2.29</v>
      </c>
      <c r="T13" s="65">
        <v>2.1469999999999998</v>
      </c>
      <c r="U13" s="65">
        <v>-2.347</v>
      </c>
    </row>
    <row r="14" spans="1:24" ht="15" customHeight="1">
      <c r="A14" s="28"/>
      <c r="B14" s="28"/>
      <c r="C14" s="28"/>
      <c r="D14" s="28"/>
      <c r="E14" s="28"/>
      <c r="F14" s="28"/>
      <c r="G14" s="28"/>
      <c r="J14" s="334" t="s">
        <v>134</v>
      </c>
      <c r="K14" s="36">
        <v>4.742</v>
      </c>
      <c r="L14" s="36">
        <v>5.101</v>
      </c>
      <c r="M14" s="65">
        <v>4.8120000000000003</v>
      </c>
      <c r="O14" s="334" t="s">
        <v>545</v>
      </c>
      <c r="P14" s="331" t="s">
        <v>433</v>
      </c>
      <c r="Q14" s="65">
        <v>3.052</v>
      </c>
      <c r="R14" s="65">
        <v>1.6659999999999999</v>
      </c>
      <c r="S14" s="65">
        <v>0.72099999999999997</v>
      </c>
      <c r="T14" s="65">
        <v>4.4160000000000004</v>
      </c>
      <c r="U14" s="65">
        <v>4.1459999999999999</v>
      </c>
    </row>
    <row r="15" spans="1:24" ht="15" customHeight="1">
      <c r="A15" s="28"/>
      <c r="B15" s="28"/>
      <c r="C15" s="28"/>
      <c r="D15" s="28"/>
      <c r="E15" s="28"/>
      <c r="F15" s="28"/>
      <c r="G15" s="28"/>
      <c r="J15" s="145"/>
      <c r="K15" s="145"/>
      <c r="L15" s="145"/>
      <c r="M15" s="145"/>
      <c r="N15" s="145"/>
      <c r="O15" s="331"/>
      <c r="P15" s="331" t="s">
        <v>434</v>
      </c>
      <c r="Q15" s="65">
        <v>7.0190000000000001</v>
      </c>
      <c r="R15" s="65">
        <v>3.355</v>
      </c>
      <c r="S15" s="65">
        <v>2.5219999999999998</v>
      </c>
      <c r="T15" s="65">
        <v>3.8010000000000002</v>
      </c>
      <c r="U15" s="65">
        <v>-0.55800000000000005</v>
      </c>
    </row>
    <row r="16" spans="1:24" ht="15" customHeight="1">
      <c r="A16" s="28"/>
      <c r="B16" s="28"/>
      <c r="C16" s="28"/>
      <c r="D16" s="28"/>
      <c r="E16" s="28"/>
      <c r="F16" s="28"/>
      <c r="G16" s="28"/>
      <c r="K16" s="145"/>
      <c r="L16" s="145"/>
      <c r="M16" s="145"/>
      <c r="N16" s="145"/>
      <c r="O16" s="334" t="s">
        <v>547</v>
      </c>
      <c r="P16" s="331" t="s">
        <v>433</v>
      </c>
      <c r="Q16" s="65">
        <v>0.35799999999999998</v>
      </c>
      <c r="R16" s="65">
        <v>1.1859999999999999</v>
      </c>
      <c r="S16" s="65">
        <v>-0.97</v>
      </c>
      <c r="T16" s="65">
        <v>2.1469999999999998</v>
      </c>
      <c r="U16" s="65">
        <v>0.84899999999999998</v>
      </c>
    </row>
    <row r="17" spans="1:21" ht="15" customHeight="1">
      <c r="A17" s="28"/>
      <c r="B17" s="28"/>
      <c r="C17" s="28"/>
      <c r="D17" s="28"/>
      <c r="E17" s="28"/>
      <c r="F17" s="28"/>
      <c r="G17" s="28"/>
      <c r="K17" s="145"/>
      <c r="L17" s="145"/>
      <c r="M17" s="145"/>
      <c r="N17" s="145"/>
      <c r="O17" s="331"/>
      <c r="P17" s="331" t="s">
        <v>434</v>
      </c>
      <c r="Q17" s="65">
        <v>0.48699999999999999</v>
      </c>
      <c r="R17" s="65">
        <v>-0.17199999999999999</v>
      </c>
      <c r="S17" s="65">
        <v>-2.3E-2</v>
      </c>
      <c r="T17" s="65">
        <v>2.1789999999999998</v>
      </c>
      <c r="U17" s="65">
        <v>-1.4570000000000001</v>
      </c>
    </row>
    <row r="18" spans="1:21" ht="15" customHeight="1">
      <c r="A18" s="28"/>
      <c r="B18" s="28"/>
      <c r="C18" s="28"/>
      <c r="D18" s="28"/>
      <c r="E18" s="28"/>
      <c r="F18" s="28"/>
      <c r="G18" s="28"/>
      <c r="K18" s="145"/>
      <c r="L18" s="145"/>
      <c r="M18" s="145"/>
      <c r="N18" s="145"/>
      <c r="O18" s="334" t="s">
        <v>544</v>
      </c>
      <c r="P18" s="331" t="s">
        <v>433</v>
      </c>
      <c r="Q18" s="65">
        <v>2.5830000000000002</v>
      </c>
      <c r="R18" s="65">
        <v>3.1269999999999998</v>
      </c>
      <c r="S18" s="65">
        <v>2.1970000000000001</v>
      </c>
      <c r="T18" s="65">
        <v>0.57699999999999996</v>
      </c>
      <c r="U18" s="65">
        <v>2.2450000000000001</v>
      </c>
    </row>
    <row r="19" spans="1:21" ht="15" customHeight="1">
      <c r="A19" s="28"/>
      <c r="B19" s="28"/>
      <c r="C19" s="28"/>
      <c r="D19" s="28"/>
      <c r="E19" s="28"/>
      <c r="F19" s="28"/>
      <c r="G19" s="28"/>
      <c r="K19" s="145"/>
      <c r="L19" s="145"/>
      <c r="M19" s="145"/>
      <c r="N19" s="145"/>
      <c r="O19" s="331"/>
      <c r="P19" s="331" t="s">
        <v>434</v>
      </c>
      <c r="Q19" s="65">
        <v>2.8079999999999998</v>
      </c>
      <c r="R19" s="65">
        <v>1.5209999999999999</v>
      </c>
      <c r="S19" s="65">
        <v>5.4189999999999996</v>
      </c>
      <c r="T19" s="65">
        <v>-1.9E-2</v>
      </c>
      <c r="U19" s="65">
        <v>4.3999999999999997E-2</v>
      </c>
    </row>
    <row r="20" spans="1:21" ht="15" customHeight="1">
      <c r="A20" s="28"/>
      <c r="B20" s="28"/>
      <c r="C20" s="28"/>
      <c r="D20" s="28"/>
      <c r="E20" s="28"/>
      <c r="F20" s="28"/>
      <c r="G20" s="28"/>
      <c r="K20" s="145"/>
      <c r="L20" s="145"/>
      <c r="M20" s="145"/>
      <c r="N20" s="145"/>
      <c r="O20" s="334" t="s">
        <v>432</v>
      </c>
      <c r="P20" s="331" t="s">
        <v>433</v>
      </c>
      <c r="Q20" s="65">
        <v>0.215</v>
      </c>
      <c r="R20" s="65">
        <v>0.73799999999999999</v>
      </c>
      <c r="S20" s="65">
        <v>0.50800000000000001</v>
      </c>
      <c r="T20" s="65">
        <v>0.59599999999999997</v>
      </c>
      <c r="U20" s="65">
        <v>2.5179999999999998</v>
      </c>
    </row>
    <row r="21" spans="1:21" ht="15" customHeight="1">
      <c r="A21" s="28"/>
      <c r="B21" s="28"/>
      <c r="C21" s="28"/>
      <c r="D21" s="28"/>
      <c r="E21" s="28"/>
      <c r="F21" s="28"/>
      <c r="G21" s="28"/>
      <c r="K21" s="145"/>
      <c r="L21" s="145"/>
      <c r="M21" s="145"/>
      <c r="N21" s="145"/>
      <c r="O21" s="331"/>
      <c r="P21" s="331" t="s">
        <v>434</v>
      </c>
      <c r="Q21" s="65">
        <v>1.34</v>
      </c>
      <c r="R21" s="65">
        <v>0.754</v>
      </c>
      <c r="S21" s="65">
        <v>2.2719999999999998</v>
      </c>
      <c r="T21" s="65">
        <v>5.7000000000000002E-2</v>
      </c>
      <c r="U21" s="65">
        <v>-1.04</v>
      </c>
    </row>
    <row r="22" spans="1:21" ht="15" customHeight="1">
      <c r="A22" s="28"/>
      <c r="B22" s="28"/>
      <c r="C22" s="28"/>
      <c r="D22" s="28"/>
      <c r="E22" s="28"/>
      <c r="F22" s="28"/>
      <c r="G22" s="28"/>
      <c r="K22" s="36"/>
      <c r="L22" s="36"/>
      <c r="M22" s="36"/>
      <c r="N22" s="36"/>
    </row>
    <row r="23" spans="1:21" ht="15" customHeight="1">
      <c r="A23" s="28"/>
      <c r="B23" s="28"/>
      <c r="C23" s="28"/>
      <c r="D23" s="28"/>
      <c r="E23" s="28"/>
      <c r="F23" s="28"/>
      <c r="G23" s="28"/>
      <c r="K23" s="36"/>
      <c r="L23" s="36"/>
      <c r="M23" s="36"/>
      <c r="N23" s="36"/>
    </row>
    <row r="24" spans="1:21" ht="15" customHeight="1">
      <c r="A24" s="28"/>
      <c r="B24" s="28"/>
      <c r="C24" s="28"/>
      <c r="D24" s="28"/>
      <c r="E24" s="28"/>
      <c r="F24" s="28"/>
      <c r="G24" s="28"/>
      <c r="J24" s="145"/>
      <c r="K24" s="36"/>
      <c r="L24" s="36"/>
      <c r="M24" s="36"/>
      <c r="N24" s="36"/>
      <c r="R24" s="147"/>
    </row>
    <row r="25" spans="1:21" ht="15" customHeight="1">
      <c r="A25" s="28"/>
      <c r="B25" s="28"/>
      <c r="C25" s="28"/>
      <c r="D25" s="28"/>
      <c r="E25" s="28"/>
      <c r="F25" s="28"/>
      <c r="G25" s="28"/>
      <c r="J25" s="145"/>
      <c r="K25" s="36"/>
      <c r="L25" s="36"/>
      <c r="M25" s="36"/>
      <c r="N25" s="36"/>
      <c r="R25" s="147"/>
    </row>
    <row r="26" spans="1:21" ht="15" customHeight="1">
      <c r="A26" s="28"/>
      <c r="B26" s="28"/>
      <c r="C26" s="28"/>
      <c r="D26" s="28"/>
      <c r="E26" s="28"/>
      <c r="F26" s="28"/>
      <c r="G26" s="28"/>
      <c r="J26" s="145"/>
      <c r="K26" s="36"/>
      <c r="L26" s="36"/>
      <c r="M26" s="36"/>
      <c r="N26" s="36"/>
      <c r="R26" s="147"/>
    </row>
    <row r="27" spans="1:21" ht="15" customHeight="1">
      <c r="A27" s="28"/>
      <c r="B27" s="28"/>
      <c r="C27" s="28"/>
      <c r="D27" s="28"/>
      <c r="E27" s="28"/>
      <c r="F27" s="28"/>
      <c r="G27" s="28"/>
      <c r="J27" s="145"/>
      <c r="K27" s="36"/>
      <c r="L27" s="36"/>
      <c r="M27" s="36"/>
      <c r="N27" s="36"/>
      <c r="R27" s="147"/>
    </row>
    <row r="28" spans="1:21" ht="15" customHeight="1">
      <c r="A28" s="28"/>
      <c r="B28" s="28"/>
      <c r="C28" s="28"/>
      <c r="D28" s="28"/>
      <c r="E28" s="28"/>
      <c r="F28" s="28"/>
      <c r="G28" s="28"/>
      <c r="J28" s="145"/>
      <c r="K28" s="36"/>
      <c r="L28" s="36"/>
      <c r="M28" s="36"/>
      <c r="N28" s="36"/>
      <c r="R28" s="147"/>
    </row>
    <row r="29" spans="1:21" ht="15" customHeight="1">
      <c r="A29" s="28"/>
      <c r="B29" s="28"/>
      <c r="C29" s="28"/>
      <c r="D29" s="28"/>
      <c r="E29" s="28"/>
      <c r="F29" s="28"/>
      <c r="G29" s="28"/>
      <c r="J29" s="145"/>
      <c r="K29" s="36"/>
      <c r="L29" s="36"/>
      <c r="M29" s="36"/>
      <c r="N29" s="36"/>
      <c r="R29" s="147"/>
    </row>
    <row r="30" spans="1:21" ht="15" customHeight="1">
      <c r="A30" s="28"/>
      <c r="B30" s="28"/>
      <c r="C30" s="28"/>
      <c r="D30" s="28"/>
      <c r="E30" s="28"/>
      <c r="F30" s="28"/>
      <c r="G30" s="28"/>
      <c r="J30" s="145"/>
      <c r="K30" s="36"/>
      <c r="L30" s="36"/>
      <c r="M30" s="36"/>
      <c r="N30" s="36"/>
      <c r="R30" s="147"/>
    </row>
    <row r="31" spans="1:21" ht="15" customHeight="1">
      <c r="A31" s="28"/>
      <c r="B31" s="28"/>
      <c r="C31" s="28"/>
      <c r="D31" s="28"/>
      <c r="E31" s="28"/>
      <c r="F31" s="28"/>
      <c r="G31" s="28"/>
      <c r="J31" s="145"/>
      <c r="K31" s="36"/>
      <c r="L31" s="36"/>
      <c r="M31" s="36"/>
      <c r="N31" s="36"/>
      <c r="R31" s="147"/>
    </row>
    <row r="32" spans="1:21" ht="15" customHeight="1">
      <c r="A32" s="28"/>
      <c r="B32" s="28"/>
      <c r="C32" s="28"/>
      <c r="D32" s="28"/>
      <c r="E32" s="28"/>
      <c r="F32" s="28"/>
      <c r="G32" s="28"/>
      <c r="J32" s="145"/>
      <c r="K32" s="36"/>
      <c r="L32" s="36"/>
      <c r="M32" s="36"/>
      <c r="N32" s="36"/>
      <c r="R32" s="147"/>
    </row>
    <row r="33" spans="1:18" ht="15" customHeight="1">
      <c r="A33" s="28"/>
      <c r="B33" s="28"/>
      <c r="C33" s="28"/>
      <c r="D33" s="28"/>
      <c r="E33" s="28"/>
      <c r="F33" s="28"/>
      <c r="G33" s="28"/>
      <c r="J33" s="145"/>
      <c r="K33" s="36"/>
      <c r="L33" s="36"/>
      <c r="M33" s="36"/>
      <c r="N33" s="36"/>
      <c r="R33" s="147"/>
    </row>
    <row r="34" spans="1:18" ht="15" customHeight="1">
      <c r="A34" s="28"/>
      <c r="B34" s="28"/>
      <c r="C34" s="28"/>
      <c r="D34" s="28"/>
      <c r="E34" s="28"/>
      <c r="F34" s="28"/>
      <c r="G34" s="28"/>
      <c r="J34" s="145"/>
      <c r="K34" s="36"/>
      <c r="L34" s="36"/>
      <c r="M34" s="36"/>
      <c r="N34" s="36"/>
      <c r="R34" s="147"/>
    </row>
    <row r="35" spans="1:18" ht="15" customHeight="1">
      <c r="A35" s="28"/>
      <c r="B35" s="28"/>
      <c r="C35" s="28"/>
      <c r="D35" s="28"/>
      <c r="E35" s="28"/>
      <c r="F35" s="28"/>
      <c r="G35" s="28"/>
      <c r="J35" s="145"/>
      <c r="K35" s="36"/>
      <c r="L35" s="36"/>
      <c r="M35" s="36"/>
      <c r="N35" s="36"/>
      <c r="R35" s="147"/>
    </row>
    <row r="36" spans="1:18" ht="15" customHeight="1">
      <c r="A36" s="28"/>
      <c r="B36" s="28"/>
      <c r="C36" s="28"/>
      <c r="D36" s="28"/>
      <c r="E36" s="28"/>
      <c r="F36" s="28"/>
      <c r="G36" s="28"/>
      <c r="J36" s="145"/>
      <c r="K36" s="36"/>
      <c r="L36" s="36"/>
      <c r="M36" s="36"/>
      <c r="N36" s="36"/>
      <c r="R36" s="147"/>
    </row>
    <row r="37" spans="1:18" ht="15" customHeight="1">
      <c r="A37" s="28"/>
      <c r="B37" s="28"/>
      <c r="C37" s="28"/>
      <c r="D37" s="28"/>
      <c r="E37" s="28"/>
      <c r="F37" s="28"/>
      <c r="G37" s="28"/>
      <c r="J37" s="145"/>
      <c r="K37" s="36"/>
      <c r="L37" s="36"/>
      <c r="M37" s="36"/>
      <c r="N37" s="36"/>
      <c r="R37" s="147"/>
    </row>
    <row r="38" spans="1:18" ht="15" customHeight="1">
      <c r="A38" s="28"/>
      <c r="B38" s="28"/>
      <c r="C38" s="28"/>
      <c r="D38" s="28"/>
      <c r="E38" s="28"/>
      <c r="F38" s="28"/>
      <c r="G38" s="28"/>
      <c r="J38" s="145"/>
      <c r="K38" s="36"/>
      <c r="L38" s="36"/>
      <c r="M38" s="36"/>
      <c r="N38" s="36"/>
      <c r="R38" s="147"/>
    </row>
    <row r="39" spans="1:18" ht="15" customHeight="1">
      <c r="A39" s="28"/>
      <c r="B39" s="28"/>
      <c r="C39" s="28"/>
      <c r="D39" s="28"/>
      <c r="E39" s="28"/>
      <c r="F39" s="28"/>
      <c r="G39" s="28"/>
      <c r="J39" s="145"/>
      <c r="K39" s="36"/>
      <c r="L39" s="36"/>
      <c r="M39" s="36"/>
      <c r="N39" s="36"/>
      <c r="R39" s="147"/>
    </row>
    <row r="40" spans="1:18" ht="15" customHeight="1">
      <c r="A40" s="28"/>
      <c r="B40" s="28"/>
      <c r="C40" s="28"/>
      <c r="D40" s="28"/>
      <c r="E40" s="28"/>
      <c r="F40" s="28"/>
      <c r="G40" s="28"/>
      <c r="J40" s="145"/>
      <c r="K40" s="36"/>
      <c r="L40" s="36"/>
      <c r="M40" s="36"/>
      <c r="N40" s="36"/>
      <c r="R40" s="147"/>
    </row>
    <row r="41" spans="1:18" ht="15" customHeight="1">
      <c r="A41" s="28"/>
      <c r="B41" s="28"/>
      <c r="C41" s="28"/>
      <c r="D41" s="28"/>
      <c r="E41" s="28"/>
      <c r="F41" s="28"/>
      <c r="G41" s="28"/>
      <c r="J41" s="145"/>
      <c r="K41" s="36"/>
      <c r="L41" s="36"/>
      <c r="M41" s="36"/>
      <c r="N41" s="36"/>
      <c r="R41" s="147"/>
    </row>
    <row r="42" spans="1:18" ht="15" customHeight="1">
      <c r="A42" s="28"/>
      <c r="B42" s="28"/>
      <c r="C42" s="28"/>
      <c r="D42" s="28"/>
      <c r="E42" s="28"/>
      <c r="F42" s="28"/>
      <c r="G42" s="28"/>
      <c r="J42" s="145"/>
      <c r="K42" s="36"/>
      <c r="L42" s="36"/>
      <c r="M42" s="36"/>
      <c r="N42" s="36"/>
      <c r="R42" s="147"/>
    </row>
    <row r="43" spans="1:18" ht="15" customHeight="1">
      <c r="A43" s="28"/>
      <c r="B43" s="28"/>
      <c r="C43" s="28"/>
      <c r="D43" s="28"/>
      <c r="E43" s="28"/>
      <c r="F43" s="28"/>
      <c r="G43" s="28"/>
      <c r="J43" s="145"/>
      <c r="K43" s="36"/>
      <c r="L43" s="36"/>
      <c r="M43" s="36"/>
      <c r="N43" s="36"/>
      <c r="R43" s="147"/>
    </row>
    <row r="44" spans="1:18" ht="15" customHeight="1">
      <c r="A44" s="28"/>
      <c r="B44" s="28"/>
      <c r="C44" s="28"/>
      <c r="D44" s="28"/>
      <c r="E44" s="28"/>
      <c r="F44" s="28"/>
      <c r="G44" s="28"/>
      <c r="J44" s="145"/>
      <c r="K44" s="36"/>
      <c r="L44" s="36"/>
      <c r="M44" s="36"/>
      <c r="N44" s="36"/>
      <c r="R44" s="147"/>
    </row>
    <row r="45" spans="1:18" ht="15" customHeight="1">
      <c r="A45" s="28"/>
      <c r="B45" s="28"/>
      <c r="C45" s="28"/>
      <c r="D45" s="28"/>
      <c r="E45" s="28"/>
      <c r="F45" s="28"/>
      <c r="G45" s="28"/>
      <c r="J45" s="145"/>
      <c r="K45" s="36"/>
      <c r="L45" s="36"/>
      <c r="M45" s="36"/>
      <c r="N45" s="36"/>
      <c r="R45" s="147"/>
    </row>
    <row r="46" spans="1:18" ht="15" customHeight="1">
      <c r="J46" s="145"/>
      <c r="K46" s="36"/>
      <c r="L46" s="36"/>
      <c r="M46" s="36"/>
      <c r="N46" s="36"/>
      <c r="R46" s="147"/>
    </row>
    <row r="47" spans="1:18" ht="15" customHeight="1">
      <c r="J47" s="145"/>
      <c r="K47" s="36"/>
      <c r="L47" s="36"/>
      <c r="M47" s="36"/>
      <c r="N47" s="36"/>
      <c r="R47" s="147"/>
    </row>
    <row r="48" spans="1:18" ht="15" customHeight="1">
      <c r="J48" s="145"/>
      <c r="K48" s="36"/>
      <c r="L48" s="36"/>
      <c r="M48" s="36"/>
      <c r="N48" s="36"/>
      <c r="R48" s="147"/>
    </row>
    <row r="49" spans="10:18" ht="15" customHeight="1">
      <c r="J49" s="145"/>
      <c r="K49" s="36"/>
      <c r="L49" s="36"/>
      <c r="M49" s="36"/>
      <c r="N49" s="36"/>
      <c r="R49" s="147"/>
    </row>
    <row r="50" spans="10:18" ht="15" customHeight="1">
      <c r="J50" s="145"/>
      <c r="K50" s="36"/>
      <c r="L50" s="36"/>
      <c r="M50" s="36"/>
      <c r="N50" s="36"/>
      <c r="R50" s="147"/>
    </row>
    <row r="51" spans="10:18" ht="15" customHeight="1">
      <c r="J51" s="145"/>
      <c r="K51" s="36"/>
      <c r="L51" s="36"/>
      <c r="M51" s="36"/>
      <c r="N51" s="36"/>
      <c r="R51" s="147"/>
    </row>
    <row r="52" spans="10:18" ht="15" customHeight="1">
      <c r="J52" s="145"/>
      <c r="K52" s="36"/>
      <c r="L52" s="36"/>
      <c r="M52" s="36"/>
      <c r="N52" s="36"/>
      <c r="R52" s="147"/>
    </row>
    <row r="53" spans="10:18" ht="15" customHeight="1">
      <c r="J53" s="145"/>
      <c r="K53" s="36"/>
      <c r="L53" s="36"/>
      <c r="M53" s="36"/>
      <c r="N53" s="36"/>
      <c r="R53" s="147"/>
    </row>
    <row r="54" spans="10:18" ht="15" customHeight="1">
      <c r="J54" s="145"/>
      <c r="K54" s="36"/>
      <c r="L54" s="36"/>
      <c r="M54" s="36"/>
      <c r="N54" s="36"/>
      <c r="R54" s="147"/>
    </row>
    <row r="55" spans="10:18" ht="15" customHeight="1">
      <c r="J55" s="145"/>
      <c r="K55" s="36"/>
      <c r="L55" s="36"/>
      <c r="M55" s="36"/>
      <c r="N55" s="36"/>
      <c r="R55" s="147"/>
    </row>
    <row r="56" spans="10:18" ht="15" customHeight="1">
      <c r="J56" s="145"/>
      <c r="K56" s="36"/>
      <c r="L56" s="36"/>
      <c r="M56" s="36"/>
      <c r="N56" s="36"/>
      <c r="R56" s="147"/>
    </row>
    <row r="57" spans="10:18" ht="15" customHeight="1">
      <c r="J57" s="145"/>
      <c r="K57" s="36"/>
      <c r="L57" s="36"/>
      <c r="M57" s="36"/>
      <c r="N57" s="36"/>
      <c r="R57" s="147"/>
    </row>
    <row r="58" spans="10:18" ht="15" customHeight="1">
      <c r="J58" s="148"/>
      <c r="K58" s="66"/>
      <c r="L58" s="54"/>
      <c r="R58" s="147"/>
    </row>
    <row r="59" spans="10:18" ht="15" customHeight="1">
      <c r="J59" s="148"/>
      <c r="K59" s="66"/>
      <c r="L59" s="54"/>
      <c r="R59" s="147"/>
    </row>
    <row r="60" spans="10:18" ht="15" customHeight="1">
      <c r="J60" s="148"/>
      <c r="K60" s="66"/>
      <c r="L60" s="54"/>
      <c r="R60" s="147"/>
    </row>
    <row r="61" spans="10:18" ht="15" customHeight="1">
      <c r="J61" s="148"/>
      <c r="K61" s="66"/>
      <c r="L61" s="54"/>
      <c r="R61" s="147"/>
    </row>
    <row r="62" spans="10:18" ht="15" customHeight="1">
      <c r="J62" s="148"/>
      <c r="K62" s="66"/>
      <c r="L62" s="54"/>
      <c r="R62" s="147"/>
    </row>
    <row r="63" spans="10:18" ht="15" customHeight="1">
      <c r="J63" s="148"/>
      <c r="K63" s="66"/>
      <c r="L63" s="54"/>
      <c r="R63" s="147"/>
    </row>
    <row r="64" spans="10:18" ht="15" customHeight="1">
      <c r="J64" s="148"/>
      <c r="K64" s="66"/>
      <c r="L64" s="54"/>
      <c r="R64" s="147"/>
    </row>
    <row r="65" spans="10:18" ht="15" customHeight="1">
      <c r="J65" s="148"/>
      <c r="K65" s="66"/>
      <c r="L65" s="54"/>
      <c r="R65" s="147"/>
    </row>
    <row r="66" spans="10:18" ht="15" customHeight="1">
      <c r="J66" s="148"/>
      <c r="K66" s="66"/>
      <c r="L66" s="54"/>
      <c r="R66" s="147"/>
    </row>
    <row r="67" spans="10:18" ht="15" customHeight="1">
      <c r="J67" s="148"/>
      <c r="K67" s="66"/>
      <c r="L67" s="54"/>
      <c r="R67" s="147"/>
    </row>
    <row r="68" spans="10:18" ht="15" customHeight="1">
      <c r="J68" s="148"/>
      <c r="K68" s="66"/>
      <c r="L68" s="54"/>
      <c r="R68" s="147"/>
    </row>
    <row r="69" spans="10:18" ht="15" customHeight="1">
      <c r="J69" s="148"/>
      <c r="K69" s="66"/>
      <c r="L69" s="54"/>
      <c r="R69" s="147"/>
    </row>
    <row r="70" spans="10:18" ht="15" customHeight="1">
      <c r="J70" s="148"/>
      <c r="K70" s="66"/>
      <c r="L70" s="54"/>
      <c r="R70" s="147"/>
    </row>
    <row r="71" spans="10:18" ht="15" customHeight="1">
      <c r="J71" s="148"/>
      <c r="K71" s="66"/>
      <c r="L71" s="54"/>
      <c r="R71" s="147"/>
    </row>
    <row r="72" spans="10:18" ht="15" customHeight="1">
      <c r="J72" s="148"/>
      <c r="K72" s="66"/>
      <c r="L72" s="54"/>
      <c r="R72" s="147"/>
    </row>
    <row r="73" spans="10:18" ht="15" customHeight="1">
      <c r="J73" s="148"/>
      <c r="K73" s="66"/>
      <c r="L73" s="54"/>
      <c r="R73" s="147"/>
    </row>
    <row r="74" spans="10:18" ht="15" customHeight="1">
      <c r="J74" s="148"/>
      <c r="K74" s="66"/>
      <c r="L74" s="54"/>
      <c r="R74" s="147"/>
    </row>
    <row r="75" spans="10:18" ht="15" customHeight="1">
      <c r="J75" s="148"/>
      <c r="K75" s="66"/>
      <c r="L75" s="54"/>
      <c r="R75" s="147"/>
    </row>
    <row r="76" spans="10:18" ht="15" customHeight="1">
      <c r="J76" s="148"/>
      <c r="K76" s="66"/>
      <c r="L76" s="54"/>
      <c r="R76" s="147"/>
    </row>
    <row r="77" spans="10:18" ht="15" customHeight="1">
      <c r="J77" s="148"/>
      <c r="K77" s="66"/>
      <c r="L77" s="54"/>
      <c r="R77" s="147"/>
    </row>
    <row r="78" spans="10:18" ht="15" customHeight="1">
      <c r="J78" s="148"/>
      <c r="K78" s="66"/>
      <c r="L78" s="54"/>
      <c r="R78" s="147"/>
    </row>
    <row r="79" spans="10:18" ht="15" customHeight="1">
      <c r="J79" s="148"/>
      <c r="K79" s="66"/>
      <c r="L79" s="54"/>
      <c r="R79" s="147"/>
    </row>
    <row r="80" spans="10:18" ht="15" customHeight="1">
      <c r="J80" s="148"/>
      <c r="K80" s="66"/>
      <c r="L80" s="54"/>
      <c r="R80" s="147"/>
    </row>
    <row r="81" spans="10:18" ht="15" customHeight="1">
      <c r="J81" s="148"/>
      <c r="K81" s="66"/>
      <c r="L81" s="54"/>
      <c r="R81" s="147"/>
    </row>
    <row r="82" spans="10:18" ht="15" customHeight="1">
      <c r="J82" s="148"/>
      <c r="K82" s="66"/>
      <c r="L82" s="54"/>
      <c r="R82" s="147"/>
    </row>
    <row r="83" spans="10:18" ht="15" customHeight="1">
      <c r="J83" s="148"/>
      <c r="K83" s="66"/>
      <c r="L83" s="54"/>
      <c r="R83" s="147"/>
    </row>
    <row r="84" spans="10:18" ht="15" customHeight="1">
      <c r="J84" s="148"/>
      <c r="K84" s="66"/>
      <c r="L84" s="54"/>
      <c r="R84" s="147"/>
    </row>
    <row r="85" spans="10:18" ht="15" customHeight="1">
      <c r="J85" s="148"/>
      <c r="K85" s="66"/>
      <c r="L85" s="54"/>
      <c r="R85" s="147"/>
    </row>
    <row r="86" spans="10:18" ht="15" customHeight="1">
      <c r="J86" s="148"/>
      <c r="K86" s="66"/>
      <c r="L86" s="54"/>
      <c r="R86" s="147"/>
    </row>
    <row r="87" spans="10:18" ht="15" customHeight="1">
      <c r="J87" s="148"/>
      <c r="K87" s="66"/>
      <c r="L87" s="54"/>
      <c r="R87" s="147"/>
    </row>
    <row r="88" spans="10:18" ht="15" customHeight="1">
      <c r="J88" s="148"/>
      <c r="K88" s="66"/>
      <c r="L88" s="54"/>
      <c r="R88" s="147"/>
    </row>
    <row r="89" spans="10:18" ht="15" customHeight="1">
      <c r="J89" s="148"/>
      <c r="K89" s="66"/>
      <c r="L89" s="54"/>
      <c r="R89" s="147"/>
    </row>
    <row r="90" spans="10:18" ht="15" customHeight="1">
      <c r="J90" s="148"/>
      <c r="K90" s="66"/>
      <c r="L90" s="54"/>
      <c r="R90" s="147"/>
    </row>
    <row r="91" spans="10:18" ht="15" customHeight="1">
      <c r="J91" s="148"/>
      <c r="K91" s="66"/>
      <c r="L91" s="54"/>
      <c r="R91" s="147"/>
    </row>
    <row r="92" spans="10:18" ht="15" customHeight="1">
      <c r="J92" s="148"/>
      <c r="K92" s="66"/>
      <c r="L92" s="54"/>
      <c r="R92" s="147"/>
    </row>
    <row r="93" spans="10:18" ht="15" customHeight="1">
      <c r="J93" s="148"/>
      <c r="K93" s="66"/>
      <c r="L93" s="54"/>
      <c r="R93" s="147"/>
    </row>
    <row r="94" spans="10:18" ht="15" customHeight="1">
      <c r="J94" s="148"/>
      <c r="K94" s="66"/>
      <c r="L94" s="54"/>
      <c r="R94" s="147"/>
    </row>
    <row r="95" spans="10:18" ht="15" customHeight="1">
      <c r="J95" s="148"/>
      <c r="K95" s="66"/>
      <c r="L95" s="54"/>
      <c r="R95" s="147"/>
    </row>
    <row r="96" spans="10:18" ht="15" customHeight="1">
      <c r="J96" s="148"/>
      <c r="K96" s="66"/>
      <c r="L96" s="54"/>
      <c r="R96" s="147"/>
    </row>
    <row r="97" spans="10:18" ht="15" customHeight="1">
      <c r="J97" s="148"/>
      <c r="K97" s="66"/>
      <c r="L97" s="54"/>
      <c r="R97" s="147"/>
    </row>
    <row r="98" spans="10:18" ht="15" customHeight="1">
      <c r="J98" s="148"/>
      <c r="K98" s="66"/>
      <c r="L98" s="54"/>
      <c r="R98" s="147"/>
    </row>
    <row r="99" spans="10:18" ht="15" customHeight="1">
      <c r="J99" s="148"/>
      <c r="K99" s="66"/>
      <c r="L99" s="54"/>
      <c r="R99" s="147"/>
    </row>
    <row r="100" spans="10:18" ht="15" customHeight="1">
      <c r="J100" s="148"/>
      <c r="K100" s="66"/>
      <c r="L100" s="54"/>
      <c r="R100" s="147"/>
    </row>
    <row r="101" spans="10:18" ht="15" customHeight="1">
      <c r="J101" s="148"/>
      <c r="K101" s="66"/>
      <c r="L101" s="54"/>
      <c r="R101" s="147"/>
    </row>
    <row r="102" spans="10:18" ht="15" customHeight="1">
      <c r="J102" s="148"/>
      <c r="K102" s="66"/>
      <c r="L102" s="54"/>
      <c r="R102" s="147"/>
    </row>
    <row r="103" spans="10:18" ht="15" customHeight="1">
      <c r="J103" s="148"/>
      <c r="K103" s="66"/>
      <c r="L103" s="54"/>
      <c r="R103" s="147"/>
    </row>
    <row r="104" spans="10:18" ht="15" customHeight="1">
      <c r="J104" s="148"/>
      <c r="K104" s="66"/>
      <c r="L104" s="54"/>
      <c r="R104" s="147"/>
    </row>
    <row r="105" spans="10:18" ht="15" customHeight="1">
      <c r="J105" s="148"/>
      <c r="K105" s="66"/>
      <c r="L105" s="54"/>
      <c r="R105" s="147"/>
    </row>
    <row r="106" spans="10:18" ht="15" customHeight="1">
      <c r="J106" s="148"/>
      <c r="K106" s="66"/>
      <c r="L106" s="54"/>
      <c r="R106" s="147"/>
    </row>
    <row r="107" spans="10:18" ht="15" customHeight="1">
      <c r="J107" s="148"/>
      <c r="K107" s="66"/>
      <c r="L107" s="54"/>
      <c r="R107" s="147"/>
    </row>
    <row r="108" spans="10:18" ht="15" customHeight="1">
      <c r="J108" s="148"/>
      <c r="K108" s="66"/>
      <c r="L108" s="54"/>
      <c r="R108" s="147"/>
    </row>
    <row r="109" spans="10:18" ht="15" customHeight="1">
      <c r="J109" s="148"/>
      <c r="K109" s="66"/>
      <c r="L109" s="54"/>
      <c r="R109" s="147"/>
    </row>
    <row r="110" spans="10:18" ht="15" customHeight="1">
      <c r="J110" s="148"/>
      <c r="K110" s="66"/>
      <c r="L110" s="54"/>
      <c r="R110" s="147"/>
    </row>
    <row r="111" spans="10:18" ht="15" customHeight="1">
      <c r="J111" s="148"/>
      <c r="K111" s="66"/>
      <c r="L111" s="54"/>
      <c r="R111" s="147"/>
    </row>
    <row r="112" spans="10:18" ht="15" customHeight="1">
      <c r="J112" s="148"/>
      <c r="K112" s="66"/>
      <c r="L112" s="54"/>
      <c r="R112" s="147"/>
    </row>
    <row r="113" spans="10:18" ht="15" customHeight="1">
      <c r="J113" s="148"/>
      <c r="K113" s="66"/>
      <c r="L113" s="54"/>
      <c r="R113" s="147"/>
    </row>
    <row r="114" spans="10:18" ht="15" customHeight="1">
      <c r="J114" s="148"/>
      <c r="K114" s="66"/>
      <c r="L114" s="54"/>
      <c r="R114" s="147"/>
    </row>
    <row r="115" spans="10:18" ht="15" customHeight="1">
      <c r="J115" s="148"/>
      <c r="K115" s="66"/>
      <c r="L115" s="54"/>
      <c r="R115" s="147"/>
    </row>
    <row r="116" spans="10:18" ht="15" customHeight="1">
      <c r="J116" s="148"/>
      <c r="K116" s="66"/>
      <c r="L116" s="54"/>
      <c r="R116" s="147"/>
    </row>
    <row r="117" spans="10:18" ht="15" customHeight="1">
      <c r="J117" s="148"/>
      <c r="K117" s="66"/>
      <c r="L117" s="54"/>
      <c r="R117" s="147"/>
    </row>
    <row r="118" spans="10:18" ht="15" customHeight="1">
      <c r="J118" s="148"/>
      <c r="K118" s="66"/>
      <c r="L118" s="54"/>
      <c r="R118" s="147"/>
    </row>
    <row r="119" spans="10:18" ht="15" customHeight="1">
      <c r="J119" s="148"/>
      <c r="K119" s="66"/>
      <c r="L119" s="54"/>
      <c r="R119" s="147"/>
    </row>
    <row r="120" spans="10:18" ht="15" customHeight="1">
      <c r="J120" s="148"/>
      <c r="K120" s="66"/>
      <c r="L120" s="54"/>
      <c r="R120" s="147"/>
    </row>
    <row r="121" spans="10:18" ht="15" customHeight="1">
      <c r="J121" s="148"/>
      <c r="K121" s="66"/>
      <c r="L121" s="54"/>
      <c r="R121" s="147"/>
    </row>
    <row r="122" spans="10:18" ht="15" customHeight="1">
      <c r="J122" s="148"/>
      <c r="K122" s="66"/>
      <c r="L122" s="54"/>
      <c r="R122" s="147"/>
    </row>
    <row r="123" spans="10:18" ht="15" customHeight="1">
      <c r="J123" s="148"/>
      <c r="K123" s="66"/>
      <c r="L123" s="54"/>
      <c r="R123" s="147"/>
    </row>
    <row r="124" spans="10:18" ht="15" customHeight="1">
      <c r="J124" s="148"/>
      <c r="K124" s="66"/>
      <c r="L124" s="54"/>
      <c r="R124" s="147"/>
    </row>
    <row r="125" spans="10:18" ht="15" customHeight="1">
      <c r="J125" s="148"/>
      <c r="K125" s="66"/>
      <c r="L125" s="54"/>
      <c r="R125" s="147"/>
    </row>
    <row r="126" spans="10:18" ht="15" customHeight="1">
      <c r="J126" s="148"/>
      <c r="K126" s="66"/>
      <c r="L126" s="54"/>
      <c r="R126" s="147"/>
    </row>
    <row r="127" spans="10:18" ht="15" customHeight="1">
      <c r="J127" s="148"/>
      <c r="K127" s="66"/>
      <c r="L127" s="54"/>
      <c r="R127" s="147"/>
    </row>
    <row r="128" spans="10:18" ht="15" customHeight="1">
      <c r="J128" s="148"/>
      <c r="K128" s="66"/>
      <c r="L128" s="54"/>
      <c r="R128" s="147"/>
    </row>
    <row r="129" spans="10:18" ht="15" customHeight="1">
      <c r="J129" s="148"/>
      <c r="K129" s="66"/>
      <c r="L129" s="54"/>
      <c r="R129" s="147"/>
    </row>
    <row r="130" spans="10:18" ht="15" customHeight="1">
      <c r="J130" s="148"/>
      <c r="K130" s="66"/>
      <c r="L130" s="54"/>
      <c r="R130" s="147"/>
    </row>
    <row r="131" spans="10:18" ht="15" customHeight="1">
      <c r="J131" s="148"/>
      <c r="K131" s="66"/>
      <c r="L131" s="54"/>
      <c r="R131" s="147"/>
    </row>
    <row r="132" spans="10:18" ht="15" customHeight="1">
      <c r="J132" s="148"/>
      <c r="K132" s="64"/>
      <c r="L132" s="60"/>
      <c r="R132" s="147"/>
    </row>
    <row r="133" spans="10:18" ht="15" customHeight="1">
      <c r="J133" s="148"/>
      <c r="K133" s="64"/>
      <c r="L133" s="60"/>
      <c r="R133" s="147"/>
    </row>
    <row r="134" spans="10:18" ht="15" customHeight="1">
      <c r="J134" s="148"/>
      <c r="K134" s="64"/>
      <c r="L134" s="60"/>
      <c r="R134" s="147"/>
    </row>
    <row r="135" spans="10:18" ht="15" customHeight="1">
      <c r="J135" s="148"/>
      <c r="K135" s="64"/>
      <c r="L135" s="60"/>
      <c r="R135" s="147"/>
    </row>
    <row r="136" spans="10:18" ht="15" customHeight="1">
      <c r="J136" s="148"/>
      <c r="K136" s="64"/>
      <c r="L136" s="60"/>
      <c r="R136" s="147"/>
    </row>
    <row r="137" spans="10:18" ht="15" customHeight="1">
      <c r="J137" s="148"/>
      <c r="K137" s="64"/>
      <c r="L137" s="60"/>
      <c r="R137" s="147"/>
    </row>
    <row r="138" spans="10:18" ht="15" customHeight="1">
      <c r="J138" s="148"/>
      <c r="K138" s="64"/>
      <c r="L138" s="60"/>
      <c r="R138" s="147"/>
    </row>
    <row r="139" spans="10:18" ht="15" customHeight="1">
      <c r="J139" s="148"/>
      <c r="K139" s="64"/>
      <c r="L139" s="60"/>
      <c r="R139" s="147"/>
    </row>
    <row r="140" spans="10:18" ht="15" customHeight="1">
      <c r="J140" s="148"/>
      <c r="K140" s="64"/>
      <c r="L140" s="60"/>
      <c r="R140" s="147"/>
    </row>
    <row r="141" spans="10:18" ht="15" customHeight="1">
      <c r="J141" s="148"/>
      <c r="K141" s="64"/>
      <c r="L141" s="60"/>
      <c r="R141" s="147"/>
    </row>
    <row r="142" spans="10:18" ht="15" customHeight="1">
      <c r="J142" s="148"/>
      <c r="K142" s="64"/>
      <c r="L142" s="60"/>
      <c r="R142" s="147"/>
    </row>
    <row r="143" spans="10:18" ht="15" customHeight="1">
      <c r="J143" s="148"/>
      <c r="K143" s="64"/>
      <c r="L143" s="60"/>
      <c r="R143" s="147"/>
    </row>
    <row r="144" spans="10:18" ht="15" customHeight="1">
      <c r="J144" s="148"/>
      <c r="K144" s="64"/>
      <c r="L144" s="60"/>
      <c r="R144" s="147"/>
    </row>
    <row r="145" spans="10:18" ht="15" customHeight="1">
      <c r="J145" s="148"/>
      <c r="K145" s="64"/>
      <c r="L145" s="60"/>
      <c r="R145" s="147"/>
    </row>
    <row r="146" spans="10:18" ht="15" customHeight="1">
      <c r="J146" s="148"/>
      <c r="K146" s="64"/>
      <c r="L146" s="60"/>
      <c r="R146" s="147"/>
    </row>
    <row r="147" spans="10:18" ht="15" customHeight="1">
      <c r="J147" s="148"/>
      <c r="K147" s="64"/>
      <c r="L147" s="60"/>
      <c r="R147" s="147"/>
    </row>
    <row r="148" spans="10:18" ht="15" customHeight="1">
      <c r="J148" s="148"/>
      <c r="K148" s="64"/>
      <c r="L148" s="60"/>
      <c r="R148" s="147"/>
    </row>
    <row r="149" spans="10:18" ht="15" customHeight="1">
      <c r="J149" s="148"/>
      <c r="K149" s="64"/>
      <c r="L149" s="60"/>
      <c r="R149" s="147"/>
    </row>
    <row r="150" spans="10:18" ht="15" customHeight="1">
      <c r="J150" s="148"/>
      <c r="K150" s="64"/>
      <c r="L150" s="60"/>
      <c r="R150" s="147"/>
    </row>
    <row r="151" spans="10:18" ht="15" customHeight="1">
      <c r="J151" s="148"/>
      <c r="K151" s="64"/>
      <c r="L151" s="60"/>
      <c r="R151" s="147"/>
    </row>
    <row r="152" spans="10:18" ht="15" customHeight="1">
      <c r="J152" s="148"/>
      <c r="K152" s="64"/>
      <c r="L152" s="60"/>
      <c r="R152" s="147"/>
    </row>
    <row r="153" spans="10:18" ht="15" customHeight="1">
      <c r="J153" s="148"/>
      <c r="K153" s="64"/>
      <c r="L153" s="60"/>
      <c r="R153" s="147"/>
    </row>
    <row r="154" spans="10:18" ht="15" customHeight="1">
      <c r="J154" s="148"/>
      <c r="K154" s="64"/>
      <c r="L154" s="60"/>
      <c r="R154" s="147"/>
    </row>
    <row r="155" spans="10:18" ht="15" customHeight="1">
      <c r="J155" s="148"/>
      <c r="K155" s="64"/>
      <c r="L155" s="60"/>
      <c r="R155" s="147"/>
    </row>
    <row r="156" spans="10:18" ht="15" customHeight="1">
      <c r="J156" s="148"/>
      <c r="K156" s="64"/>
      <c r="L156" s="60"/>
      <c r="R156" s="147"/>
    </row>
    <row r="157" spans="10:18" ht="15" customHeight="1">
      <c r="J157" s="148"/>
      <c r="K157" s="64"/>
      <c r="L157" s="60"/>
      <c r="R157" s="147"/>
    </row>
    <row r="158" spans="10:18" ht="15" customHeight="1">
      <c r="J158" s="148"/>
      <c r="K158" s="64"/>
      <c r="L158" s="60"/>
      <c r="R158" s="147"/>
    </row>
    <row r="159" spans="10:18" ht="15" customHeight="1">
      <c r="J159" s="148"/>
      <c r="K159" s="64"/>
      <c r="L159" s="60"/>
      <c r="R159" s="147"/>
    </row>
    <row r="160" spans="10:18" ht="15" customHeight="1">
      <c r="J160" s="148"/>
      <c r="K160" s="64"/>
      <c r="L160" s="60"/>
      <c r="R160" s="147"/>
    </row>
    <row r="161" spans="10:18" ht="15" customHeight="1">
      <c r="J161" s="148"/>
      <c r="K161" s="64"/>
      <c r="L161" s="60"/>
      <c r="R161" s="147"/>
    </row>
    <row r="162" spans="10:18" ht="15" customHeight="1">
      <c r="J162" s="148"/>
      <c r="K162" s="64"/>
      <c r="L162" s="60"/>
      <c r="R162" s="147"/>
    </row>
    <row r="163" spans="10:18" ht="15" customHeight="1">
      <c r="J163" s="148"/>
      <c r="K163" s="64"/>
      <c r="L163" s="60"/>
      <c r="R163" s="147"/>
    </row>
    <row r="164" spans="10:18" ht="15" customHeight="1">
      <c r="J164" s="148"/>
      <c r="K164" s="64"/>
      <c r="L164" s="60"/>
      <c r="R164" s="147"/>
    </row>
    <row r="165" spans="10:18" ht="15" customHeight="1">
      <c r="J165" s="148"/>
      <c r="K165" s="64"/>
      <c r="L165" s="60"/>
      <c r="R165" s="147"/>
    </row>
    <row r="166" spans="10:18" ht="15" customHeight="1">
      <c r="J166" s="148"/>
      <c r="K166" s="64"/>
      <c r="L166" s="60"/>
      <c r="R166" s="147"/>
    </row>
    <row r="167" spans="10:18" ht="15" customHeight="1">
      <c r="J167" s="148"/>
      <c r="K167" s="64"/>
      <c r="L167" s="60"/>
      <c r="R167" s="147"/>
    </row>
    <row r="168" spans="10:18" ht="15" customHeight="1">
      <c r="J168" s="148"/>
      <c r="K168" s="64"/>
      <c r="L168" s="60"/>
      <c r="R168" s="147"/>
    </row>
    <row r="169" spans="10:18" ht="15" customHeight="1">
      <c r="J169" s="148"/>
      <c r="K169" s="64"/>
      <c r="L169" s="60"/>
      <c r="R169" s="147"/>
    </row>
    <row r="170" spans="10:18" ht="15" customHeight="1">
      <c r="J170" s="148"/>
      <c r="K170" s="64"/>
      <c r="L170" s="60"/>
      <c r="R170" s="147"/>
    </row>
    <row r="171" spans="10:18" ht="15" customHeight="1">
      <c r="J171" s="148"/>
      <c r="K171" s="64"/>
      <c r="L171" s="60"/>
      <c r="R171" s="147"/>
    </row>
    <row r="172" spans="10:18" ht="15" customHeight="1">
      <c r="J172" s="148"/>
      <c r="K172" s="64"/>
      <c r="L172" s="60"/>
      <c r="R172" s="147"/>
    </row>
    <row r="173" spans="10:18" ht="15" customHeight="1">
      <c r="J173" s="148"/>
      <c r="K173" s="64"/>
      <c r="L173" s="60"/>
      <c r="R173" s="147"/>
    </row>
    <row r="174" spans="10:18" ht="15" customHeight="1">
      <c r="J174" s="148"/>
      <c r="K174" s="64"/>
      <c r="L174" s="60"/>
      <c r="R174" s="147"/>
    </row>
    <row r="175" spans="10:18" ht="15" customHeight="1">
      <c r="J175" s="148"/>
      <c r="K175" s="64"/>
      <c r="L175" s="60"/>
      <c r="R175" s="147"/>
    </row>
    <row r="176" spans="10:18" ht="15" customHeight="1">
      <c r="J176" s="148"/>
      <c r="K176" s="64"/>
      <c r="L176" s="60"/>
      <c r="R176" s="147"/>
    </row>
    <row r="177" spans="10:18" ht="15" customHeight="1">
      <c r="J177" s="148"/>
      <c r="K177" s="64"/>
      <c r="L177" s="60"/>
      <c r="R177" s="147"/>
    </row>
    <row r="178" spans="10:18" ht="15" customHeight="1">
      <c r="J178" s="148"/>
      <c r="K178" s="64"/>
      <c r="L178" s="60"/>
      <c r="R178" s="147"/>
    </row>
    <row r="179" spans="10:18" ht="15" customHeight="1">
      <c r="J179" s="148"/>
      <c r="K179" s="64"/>
      <c r="L179" s="60"/>
      <c r="R179" s="147"/>
    </row>
    <row r="180" spans="10:18" ht="15" customHeight="1">
      <c r="J180" s="148"/>
      <c r="K180" s="64"/>
      <c r="L180" s="60"/>
      <c r="R180" s="147"/>
    </row>
    <row r="181" spans="10:18" ht="15" customHeight="1">
      <c r="J181" s="148"/>
      <c r="K181" s="64"/>
      <c r="L181" s="60"/>
      <c r="R181" s="147"/>
    </row>
    <row r="182" spans="10:18" ht="15" customHeight="1">
      <c r="J182" s="148"/>
      <c r="K182" s="64"/>
      <c r="L182" s="60"/>
      <c r="R182" s="147"/>
    </row>
    <row r="183" spans="10:18" ht="15" customHeight="1">
      <c r="J183" s="148"/>
      <c r="K183" s="64"/>
      <c r="L183" s="60"/>
      <c r="R183" s="147"/>
    </row>
    <row r="184" spans="10:18" ht="15" customHeight="1">
      <c r="J184" s="148"/>
      <c r="K184" s="64"/>
      <c r="L184" s="60"/>
      <c r="R184" s="147"/>
    </row>
    <row r="185" spans="10:18" ht="15" customHeight="1">
      <c r="J185" s="148"/>
      <c r="K185" s="64"/>
      <c r="L185" s="60"/>
      <c r="R185" s="147"/>
    </row>
    <row r="186" spans="10:18" ht="15" customHeight="1">
      <c r="J186" s="148"/>
      <c r="K186" s="64"/>
      <c r="L186" s="60"/>
      <c r="R186" s="147"/>
    </row>
    <row r="187" spans="10:18" ht="15" customHeight="1">
      <c r="J187" s="148"/>
      <c r="K187" s="64"/>
      <c r="L187" s="60"/>
      <c r="R187" s="147"/>
    </row>
    <row r="188" spans="10:18" ht="15" customHeight="1">
      <c r="J188" s="148"/>
      <c r="K188" s="64"/>
      <c r="L188" s="60"/>
      <c r="R188" s="147"/>
    </row>
    <row r="189" spans="10:18" ht="15" customHeight="1">
      <c r="J189" s="148"/>
      <c r="K189" s="64"/>
      <c r="L189" s="60"/>
      <c r="R189" s="147"/>
    </row>
    <row r="190" spans="10:18" ht="15" customHeight="1">
      <c r="J190" s="148"/>
      <c r="K190" s="64"/>
      <c r="L190" s="60"/>
      <c r="R190" s="147"/>
    </row>
    <row r="191" spans="10:18" ht="15" customHeight="1">
      <c r="J191" s="148"/>
      <c r="K191" s="64"/>
      <c r="L191" s="60"/>
      <c r="R191" s="147"/>
    </row>
    <row r="192" spans="10:18" ht="15" customHeight="1">
      <c r="J192" s="148"/>
      <c r="K192" s="64"/>
      <c r="L192" s="60"/>
      <c r="R192" s="147"/>
    </row>
    <row r="193" spans="10:18" ht="15" customHeight="1">
      <c r="J193" s="148"/>
      <c r="K193" s="64"/>
      <c r="L193" s="60"/>
      <c r="R193" s="147"/>
    </row>
    <row r="194" spans="10:18" ht="15" customHeight="1">
      <c r="J194" s="148"/>
      <c r="K194" s="64"/>
      <c r="L194" s="60"/>
      <c r="R194" s="147"/>
    </row>
    <row r="195" spans="10:18" ht="15" customHeight="1">
      <c r="J195" s="148"/>
      <c r="K195" s="64"/>
      <c r="L195" s="60"/>
      <c r="R195" s="147"/>
    </row>
    <row r="196" spans="10:18" ht="15" customHeight="1">
      <c r="J196" s="148"/>
      <c r="K196" s="64"/>
      <c r="L196" s="60"/>
      <c r="R196" s="147"/>
    </row>
    <row r="197" spans="10:18" ht="15" customHeight="1">
      <c r="J197" s="148"/>
      <c r="K197" s="64"/>
      <c r="L197" s="60"/>
      <c r="R197" s="147"/>
    </row>
    <row r="198" spans="10:18" ht="15" customHeight="1">
      <c r="J198" s="148"/>
      <c r="K198" s="64"/>
      <c r="L198" s="60"/>
      <c r="R198" s="147"/>
    </row>
    <row r="199" spans="10:18" ht="15" customHeight="1">
      <c r="J199" s="148"/>
      <c r="K199" s="64"/>
      <c r="L199" s="60"/>
      <c r="R199" s="147"/>
    </row>
    <row r="200" spans="10:18" ht="15" customHeight="1">
      <c r="J200" s="148"/>
      <c r="K200" s="64"/>
      <c r="L200" s="60"/>
      <c r="R200" s="147"/>
    </row>
    <row r="201" spans="10:18" ht="15" customHeight="1">
      <c r="J201" s="148"/>
      <c r="K201" s="64"/>
      <c r="L201" s="60"/>
      <c r="R201" s="147"/>
    </row>
    <row r="202" spans="10:18" ht="15" customHeight="1">
      <c r="J202" s="148"/>
      <c r="K202" s="64"/>
      <c r="L202" s="60"/>
      <c r="R202" s="147"/>
    </row>
    <row r="203" spans="10:18" ht="15" customHeight="1">
      <c r="J203" s="148"/>
      <c r="K203" s="64"/>
      <c r="L203" s="60"/>
      <c r="R203" s="147"/>
    </row>
    <row r="204" spans="10:18" ht="15" customHeight="1">
      <c r="J204" s="148"/>
      <c r="K204" s="64"/>
      <c r="L204" s="60"/>
      <c r="R204" s="147"/>
    </row>
    <row r="205" spans="10:18" ht="15" customHeight="1">
      <c r="J205" s="148"/>
      <c r="K205" s="64"/>
      <c r="L205" s="60"/>
      <c r="R205" s="147"/>
    </row>
    <row r="206" spans="10:18" ht="15" customHeight="1">
      <c r="J206" s="148"/>
      <c r="K206" s="64"/>
      <c r="L206" s="60"/>
      <c r="R206" s="147"/>
    </row>
    <row r="207" spans="10:18" ht="15" customHeight="1">
      <c r="J207" s="148"/>
      <c r="K207" s="64"/>
      <c r="L207" s="60"/>
      <c r="R207" s="147"/>
    </row>
    <row r="208" spans="10:18" ht="15" customHeight="1">
      <c r="J208" s="148"/>
      <c r="K208" s="64"/>
      <c r="L208" s="60"/>
      <c r="R208" s="147"/>
    </row>
    <row r="209" spans="10:18" ht="15" customHeight="1">
      <c r="J209" s="148"/>
      <c r="K209" s="64"/>
      <c r="L209" s="60"/>
      <c r="R209" s="147"/>
    </row>
    <row r="210" spans="10:18" ht="15" customHeight="1">
      <c r="J210" s="148"/>
      <c r="K210" s="64"/>
      <c r="L210" s="60"/>
      <c r="R210" s="147"/>
    </row>
    <row r="211" spans="10:18" ht="15" customHeight="1">
      <c r="J211" s="148"/>
      <c r="K211" s="64"/>
      <c r="L211" s="60"/>
      <c r="R211" s="147"/>
    </row>
    <row r="212" spans="10:18" ht="15" customHeight="1">
      <c r="J212" s="148"/>
      <c r="K212" s="64"/>
      <c r="L212" s="60"/>
      <c r="R212" s="147"/>
    </row>
    <row r="213" spans="10:18" ht="15" customHeight="1">
      <c r="J213" s="148"/>
      <c r="K213" s="64"/>
      <c r="L213" s="60"/>
      <c r="R213" s="147"/>
    </row>
    <row r="214" spans="10:18" ht="15" customHeight="1">
      <c r="J214" s="148"/>
      <c r="K214" s="64"/>
      <c r="L214" s="60"/>
      <c r="R214" s="147"/>
    </row>
    <row r="215" spans="10:18" ht="15" customHeight="1">
      <c r="J215" s="148"/>
      <c r="K215" s="64"/>
      <c r="L215" s="60"/>
      <c r="R215" s="147"/>
    </row>
    <row r="216" spans="10:18" ht="15" customHeight="1">
      <c r="J216" s="148"/>
      <c r="K216" s="64"/>
      <c r="L216" s="60"/>
      <c r="R216" s="147"/>
    </row>
    <row r="217" spans="10:18" ht="15" customHeight="1">
      <c r="J217" s="148"/>
      <c r="K217" s="64"/>
      <c r="L217" s="60"/>
      <c r="R217" s="147"/>
    </row>
    <row r="218" spans="10:18" ht="15" customHeight="1">
      <c r="J218" s="148"/>
      <c r="K218" s="64"/>
      <c r="L218" s="60"/>
      <c r="R218" s="147"/>
    </row>
    <row r="219" spans="10:18" ht="15" customHeight="1">
      <c r="J219" s="148"/>
      <c r="K219" s="64"/>
      <c r="L219" s="60"/>
      <c r="R219" s="147"/>
    </row>
    <row r="220" spans="10:18" ht="15" customHeight="1">
      <c r="J220" s="148"/>
      <c r="K220" s="64"/>
      <c r="L220" s="60"/>
      <c r="R220" s="147"/>
    </row>
    <row r="221" spans="10:18" ht="15" customHeight="1">
      <c r="J221" s="148"/>
      <c r="K221" s="64"/>
      <c r="L221" s="60"/>
      <c r="R221" s="147"/>
    </row>
    <row r="222" spans="10:18" ht="15" customHeight="1">
      <c r="J222" s="148"/>
      <c r="K222" s="64"/>
      <c r="L222" s="60"/>
      <c r="R222" s="147"/>
    </row>
    <row r="223" spans="10:18" ht="15" customHeight="1">
      <c r="J223" s="148"/>
      <c r="K223" s="64"/>
      <c r="L223" s="60"/>
      <c r="R223" s="147"/>
    </row>
    <row r="224" spans="10:18" ht="15" customHeight="1">
      <c r="J224" s="148"/>
      <c r="K224" s="64"/>
      <c r="L224" s="60"/>
      <c r="R224" s="147"/>
    </row>
    <row r="225" spans="10:18" ht="15" customHeight="1">
      <c r="J225" s="148"/>
      <c r="K225" s="64"/>
      <c r="L225" s="60"/>
      <c r="R225" s="147"/>
    </row>
    <row r="226" spans="10:18" ht="15" customHeight="1">
      <c r="J226" s="148"/>
      <c r="K226" s="64"/>
      <c r="L226" s="60"/>
      <c r="R226" s="147"/>
    </row>
    <row r="227" spans="10:18" ht="15" customHeight="1">
      <c r="J227" s="148"/>
      <c r="K227" s="64"/>
      <c r="L227" s="60"/>
      <c r="R227" s="147"/>
    </row>
    <row r="228" spans="10:18" ht="15" customHeight="1">
      <c r="J228" s="148"/>
      <c r="K228" s="64"/>
      <c r="L228" s="60"/>
      <c r="R228" s="147"/>
    </row>
    <row r="229" spans="10:18" ht="15" customHeight="1">
      <c r="J229" s="148"/>
      <c r="K229" s="64"/>
      <c r="L229" s="60"/>
      <c r="R229" s="147"/>
    </row>
    <row r="230" spans="10:18" ht="15" customHeight="1">
      <c r="J230" s="148"/>
      <c r="K230" s="64"/>
      <c r="L230" s="60"/>
      <c r="R230" s="147"/>
    </row>
    <row r="231" spans="10:18" ht="15" customHeight="1">
      <c r="J231" s="148"/>
      <c r="K231" s="64"/>
      <c r="L231" s="60"/>
      <c r="R231" s="147"/>
    </row>
    <row r="232" spans="10:18" ht="15" customHeight="1">
      <c r="J232" s="148"/>
      <c r="K232" s="64"/>
      <c r="L232" s="60"/>
      <c r="R232" s="147"/>
    </row>
    <row r="233" spans="10:18" ht="15" customHeight="1">
      <c r="J233" s="148"/>
      <c r="K233" s="64"/>
      <c r="L233" s="60"/>
      <c r="R233" s="147"/>
    </row>
    <row r="234" spans="10:18" ht="15" customHeight="1">
      <c r="J234" s="148"/>
      <c r="K234" s="64"/>
      <c r="L234" s="60"/>
      <c r="R234" s="147"/>
    </row>
    <row r="235" spans="10:18" ht="15" customHeight="1">
      <c r="J235" s="148"/>
      <c r="K235" s="64"/>
      <c r="L235" s="60"/>
      <c r="R235" s="147"/>
    </row>
    <row r="236" spans="10:18" ht="15" customHeight="1">
      <c r="J236" s="148"/>
      <c r="K236" s="64"/>
      <c r="L236" s="60"/>
      <c r="R236" s="147"/>
    </row>
    <row r="237" spans="10:18" ht="15" customHeight="1">
      <c r="J237" s="148"/>
      <c r="K237" s="64"/>
      <c r="L237" s="60"/>
      <c r="R237" s="147"/>
    </row>
    <row r="238" spans="10:18" ht="15" customHeight="1">
      <c r="J238" s="148"/>
      <c r="K238" s="64"/>
      <c r="L238" s="60"/>
      <c r="R238" s="147"/>
    </row>
    <row r="239" spans="10:18" ht="15" customHeight="1">
      <c r="J239" s="148"/>
      <c r="K239" s="64"/>
      <c r="L239" s="60"/>
      <c r="R239" s="147"/>
    </row>
    <row r="240" spans="10:18" ht="15" customHeight="1">
      <c r="J240" s="148"/>
      <c r="K240" s="64"/>
      <c r="L240" s="60"/>
      <c r="R240" s="147"/>
    </row>
    <row r="241" spans="10:18" ht="15" customHeight="1">
      <c r="J241" s="148"/>
      <c r="K241" s="64"/>
      <c r="L241" s="60"/>
      <c r="R241" s="147"/>
    </row>
    <row r="242" spans="10:18" ht="15" customHeight="1">
      <c r="J242" s="148"/>
      <c r="K242" s="64"/>
      <c r="L242" s="60"/>
      <c r="R242" s="147"/>
    </row>
    <row r="243" spans="10:18" ht="15" customHeight="1">
      <c r="J243" s="148"/>
      <c r="K243" s="64"/>
      <c r="L243" s="60"/>
      <c r="R243" s="147"/>
    </row>
    <row r="244" spans="10:18" ht="15" customHeight="1">
      <c r="J244" s="148"/>
      <c r="K244" s="64"/>
      <c r="L244" s="60"/>
      <c r="R244" s="147"/>
    </row>
    <row r="245" spans="10:18" ht="15" customHeight="1">
      <c r="J245" s="148"/>
      <c r="K245" s="64"/>
      <c r="L245" s="60"/>
      <c r="R245" s="147"/>
    </row>
    <row r="246" spans="10:18" ht="15" customHeight="1">
      <c r="J246" s="148"/>
      <c r="K246" s="64"/>
      <c r="L246" s="60"/>
      <c r="R246" s="147"/>
    </row>
    <row r="247" spans="10:18" ht="15" customHeight="1">
      <c r="J247" s="148"/>
      <c r="K247" s="64"/>
      <c r="L247" s="60"/>
      <c r="R247" s="147"/>
    </row>
    <row r="248" spans="10:18" ht="15" customHeight="1">
      <c r="J248" s="148"/>
      <c r="K248" s="64"/>
      <c r="L248" s="60"/>
      <c r="R248" s="147"/>
    </row>
    <row r="249" spans="10:18" ht="15" customHeight="1">
      <c r="J249" s="148"/>
      <c r="K249" s="64"/>
      <c r="L249" s="60"/>
      <c r="R249" s="147"/>
    </row>
    <row r="250" spans="10:18" ht="15" customHeight="1">
      <c r="J250" s="148"/>
      <c r="K250" s="64"/>
      <c r="L250" s="60"/>
      <c r="R250" s="147"/>
    </row>
    <row r="251" spans="10:18" ht="15" customHeight="1">
      <c r="J251" s="148"/>
      <c r="K251" s="64"/>
      <c r="L251" s="60"/>
      <c r="R251" s="147"/>
    </row>
    <row r="252" spans="10:18" ht="15" customHeight="1">
      <c r="J252" s="148"/>
      <c r="K252" s="64"/>
      <c r="L252" s="60"/>
      <c r="R252" s="147"/>
    </row>
    <row r="253" spans="10:18" ht="15" customHeight="1">
      <c r="J253" s="148"/>
      <c r="K253" s="64"/>
      <c r="L253" s="60"/>
      <c r="R253" s="147"/>
    </row>
    <row r="254" spans="10:18" ht="15" customHeight="1">
      <c r="J254" s="148"/>
      <c r="K254" s="64"/>
      <c r="L254" s="60"/>
      <c r="R254" s="147"/>
    </row>
    <row r="255" spans="10:18" ht="15" customHeight="1">
      <c r="J255" s="148"/>
      <c r="K255" s="64"/>
      <c r="L255" s="60"/>
      <c r="R255" s="147"/>
    </row>
    <row r="256" spans="10:18" ht="15" customHeight="1">
      <c r="J256" s="148"/>
      <c r="K256" s="64"/>
      <c r="L256" s="60"/>
      <c r="R256" s="147"/>
    </row>
    <row r="257" spans="10:18" ht="15" customHeight="1">
      <c r="J257" s="148"/>
      <c r="K257" s="64"/>
      <c r="L257" s="60"/>
      <c r="R257" s="147"/>
    </row>
    <row r="258" spans="10:18" ht="15" customHeight="1">
      <c r="J258" s="148"/>
      <c r="K258" s="64"/>
      <c r="L258" s="60"/>
      <c r="R258" s="147"/>
    </row>
    <row r="259" spans="10:18" ht="15" customHeight="1">
      <c r="J259" s="148"/>
      <c r="K259" s="64"/>
      <c r="L259" s="60"/>
      <c r="R259" s="147"/>
    </row>
    <row r="260" spans="10:18" ht="15" customHeight="1">
      <c r="J260" s="148"/>
      <c r="K260" s="64"/>
      <c r="L260" s="60"/>
      <c r="R260" s="147"/>
    </row>
    <row r="261" spans="10:18" ht="15" customHeight="1">
      <c r="J261" s="148"/>
      <c r="K261" s="64"/>
      <c r="L261" s="60"/>
      <c r="R261" s="147"/>
    </row>
    <row r="262" spans="10:18" ht="15" customHeight="1">
      <c r="J262" s="148"/>
      <c r="K262" s="64"/>
      <c r="L262" s="60"/>
      <c r="R262" s="147"/>
    </row>
    <row r="263" spans="10:18" ht="15" customHeight="1">
      <c r="J263" s="148"/>
      <c r="K263" s="64"/>
      <c r="L263" s="60"/>
      <c r="R263" s="147"/>
    </row>
    <row r="264" spans="10:18" ht="15" customHeight="1">
      <c r="J264" s="148"/>
      <c r="K264" s="64"/>
      <c r="L264" s="60"/>
      <c r="R264" s="147"/>
    </row>
    <row r="265" spans="10:18" ht="15" customHeight="1">
      <c r="J265" s="148"/>
      <c r="K265" s="64"/>
      <c r="L265" s="60"/>
      <c r="R265" s="147"/>
    </row>
    <row r="266" spans="10:18" ht="15" customHeight="1">
      <c r="J266" s="148"/>
      <c r="K266" s="64"/>
      <c r="L266" s="60"/>
      <c r="R266" s="147"/>
    </row>
    <row r="267" spans="10:18" ht="15" customHeight="1">
      <c r="J267" s="148"/>
      <c r="K267" s="64"/>
      <c r="L267" s="60"/>
      <c r="R267" s="147"/>
    </row>
    <row r="268" spans="10:18" ht="15" customHeight="1">
      <c r="J268" s="148"/>
      <c r="K268" s="64"/>
      <c r="L268" s="60"/>
      <c r="R268" s="147"/>
    </row>
    <row r="269" spans="10:18" ht="15" customHeight="1">
      <c r="J269" s="148"/>
      <c r="K269" s="64"/>
      <c r="L269" s="60"/>
      <c r="R269" s="147"/>
    </row>
    <row r="270" spans="10:18" ht="15" customHeight="1">
      <c r="J270" s="148"/>
      <c r="K270" s="64"/>
      <c r="L270" s="60"/>
      <c r="R270" s="147"/>
    </row>
    <row r="271" spans="10:18" ht="15" customHeight="1">
      <c r="J271" s="148"/>
      <c r="K271" s="64"/>
      <c r="L271" s="60"/>
      <c r="R271" s="147"/>
    </row>
    <row r="272" spans="10:18" ht="15" customHeight="1">
      <c r="J272" s="148"/>
      <c r="K272" s="64"/>
      <c r="L272" s="60"/>
      <c r="R272" s="147"/>
    </row>
    <row r="273" spans="10:18" ht="15" customHeight="1">
      <c r="J273" s="148"/>
      <c r="K273" s="64"/>
      <c r="L273" s="60"/>
      <c r="R273" s="147"/>
    </row>
    <row r="274" spans="10:18" ht="15" customHeight="1">
      <c r="J274" s="148"/>
      <c r="K274" s="64"/>
      <c r="L274" s="60"/>
      <c r="R274" s="147"/>
    </row>
    <row r="275" spans="10:18" ht="15" customHeight="1">
      <c r="J275" s="148"/>
      <c r="K275" s="64"/>
      <c r="L275" s="60"/>
      <c r="R275" s="147"/>
    </row>
    <row r="276" spans="10:18" ht="15" customHeight="1">
      <c r="J276" s="148"/>
      <c r="K276" s="64"/>
      <c r="L276" s="60"/>
      <c r="R276" s="147"/>
    </row>
    <row r="277" spans="10:18" ht="15" customHeight="1">
      <c r="J277" s="148"/>
      <c r="K277" s="64"/>
      <c r="L277" s="60"/>
      <c r="R277" s="147"/>
    </row>
    <row r="278" spans="10:18" ht="15" customHeight="1">
      <c r="J278" s="148"/>
      <c r="K278" s="64"/>
      <c r="L278" s="60"/>
      <c r="R278" s="147"/>
    </row>
    <row r="279" spans="10:18" ht="15" customHeight="1">
      <c r="J279" s="148"/>
      <c r="K279" s="64"/>
      <c r="L279" s="60"/>
      <c r="R279" s="147"/>
    </row>
    <row r="280" spans="10:18" ht="15" customHeight="1">
      <c r="J280" s="148"/>
      <c r="K280" s="64"/>
      <c r="L280" s="60"/>
      <c r="R280" s="147"/>
    </row>
    <row r="281" spans="10:18" ht="15" customHeight="1">
      <c r="J281" s="148"/>
      <c r="K281" s="64"/>
      <c r="L281" s="60"/>
      <c r="R281" s="147"/>
    </row>
    <row r="282" spans="10:18" ht="15" customHeight="1">
      <c r="J282" s="148"/>
      <c r="K282" s="64"/>
      <c r="L282" s="60"/>
      <c r="R282" s="147"/>
    </row>
    <row r="283" spans="10:18" ht="15" customHeight="1">
      <c r="J283" s="148"/>
      <c r="K283" s="64"/>
      <c r="L283" s="60"/>
      <c r="R283" s="147"/>
    </row>
    <row r="284" spans="10:18" ht="15" customHeight="1">
      <c r="J284" s="148"/>
      <c r="K284" s="64"/>
      <c r="L284" s="60"/>
      <c r="R284" s="147"/>
    </row>
    <row r="285" spans="10:18" ht="15" customHeight="1">
      <c r="J285" s="148"/>
      <c r="K285" s="64"/>
      <c r="R285" s="147"/>
    </row>
    <row r="286" spans="10:18" ht="15" customHeight="1">
      <c r="J286" s="148"/>
      <c r="K286" s="64"/>
      <c r="R286" s="147"/>
    </row>
    <row r="287" spans="10:18" ht="15" customHeight="1">
      <c r="J287" s="148"/>
      <c r="K287" s="64"/>
      <c r="R287" s="147"/>
    </row>
    <row r="288" spans="10:18" ht="15" customHeight="1">
      <c r="K288" s="134"/>
      <c r="R288" s="147"/>
    </row>
    <row r="289" spans="18:18" ht="15" customHeight="1">
      <c r="R289" s="147"/>
    </row>
    <row r="290" spans="18:18" ht="15" customHeight="1">
      <c r="R290" s="147"/>
    </row>
    <row r="291" spans="18:18" ht="15" customHeight="1">
      <c r="R291" s="147"/>
    </row>
    <row r="292" spans="18:18" ht="15" customHeight="1">
      <c r="R292" s="147"/>
    </row>
    <row r="293" spans="18:18" ht="15" customHeight="1">
      <c r="R293" s="147"/>
    </row>
    <row r="294" spans="18:18" ht="15" customHeight="1">
      <c r="R294" s="147"/>
    </row>
    <row r="295" spans="18:18" ht="15" customHeight="1">
      <c r="R295" s="147"/>
    </row>
    <row r="296" spans="18:18" ht="15" customHeight="1">
      <c r="R296" s="147"/>
    </row>
    <row r="297" spans="18:18" ht="15" customHeight="1">
      <c r="R297" s="147"/>
    </row>
    <row r="298" spans="18:18" ht="15" customHeight="1">
      <c r="R298" s="147"/>
    </row>
    <row r="299" spans="18:18" ht="15" customHeight="1">
      <c r="R299" s="147"/>
    </row>
    <row r="300" spans="18:18" ht="15" customHeight="1">
      <c r="R300" s="147"/>
    </row>
    <row r="301" spans="18:18" ht="15" customHeight="1">
      <c r="R301" s="147"/>
    </row>
    <row r="302" spans="18:18" ht="15" customHeight="1">
      <c r="R302" s="147"/>
    </row>
    <row r="303" spans="18:18" ht="15" customHeight="1">
      <c r="R303" s="147"/>
    </row>
    <row r="304" spans="18:18" ht="15" customHeight="1">
      <c r="R304" s="147"/>
    </row>
    <row r="305" spans="18:18" ht="15" customHeight="1">
      <c r="R305" s="147"/>
    </row>
    <row r="306" spans="18:18" ht="15" customHeight="1">
      <c r="R306" s="147"/>
    </row>
    <row r="307" spans="18:18" ht="15" customHeight="1">
      <c r="R307" s="147"/>
    </row>
    <row r="308" spans="18:18" ht="15" customHeight="1">
      <c r="R308" s="147"/>
    </row>
    <row r="309" spans="18:18" ht="15" customHeight="1">
      <c r="R309" s="147"/>
    </row>
    <row r="310" spans="18:18" ht="15" customHeight="1">
      <c r="R310" s="147"/>
    </row>
    <row r="311" spans="18:18" ht="15" customHeight="1">
      <c r="R311" s="147"/>
    </row>
    <row r="312" spans="18:18" ht="15" customHeight="1">
      <c r="R312" s="147"/>
    </row>
    <row r="313" spans="18:18" ht="15" customHeight="1">
      <c r="R313" s="147"/>
    </row>
    <row r="314" spans="18:18" ht="15" customHeight="1">
      <c r="R314" s="147"/>
    </row>
    <row r="315" spans="18:18" ht="15" customHeight="1">
      <c r="R315" s="147"/>
    </row>
    <row r="316" spans="18:18" ht="15" customHeight="1">
      <c r="R316" s="147"/>
    </row>
    <row r="317" spans="18:18" ht="15" customHeight="1">
      <c r="R317" s="147"/>
    </row>
    <row r="318" spans="18:18" ht="15" customHeight="1">
      <c r="R318" s="147"/>
    </row>
    <row r="319" spans="18:18" ht="15" customHeight="1">
      <c r="R319" s="147"/>
    </row>
    <row r="320" spans="18:18" ht="15" customHeight="1">
      <c r="R320" s="147"/>
    </row>
    <row r="321" spans="18:18" ht="15" customHeight="1">
      <c r="R321" s="147"/>
    </row>
    <row r="322" spans="18:18" ht="15" customHeight="1">
      <c r="R322" s="147"/>
    </row>
    <row r="323" spans="18:18" ht="15" customHeight="1">
      <c r="R323" s="147"/>
    </row>
    <row r="324" spans="18:18" ht="15" customHeight="1">
      <c r="R324" s="147"/>
    </row>
    <row r="325" spans="18:18" ht="15" customHeight="1">
      <c r="R325" s="147"/>
    </row>
    <row r="326" spans="18:18" ht="15" customHeight="1">
      <c r="R326" s="147"/>
    </row>
    <row r="327" spans="18:18" ht="15" customHeight="1">
      <c r="R327" s="147"/>
    </row>
    <row r="328" spans="18:18" ht="15" customHeight="1">
      <c r="R328" s="147"/>
    </row>
    <row r="329" spans="18:18" ht="15" customHeight="1">
      <c r="R329" s="147"/>
    </row>
    <row r="330" spans="18:18" ht="15" customHeight="1">
      <c r="R330" s="147"/>
    </row>
    <row r="331" spans="18:18" ht="15" customHeight="1">
      <c r="R331" s="147"/>
    </row>
    <row r="332" spans="18:18" ht="15" customHeight="1">
      <c r="R332" s="147"/>
    </row>
    <row r="333" spans="18:18" ht="15" customHeight="1">
      <c r="R333" s="147"/>
    </row>
    <row r="334" spans="18:18" ht="15" customHeight="1">
      <c r="R334" s="147"/>
    </row>
    <row r="335" spans="18:18" ht="15" customHeight="1">
      <c r="R335" s="147"/>
    </row>
    <row r="336" spans="18:18" ht="15" customHeight="1">
      <c r="R336" s="147"/>
    </row>
    <row r="337" spans="18:18" ht="15" customHeight="1">
      <c r="R337" s="147"/>
    </row>
    <row r="338" spans="18:18" ht="15" customHeight="1">
      <c r="R338" s="147"/>
    </row>
    <row r="339" spans="18:18" ht="15" customHeight="1">
      <c r="R339" s="147"/>
    </row>
    <row r="340" spans="18:18" ht="15" customHeight="1">
      <c r="R340" s="147"/>
    </row>
    <row r="341" spans="18:18" ht="15" customHeight="1">
      <c r="R341" s="147"/>
    </row>
    <row r="342" spans="18:18" ht="15" customHeight="1">
      <c r="R342" s="147"/>
    </row>
    <row r="343" spans="18:18" ht="15" customHeight="1">
      <c r="R343" s="147"/>
    </row>
    <row r="344" spans="18:18" ht="15" customHeight="1">
      <c r="R344" s="147"/>
    </row>
    <row r="345" spans="18:18" ht="15" customHeight="1">
      <c r="R345" s="147"/>
    </row>
    <row r="346" spans="18:18" ht="15" customHeight="1">
      <c r="R346" s="147"/>
    </row>
    <row r="347" spans="18:18" ht="15" customHeight="1">
      <c r="R347" s="147"/>
    </row>
    <row r="348" spans="18:18" ht="15" customHeight="1">
      <c r="R348" s="147"/>
    </row>
    <row r="349" spans="18:18" ht="15" customHeight="1">
      <c r="R349" s="147"/>
    </row>
    <row r="350" spans="18:18" ht="15" customHeight="1">
      <c r="R350" s="147"/>
    </row>
    <row r="351" spans="18:18" ht="15" customHeight="1">
      <c r="R351" s="147"/>
    </row>
    <row r="352" spans="18:18" ht="15" customHeight="1">
      <c r="R352" s="147"/>
    </row>
    <row r="353" spans="18:18" ht="15" customHeight="1">
      <c r="R353" s="147"/>
    </row>
    <row r="354" spans="18:18" ht="15" customHeight="1">
      <c r="R354" s="147"/>
    </row>
    <row r="355" spans="18:18" ht="15" customHeight="1">
      <c r="R355" s="147"/>
    </row>
    <row r="356" spans="18:18" ht="15" customHeight="1">
      <c r="R356" s="147"/>
    </row>
    <row r="357" spans="18:18" ht="15" customHeight="1">
      <c r="R357" s="147"/>
    </row>
    <row r="358" spans="18:18" ht="15" customHeight="1">
      <c r="R358" s="147"/>
    </row>
    <row r="359" spans="18:18" ht="15" customHeight="1">
      <c r="R359" s="147"/>
    </row>
    <row r="360" spans="18:18" ht="15" customHeight="1">
      <c r="R360" s="147"/>
    </row>
    <row r="361" spans="18:18" ht="15" customHeight="1">
      <c r="R361" s="147"/>
    </row>
    <row r="362" spans="18:18" ht="15" customHeight="1">
      <c r="R362" s="147"/>
    </row>
    <row r="363" spans="18:18" ht="15" customHeight="1">
      <c r="R363" s="147"/>
    </row>
    <row r="364" spans="18:18" ht="15" customHeight="1">
      <c r="R364" s="147"/>
    </row>
    <row r="365" spans="18:18" ht="15" customHeight="1">
      <c r="R365" s="147"/>
    </row>
    <row r="366" spans="18:18" ht="15" customHeight="1">
      <c r="R366" s="147"/>
    </row>
    <row r="367" spans="18:18" ht="15" customHeight="1">
      <c r="R367" s="147"/>
    </row>
    <row r="368" spans="18:18" ht="15" customHeight="1">
      <c r="R368" s="147"/>
    </row>
    <row r="369" spans="18:18" ht="15" customHeight="1">
      <c r="R369" s="147"/>
    </row>
    <row r="370" spans="18:18" ht="15" customHeight="1">
      <c r="R370" s="147"/>
    </row>
    <row r="371" spans="18:18" ht="15" customHeight="1">
      <c r="R371" s="147"/>
    </row>
    <row r="372" spans="18:18" ht="15" customHeight="1">
      <c r="R372" s="147"/>
    </row>
    <row r="373" spans="18:18" ht="15" customHeight="1">
      <c r="R373" s="147"/>
    </row>
    <row r="374" spans="18:18" ht="15" customHeight="1">
      <c r="R374" s="147"/>
    </row>
    <row r="375" spans="18:18" ht="15" customHeight="1">
      <c r="R375" s="147"/>
    </row>
    <row r="376" spans="18:18" ht="15" customHeight="1">
      <c r="R376" s="147"/>
    </row>
    <row r="377" spans="18:18" ht="15" customHeight="1">
      <c r="R377" s="147"/>
    </row>
    <row r="378" spans="18:18" ht="15" customHeight="1">
      <c r="R378" s="147"/>
    </row>
    <row r="379" spans="18:18" ht="15" customHeight="1">
      <c r="R379" s="147"/>
    </row>
    <row r="380" spans="18:18" ht="15" customHeight="1">
      <c r="R380" s="147"/>
    </row>
    <row r="381" spans="18:18" ht="15" customHeight="1">
      <c r="R381" s="147"/>
    </row>
    <row r="382" spans="18:18" ht="15" customHeight="1">
      <c r="R382" s="147"/>
    </row>
    <row r="383" spans="18:18" ht="15" customHeight="1">
      <c r="R383" s="147"/>
    </row>
    <row r="384" spans="18:18" ht="15" customHeight="1">
      <c r="R384" s="147"/>
    </row>
    <row r="385" spans="18:18" ht="15" customHeight="1">
      <c r="R385" s="147"/>
    </row>
    <row r="386" spans="18:18" ht="15" customHeight="1">
      <c r="R386" s="147"/>
    </row>
    <row r="387" spans="18:18" ht="15" customHeight="1">
      <c r="R387" s="147"/>
    </row>
    <row r="388" spans="18:18" ht="15" customHeight="1">
      <c r="R388" s="147"/>
    </row>
    <row r="389" spans="18:18" ht="15" customHeight="1">
      <c r="R389" s="147"/>
    </row>
    <row r="390" spans="18:18" ht="15" customHeight="1">
      <c r="R390" s="147"/>
    </row>
    <row r="391" spans="18:18" ht="15" customHeight="1">
      <c r="R391" s="147"/>
    </row>
    <row r="392" spans="18:18" ht="15" customHeight="1">
      <c r="R392" s="147"/>
    </row>
    <row r="393" spans="18:18" ht="15" customHeight="1">
      <c r="R393" s="147"/>
    </row>
    <row r="394" spans="18:18" ht="15" customHeight="1">
      <c r="R394" s="147"/>
    </row>
    <row r="395" spans="18:18" ht="15" customHeight="1">
      <c r="R395" s="147"/>
    </row>
    <row r="396" spans="18:18" ht="15" customHeight="1">
      <c r="R396" s="147"/>
    </row>
    <row r="397" spans="18:18" ht="15" customHeight="1">
      <c r="R397" s="147"/>
    </row>
    <row r="398" spans="18:18" ht="15" customHeight="1">
      <c r="R398" s="147"/>
    </row>
    <row r="399" spans="18:18" ht="15" customHeight="1">
      <c r="R399" s="147"/>
    </row>
    <row r="400" spans="18:18" ht="15" customHeight="1">
      <c r="R400" s="147"/>
    </row>
    <row r="401" spans="18:18" ht="15" customHeight="1">
      <c r="R401" s="147"/>
    </row>
    <row r="402" spans="18:18" ht="15" customHeight="1">
      <c r="R402" s="147"/>
    </row>
    <row r="403" spans="18:18" ht="15" customHeight="1">
      <c r="R403" s="147"/>
    </row>
    <row r="404" spans="18:18" ht="15" customHeight="1">
      <c r="R404" s="147"/>
    </row>
    <row r="405" spans="18:18" ht="15" customHeight="1">
      <c r="R405" s="147"/>
    </row>
    <row r="406" spans="18:18" ht="15" customHeight="1">
      <c r="R406" s="147"/>
    </row>
    <row r="407" spans="18:18" ht="15" customHeight="1">
      <c r="R407" s="147"/>
    </row>
    <row r="408" spans="18:18" ht="15" customHeight="1">
      <c r="R408" s="147"/>
    </row>
    <row r="409" spans="18:18" ht="15" customHeight="1">
      <c r="R409" s="147"/>
    </row>
    <row r="410" spans="18:18" ht="15" customHeight="1">
      <c r="R410" s="147"/>
    </row>
    <row r="411" spans="18:18" ht="15" customHeight="1">
      <c r="R411" s="147"/>
    </row>
    <row r="412" spans="18:18" ht="15" customHeight="1">
      <c r="R412" s="147"/>
    </row>
    <row r="413" spans="18:18" ht="15" customHeight="1">
      <c r="R413" s="147"/>
    </row>
    <row r="414" spans="18:18" ht="15" customHeight="1">
      <c r="R414" s="147"/>
    </row>
    <row r="415" spans="18:18" ht="15" customHeight="1">
      <c r="R415" s="147"/>
    </row>
    <row r="416" spans="18:18" ht="15" customHeight="1">
      <c r="R416" s="147"/>
    </row>
    <row r="417" spans="18:18" ht="15" customHeight="1">
      <c r="R417" s="147"/>
    </row>
    <row r="418" spans="18:18" ht="15" customHeight="1">
      <c r="R418" s="147"/>
    </row>
    <row r="419" spans="18:18" ht="15" customHeight="1">
      <c r="R419" s="147"/>
    </row>
    <row r="420" spans="18:18" ht="15" customHeight="1">
      <c r="R420" s="147"/>
    </row>
    <row r="421" spans="18:18" ht="15" customHeight="1">
      <c r="R421" s="147"/>
    </row>
    <row r="422" spans="18:18" ht="15" customHeight="1">
      <c r="R422" s="147"/>
    </row>
    <row r="423" spans="18:18" ht="15" customHeight="1">
      <c r="R423" s="147"/>
    </row>
    <row r="424" spans="18:18" ht="15" customHeight="1">
      <c r="R424" s="147"/>
    </row>
    <row r="425" spans="18:18" ht="15" customHeight="1">
      <c r="R425" s="147"/>
    </row>
    <row r="426" spans="18:18" ht="15" customHeight="1">
      <c r="R426" s="147"/>
    </row>
    <row r="427" spans="18:18" ht="15" customHeight="1">
      <c r="R427" s="147"/>
    </row>
    <row r="428" spans="18:18" ht="15" customHeight="1">
      <c r="R428" s="147"/>
    </row>
    <row r="429" spans="18:18" ht="15" customHeight="1">
      <c r="R429" s="147"/>
    </row>
    <row r="430" spans="18:18" ht="15" customHeight="1">
      <c r="R430" s="147"/>
    </row>
    <row r="431" spans="18:18" ht="15" customHeight="1">
      <c r="R431" s="147"/>
    </row>
    <row r="432" spans="18:18" ht="15" customHeight="1">
      <c r="R432" s="147"/>
    </row>
    <row r="433" spans="18:18" ht="15" customHeight="1">
      <c r="R433" s="147"/>
    </row>
    <row r="434" spans="18:18" ht="15" customHeight="1">
      <c r="R434" s="147"/>
    </row>
    <row r="435" spans="18:18" ht="15" customHeight="1">
      <c r="R435" s="147"/>
    </row>
    <row r="436" spans="18:18" ht="15" customHeight="1">
      <c r="R436" s="147"/>
    </row>
    <row r="437" spans="18:18" ht="15" customHeight="1">
      <c r="R437" s="147"/>
    </row>
    <row r="438" spans="18:18" ht="15" customHeight="1">
      <c r="R438" s="147"/>
    </row>
    <row r="439" spans="18:18" ht="15" customHeight="1">
      <c r="R439" s="147"/>
    </row>
    <row r="440" spans="18:18" ht="15" customHeight="1">
      <c r="R440" s="147"/>
    </row>
    <row r="441" spans="18:18" ht="15" customHeight="1">
      <c r="R441" s="147"/>
    </row>
    <row r="442" spans="18:18" ht="15" customHeight="1">
      <c r="R442" s="147"/>
    </row>
    <row r="443" spans="18:18" ht="15" customHeight="1">
      <c r="R443" s="147"/>
    </row>
    <row r="444" spans="18:18" ht="15" customHeight="1">
      <c r="R444" s="147"/>
    </row>
    <row r="445" spans="18:18" ht="15" customHeight="1">
      <c r="R445" s="147"/>
    </row>
    <row r="446" spans="18:18" ht="15" customHeight="1">
      <c r="R446" s="147"/>
    </row>
    <row r="447" spans="18:18" ht="15" customHeight="1">
      <c r="R447" s="147"/>
    </row>
    <row r="448" spans="18:18" ht="15" customHeight="1">
      <c r="R448" s="147"/>
    </row>
    <row r="449" spans="18:18" ht="15" customHeight="1">
      <c r="R449" s="147"/>
    </row>
    <row r="450" spans="18:18" ht="15" customHeight="1">
      <c r="R450" s="147"/>
    </row>
    <row r="451" spans="18:18" ht="15" customHeight="1">
      <c r="R451" s="147"/>
    </row>
    <row r="452" spans="18:18" ht="15" customHeight="1">
      <c r="R452" s="147"/>
    </row>
    <row r="453" spans="18:18" ht="15" customHeight="1">
      <c r="R453" s="147"/>
    </row>
    <row r="454" spans="18:18" ht="15" customHeight="1">
      <c r="R454" s="147"/>
    </row>
    <row r="455" spans="18:18" ht="15" customHeight="1">
      <c r="R455" s="147"/>
    </row>
    <row r="456" spans="18:18" ht="15" customHeight="1">
      <c r="R456" s="147"/>
    </row>
    <row r="457" spans="18:18" ht="15" customHeight="1">
      <c r="R457" s="147"/>
    </row>
    <row r="458" spans="18:18" ht="15" customHeight="1">
      <c r="R458" s="147"/>
    </row>
    <row r="459" spans="18:18" ht="15" customHeight="1">
      <c r="R459" s="147"/>
    </row>
    <row r="460" spans="18:18" ht="15" customHeight="1">
      <c r="R460" s="147"/>
    </row>
    <row r="461" spans="18:18" ht="15" customHeight="1">
      <c r="R461" s="147"/>
    </row>
    <row r="462" spans="18:18" ht="15" customHeight="1">
      <c r="R462" s="147"/>
    </row>
    <row r="463" spans="18:18" ht="15" customHeight="1">
      <c r="R463" s="147"/>
    </row>
    <row r="464" spans="18:18" ht="15" customHeight="1">
      <c r="R464" s="147"/>
    </row>
    <row r="465" spans="18:18" ht="15" customHeight="1">
      <c r="R465" s="147"/>
    </row>
    <row r="466" spans="18:18" ht="15" customHeight="1">
      <c r="R466" s="147"/>
    </row>
    <row r="467" spans="18:18" ht="15" customHeight="1">
      <c r="R467" s="147"/>
    </row>
    <row r="468" spans="18:18" ht="15" customHeight="1">
      <c r="R468" s="147"/>
    </row>
    <row r="469" spans="18:18" ht="15" customHeight="1">
      <c r="R469" s="147"/>
    </row>
    <row r="470" spans="18:18" ht="15" customHeight="1">
      <c r="R470" s="147"/>
    </row>
    <row r="471" spans="18:18" ht="15" customHeight="1">
      <c r="R471" s="147"/>
    </row>
    <row r="472" spans="18:18" ht="15" customHeight="1">
      <c r="R472" s="147"/>
    </row>
    <row r="473" spans="18:18" ht="15" customHeight="1">
      <c r="R473" s="147"/>
    </row>
    <row r="474" spans="18:18" ht="15" customHeight="1">
      <c r="R474" s="147"/>
    </row>
    <row r="475" spans="18:18" ht="15" customHeight="1">
      <c r="R475" s="147"/>
    </row>
    <row r="476" spans="18:18" ht="15" customHeight="1">
      <c r="R476" s="147"/>
    </row>
    <row r="477" spans="18:18" ht="15" customHeight="1">
      <c r="R477" s="147"/>
    </row>
    <row r="478" spans="18:18" ht="15" customHeight="1">
      <c r="R478" s="147"/>
    </row>
    <row r="479" spans="18:18" ht="15" customHeight="1">
      <c r="R479" s="147"/>
    </row>
    <row r="480" spans="18:18" ht="15" customHeight="1">
      <c r="R480" s="147"/>
    </row>
    <row r="481" spans="18:18" ht="15" customHeight="1">
      <c r="R481" s="147"/>
    </row>
    <row r="482" spans="18:18" ht="15" customHeight="1">
      <c r="R482" s="147"/>
    </row>
    <row r="483" spans="18:18" ht="15" customHeight="1">
      <c r="R483" s="147"/>
    </row>
    <row r="484" spans="18:18" ht="15" customHeight="1">
      <c r="R484" s="147"/>
    </row>
    <row r="485" spans="18:18" ht="15" customHeight="1">
      <c r="R485" s="147"/>
    </row>
    <row r="486" spans="18:18" ht="15" customHeight="1">
      <c r="R486" s="147"/>
    </row>
    <row r="487" spans="18:18" ht="15" customHeight="1">
      <c r="R487" s="147"/>
    </row>
    <row r="488" spans="18:18" ht="15" customHeight="1">
      <c r="R488" s="147"/>
    </row>
    <row r="489" spans="18:18" ht="15" customHeight="1">
      <c r="R489" s="147"/>
    </row>
    <row r="490" spans="18:18" ht="15" customHeight="1">
      <c r="R490" s="147"/>
    </row>
    <row r="491" spans="18:18" ht="15" customHeight="1">
      <c r="R491" s="147"/>
    </row>
    <row r="492" spans="18:18" ht="15" customHeight="1">
      <c r="R492" s="147"/>
    </row>
    <row r="493" spans="18:18" ht="15" customHeight="1">
      <c r="R493" s="147"/>
    </row>
    <row r="494" spans="18:18" ht="15" customHeight="1">
      <c r="R494" s="147"/>
    </row>
    <row r="495" spans="18:18" ht="15" customHeight="1">
      <c r="R495" s="147"/>
    </row>
    <row r="496" spans="18:18" ht="15" customHeight="1">
      <c r="R496" s="147"/>
    </row>
    <row r="497" spans="18:18" ht="15" customHeight="1">
      <c r="R497" s="147"/>
    </row>
    <row r="498" spans="18:18" ht="15" customHeight="1">
      <c r="R498" s="147"/>
    </row>
    <row r="499" spans="18:18" ht="15" customHeight="1">
      <c r="R499" s="147"/>
    </row>
    <row r="500" spans="18:18" ht="15" customHeight="1">
      <c r="R500" s="147"/>
    </row>
    <row r="501" spans="18:18" ht="15" customHeight="1">
      <c r="R501" s="147"/>
    </row>
    <row r="502" spans="18:18" ht="15" customHeight="1">
      <c r="R502" s="147"/>
    </row>
    <row r="503" spans="18:18" ht="15" customHeight="1">
      <c r="R503" s="147"/>
    </row>
    <row r="504" spans="18:18" ht="15" customHeight="1">
      <c r="R504" s="147"/>
    </row>
    <row r="505" spans="18:18" ht="15" customHeight="1">
      <c r="R505" s="147"/>
    </row>
    <row r="506" spans="18:18" ht="15" customHeight="1">
      <c r="R506" s="147"/>
    </row>
    <row r="507" spans="18:18" ht="15" customHeight="1">
      <c r="R507" s="147"/>
    </row>
    <row r="508" spans="18:18" ht="15" customHeight="1">
      <c r="R508" s="147"/>
    </row>
    <row r="509" spans="18:18" ht="15" customHeight="1">
      <c r="R509" s="147"/>
    </row>
    <row r="510" spans="18:18" ht="15" customHeight="1">
      <c r="R510" s="147"/>
    </row>
    <row r="511" spans="18:18" ht="15" customHeight="1">
      <c r="R511" s="147"/>
    </row>
    <row r="512" spans="18:18" ht="15" customHeight="1">
      <c r="R512" s="147"/>
    </row>
    <row r="513" spans="18:18" ht="15" customHeight="1">
      <c r="R513" s="147"/>
    </row>
    <row r="514" spans="18:18" ht="15" customHeight="1">
      <c r="R514" s="147"/>
    </row>
    <row r="515" spans="18:18" ht="15" customHeight="1">
      <c r="R515" s="147"/>
    </row>
    <row r="516" spans="18:18" ht="15" customHeight="1">
      <c r="R516" s="147"/>
    </row>
    <row r="517" spans="18:18" ht="15" customHeight="1">
      <c r="R517" s="147"/>
    </row>
    <row r="518" spans="18:18" ht="15" customHeight="1">
      <c r="R518" s="147"/>
    </row>
    <row r="519" spans="18:18" ht="15" customHeight="1">
      <c r="R519" s="147"/>
    </row>
    <row r="520" spans="18:18" ht="15" customHeight="1">
      <c r="R520" s="147"/>
    </row>
    <row r="521" spans="18:18" ht="15" customHeight="1">
      <c r="R521" s="147"/>
    </row>
    <row r="522" spans="18:18" ht="15" customHeight="1">
      <c r="R522" s="147"/>
    </row>
    <row r="523" spans="18:18" ht="15" customHeight="1">
      <c r="R523" s="147"/>
    </row>
    <row r="524" spans="18:18" ht="15" customHeight="1">
      <c r="R524" s="147"/>
    </row>
    <row r="525" spans="18:18" ht="15" customHeight="1">
      <c r="R525" s="147"/>
    </row>
    <row r="526" spans="18:18" ht="15" customHeight="1">
      <c r="R526" s="147"/>
    </row>
    <row r="527" spans="18:18" ht="15" customHeight="1">
      <c r="R527" s="147"/>
    </row>
    <row r="528" spans="18:18" ht="15" customHeight="1">
      <c r="R528" s="147"/>
    </row>
    <row r="529" spans="18:18" ht="15" customHeight="1">
      <c r="R529" s="147"/>
    </row>
    <row r="530" spans="18:18" ht="15" customHeight="1">
      <c r="R530" s="147"/>
    </row>
    <row r="531" spans="18:18" ht="15" customHeight="1">
      <c r="R531" s="147"/>
    </row>
    <row r="532" spans="18:18" ht="15" customHeight="1">
      <c r="R532" s="147"/>
    </row>
    <row r="533" spans="18:18" ht="15" customHeight="1">
      <c r="R533" s="147"/>
    </row>
    <row r="534" spans="18:18" ht="15" customHeight="1">
      <c r="R534" s="147"/>
    </row>
    <row r="535" spans="18:18" ht="15" customHeight="1">
      <c r="R535" s="147"/>
    </row>
    <row r="536" spans="18:18" ht="15" customHeight="1">
      <c r="R536" s="147"/>
    </row>
    <row r="537" spans="18:18" ht="15" customHeight="1">
      <c r="R537" s="147"/>
    </row>
    <row r="538" spans="18:18" ht="15" customHeight="1">
      <c r="R538" s="147"/>
    </row>
    <row r="539" spans="18:18" ht="15" customHeight="1">
      <c r="R539" s="147"/>
    </row>
    <row r="540" spans="18:18" ht="15" customHeight="1">
      <c r="R540" s="147"/>
    </row>
    <row r="541" spans="18:18" ht="15" customHeight="1">
      <c r="R541" s="147"/>
    </row>
    <row r="542" spans="18:18" ht="15" customHeight="1">
      <c r="R542" s="147"/>
    </row>
    <row r="543" spans="18:18" ht="15" customHeight="1">
      <c r="R543" s="147"/>
    </row>
    <row r="544" spans="18:18" ht="15" customHeight="1">
      <c r="R544" s="147"/>
    </row>
    <row r="545" spans="18:18" ht="15" customHeight="1">
      <c r="R545" s="147"/>
    </row>
    <row r="546" spans="18:18" ht="15" customHeight="1">
      <c r="R546" s="147"/>
    </row>
    <row r="547" spans="18:18" ht="15" customHeight="1">
      <c r="R547" s="147"/>
    </row>
    <row r="548" spans="18:18" ht="15" customHeight="1">
      <c r="R548" s="147"/>
    </row>
    <row r="549" spans="18:18" ht="15" customHeight="1">
      <c r="R549" s="147"/>
    </row>
    <row r="550" spans="18:18" ht="15" customHeight="1">
      <c r="R550" s="147"/>
    </row>
    <row r="551" spans="18:18" ht="15" customHeight="1">
      <c r="R551" s="147"/>
    </row>
    <row r="552" spans="18:18" ht="15" customHeight="1">
      <c r="R552" s="147"/>
    </row>
    <row r="553" spans="18:18" ht="15" customHeight="1">
      <c r="R553" s="147"/>
    </row>
    <row r="554" spans="18:18" ht="15" customHeight="1">
      <c r="R554" s="147"/>
    </row>
    <row r="555" spans="18:18" ht="15" customHeight="1">
      <c r="R555" s="147"/>
    </row>
    <row r="556" spans="18:18" ht="15" customHeight="1">
      <c r="R556" s="147"/>
    </row>
    <row r="557" spans="18:18" ht="15" customHeight="1">
      <c r="R557" s="147"/>
    </row>
    <row r="558" spans="18:18" ht="15" customHeight="1">
      <c r="R558" s="147"/>
    </row>
    <row r="559" spans="18:18" ht="15" customHeight="1">
      <c r="R559" s="147"/>
    </row>
    <row r="560" spans="18:18" ht="15" customHeight="1">
      <c r="R560" s="147"/>
    </row>
    <row r="561" spans="18:18" ht="15" customHeight="1">
      <c r="R561" s="147"/>
    </row>
    <row r="562" spans="18:18" ht="15" customHeight="1">
      <c r="R562" s="147"/>
    </row>
    <row r="563" spans="18:18" ht="15" customHeight="1">
      <c r="R563" s="147"/>
    </row>
    <row r="564" spans="18:18" ht="15" customHeight="1">
      <c r="R564" s="147"/>
    </row>
    <row r="565" spans="18:18" ht="15" customHeight="1">
      <c r="R565" s="147"/>
    </row>
  </sheetData>
  <mergeCells count="2">
    <mergeCell ref="J6:K6"/>
    <mergeCell ref="M6:N6"/>
  </mergeCells>
  <hyperlinks>
    <hyperlink ref="I1" location="'Table of Contents'!B13" display="Back to Table of Contents" xr:uid="{396A7F4A-F34A-42C8-B6EA-A7DBDD1F6A88}"/>
  </hyperlinks>
  <pageMargins left="0.7" right="0.7" top="0.75" bottom="0.75" header="0.3" footer="0.3"/>
  <pageSetup orientation="portrait" r:id="rId1"/>
  <customProperties>
    <customPr name="GU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F3C0-72D6-47C1-A1FF-86301FAA8F83}">
  <sheetPr codeName="Sheet18">
    <tabColor theme="4" tint="0.59999389629810485"/>
    <pageSetUpPr autoPageBreaks="0"/>
  </sheetPr>
  <dimension ref="A1:BG70"/>
  <sheetViews>
    <sheetView showGridLines="0" zoomScaleNormal="100" workbookViewId="0">
      <selection activeCell="I1" sqref="I1"/>
    </sheetView>
  </sheetViews>
  <sheetFormatPr defaultColWidth="9.140625" defaultRowHeight="15" customHeight="1"/>
  <cols>
    <col min="1" max="7" width="9.140625" style="29"/>
    <col min="8" max="8" width="2.5703125" style="46" customWidth="1"/>
    <col min="9" max="9" width="9.140625" style="29"/>
    <col min="10" max="10" width="23.42578125" style="94" customWidth="1"/>
    <col min="11" max="17" width="6.42578125" style="59" customWidth="1"/>
    <col min="18" max="18" width="10.28515625" style="94" customWidth="1"/>
    <col min="19" max="19" width="23.42578125" style="94" customWidth="1"/>
    <col min="20" max="26" width="6.42578125" style="59" customWidth="1"/>
    <col min="27" max="27" width="10.28515625" style="94" customWidth="1"/>
    <col min="28" max="28" width="23.42578125" style="94" customWidth="1"/>
    <col min="29" max="35" width="6.42578125" style="59" customWidth="1"/>
    <col min="36" max="36" width="10.28515625" style="94" customWidth="1"/>
    <col min="37" max="37" width="23.42578125" style="94" customWidth="1"/>
    <col min="38" max="44" width="6.42578125" style="94" customWidth="1"/>
    <col min="45" max="50" width="8.5703125" style="94" customWidth="1"/>
    <col min="51" max="51" width="9.42578125" style="94" customWidth="1"/>
    <col min="52" max="52" width="23.42578125" style="94" customWidth="1"/>
    <col min="53" max="59" width="8.5703125" style="94" customWidth="1"/>
    <col min="60" max="16384" width="9.140625" style="92"/>
  </cols>
  <sheetData>
    <row r="1" spans="1:59" s="209" customFormat="1" ht="14.1" customHeight="1">
      <c r="A1" s="207"/>
      <c r="B1" s="207"/>
      <c r="C1" s="207"/>
      <c r="D1" s="207"/>
      <c r="E1" s="207"/>
      <c r="F1" s="207"/>
      <c r="G1" s="207"/>
      <c r="H1" s="201"/>
      <c r="I1" s="202" t="s">
        <v>35</v>
      </c>
      <c r="J1" s="169"/>
      <c r="K1" s="208"/>
      <c r="L1" s="208"/>
      <c r="M1" s="208"/>
      <c r="N1" s="208"/>
      <c r="O1" s="208"/>
      <c r="P1" s="208"/>
      <c r="Q1" s="208"/>
      <c r="R1" s="169"/>
      <c r="S1" s="169"/>
      <c r="T1" s="208"/>
      <c r="U1" s="208"/>
      <c r="V1" s="208"/>
      <c r="W1" s="208"/>
      <c r="X1" s="208"/>
      <c r="Y1" s="208"/>
      <c r="Z1" s="208"/>
      <c r="AA1" s="169"/>
      <c r="AB1" s="169"/>
      <c r="AC1" s="208"/>
      <c r="AD1" s="208"/>
      <c r="AE1" s="208"/>
      <c r="AF1" s="208"/>
      <c r="AG1" s="208"/>
      <c r="AH1" s="208"/>
      <c r="AI1" s="208"/>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row>
    <row r="2" spans="1:59" s="28" customFormat="1" ht="15" customHeight="1">
      <c r="H2" s="46"/>
      <c r="J2" s="38" t="s">
        <v>488</v>
      </c>
      <c r="K2" s="33"/>
      <c r="L2" s="33"/>
      <c r="M2" s="33"/>
      <c r="N2" s="33"/>
      <c r="O2" s="33"/>
      <c r="P2" s="33"/>
      <c r="Q2" s="33"/>
      <c r="R2" s="41"/>
      <c r="S2" s="41"/>
      <c r="T2" s="33"/>
      <c r="U2" s="33"/>
      <c r="V2" s="33"/>
      <c r="W2" s="33"/>
      <c r="X2" s="33"/>
      <c r="Y2" s="35"/>
      <c r="Z2" s="33"/>
      <c r="AA2" s="41"/>
      <c r="AB2" s="41"/>
      <c r="AC2" s="33"/>
      <c r="AD2" s="33"/>
      <c r="AE2" s="33"/>
      <c r="AF2" s="33"/>
      <c r="AG2" s="33"/>
      <c r="AH2" s="35"/>
      <c r="AI2" s="33"/>
      <c r="AJ2" s="41"/>
      <c r="AK2" s="41"/>
      <c r="AL2" s="41"/>
      <c r="AM2" s="41"/>
      <c r="AN2" s="41"/>
      <c r="AO2" s="41"/>
      <c r="AP2" s="41"/>
      <c r="AQ2" s="39"/>
      <c r="AR2" s="41"/>
      <c r="AS2" s="41"/>
      <c r="AT2" s="41"/>
      <c r="AU2" s="41"/>
      <c r="AV2" s="41"/>
      <c r="AW2" s="41"/>
      <c r="AX2" s="41"/>
      <c r="AY2" s="41"/>
      <c r="AZ2" s="39"/>
      <c r="BA2" s="41"/>
      <c r="BB2" s="41"/>
      <c r="BC2" s="41"/>
      <c r="BD2" s="41"/>
      <c r="BE2" s="41"/>
      <c r="BF2" s="41"/>
      <c r="BG2" s="41"/>
    </row>
    <row r="3" spans="1:59" s="28" customFormat="1" ht="15" customHeight="1">
      <c r="H3" s="46"/>
      <c r="J3" s="81" t="s">
        <v>8</v>
      </c>
      <c r="K3" s="33"/>
      <c r="L3" s="33"/>
      <c r="M3" s="33"/>
      <c r="N3" s="33"/>
      <c r="O3" s="33"/>
      <c r="P3" s="33"/>
      <c r="Q3" s="33"/>
      <c r="R3" s="41"/>
      <c r="S3" s="41"/>
      <c r="T3" s="33"/>
      <c r="U3" s="33"/>
      <c r="V3" s="33"/>
      <c r="W3" s="33"/>
      <c r="X3" s="33"/>
      <c r="Y3" s="35"/>
      <c r="Z3" s="33"/>
      <c r="AA3" s="41"/>
      <c r="AB3" s="41"/>
      <c r="AC3" s="33"/>
      <c r="AD3" s="33"/>
      <c r="AE3" s="33"/>
      <c r="AF3" s="33"/>
      <c r="AG3" s="33"/>
      <c r="AH3" s="35"/>
      <c r="AI3" s="33"/>
      <c r="AJ3" s="41"/>
      <c r="AK3" s="41"/>
      <c r="AL3" s="41"/>
      <c r="AM3" s="41"/>
      <c r="AN3" s="41"/>
      <c r="AO3" s="41"/>
      <c r="AP3" s="41"/>
      <c r="AQ3" s="39"/>
      <c r="AR3" s="41"/>
      <c r="AS3" s="41"/>
      <c r="AT3" s="41"/>
      <c r="AU3" s="41"/>
      <c r="AV3" s="41"/>
      <c r="AW3" s="41"/>
      <c r="AX3" s="41"/>
      <c r="AY3" s="41"/>
      <c r="AZ3" s="39"/>
      <c r="BA3" s="41"/>
      <c r="BB3" s="41"/>
      <c r="BC3" s="41"/>
      <c r="BD3" s="41"/>
      <c r="BE3" s="41"/>
      <c r="BF3" s="41"/>
      <c r="BG3" s="41"/>
    </row>
    <row r="4" spans="1:59" s="28" customFormat="1" ht="15" customHeight="1">
      <c r="H4" s="46"/>
      <c r="J4" s="39"/>
      <c r="K4" s="35"/>
      <c r="L4" s="35"/>
      <c r="M4" s="35"/>
      <c r="N4" s="35"/>
      <c r="O4" s="35"/>
      <c r="P4" s="35"/>
      <c r="Q4" s="35"/>
      <c r="R4" s="39"/>
      <c r="S4" s="39"/>
      <c r="T4" s="35"/>
      <c r="U4" s="35"/>
      <c r="V4" s="35"/>
      <c r="W4" s="35"/>
      <c r="X4" s="35"/>
      <c r="Y4" s="35"/>
      <c r="Z4" s="35"/>
      <c r="AA4" s="39"/>
      <c r="AB4" s="39"/>
      <c r="AC4" s="35"/>
      <c r="AD4" s="35"/>
      <c r="AE4" s="35"/>
      <c r="AF4" s="35"/>
      <c r="AG4" s="35"/>
      <c r="AH4" s="35"/>
      <c r="AI4" s="35"/>
      <c r="AJ4" s="39"/>
      <c r="AK4" s="39"/>
      <c r="AL4" s="39"/>
      <c r="AM4" s="39"/>
      <c r="AN4" s="39"/>
      <c r="AO4" s="39"/>
      <c r="AP4" s="39"/>
      <c r="AQ4" s="39"/>
      <c r="AR4" s="39"/>
      <c r="AS4" s="39"/>
      <c r="AT4" s="39"/>
      <c r="AU4" s="39"/>
      <c r="AV4" s="39"/>
      <c r="AW4" s="39"/>
      <c r="AX4" s="39"/>
      <c r="AY4" s="39"/>
      <c r="AZ4" s="39"/>
      <c r="BA4" s="39"/>
      <c r="BB4" s="39"/>
      <c r="BC4" s="39"/>
      <c r="BD4" s="39"/>
      <c r="BE4" s="39"/>
      <c r="BF4" s="39"/>
      <c r="BG4" s="39"/>
    </row>
    <row r="5" spans="1:59" ht="15" customHeight="1">
      <c r="A5" s="28"/>
      <c r="B5" s="28"/>
      <c r="C5" s="28"/>
      <c r="D5" s="28"/>
      <c r="E5" s="28"/>
      <c r="F5" s="28"/>
      <c r="G5" s="28"/>
      <c r="I5" s="28"/>
      <c r="J5" s="111" t="s">
        <v>483</v>
      </c>
      <c r="K5" s="98"/>
      <c r="L5" s="98"/>
      <c r="M5" s="98"/>
      <c r="N5" s="98"/>
      <c r="O5" s="98"/>
      <c r="P5" s="98"/>
      <c r="Q5" s="98"/>
      <c r="R5" s="218"/>
      <c r="S5" s="111" t="s">
        <v>484</v>
      </c>
      <c r="T5" s="35"/>
      <c r="U5" s="35"/>
      <c r="V5" s="35"/>
      <c r="W5" s="35"/>
      <c r="X5" s="35"/>
      <c r="Y5" s="35"/>
      <c r="Z5" s="35"/>
      <c r="AA5" s="28"/>
      <c r="AB5" s="111" t="s">
        <v>485</v>
      </c>
      <c r="AC5" s="35"/>
      <c r="AD5" s="35"/>
      <c r="AE5" s="35"/>
      <c r="AF5" s="35"/>
      <c r="AG5" s="35"/>
      <c r="AH5" s="35"/>
      <c r="AI5" s="35"/>
      <c r="AJ5" s="28"/>
      <c r="AK5" s="111" t="s">
        <v>486</v>
      </c>
      <c r="AL5" s="35"/>
      <c r="AM5" s="35"/>
      <c r="AN5" s="35"/>
      <c r="AO5" s="35"/>
      <c r="AP5" s="35"/>
      <c r="AQ5" s="35"/>
      <c r="AR5" s="35"/>
      <c r="AS5" s="28"/>
      <c r="AT5" s="59"/>
      <c r="AU5" s="125"/>
      <c r="AV5" s="125"/>
      <c r="AW5" s="92"/>
      <c r="AX5" s="92"/>
      <c r="AY5" s="112"/>
      <c r="AZ5" s="111"/>
      <c r="BA5" s="112"/>
      <c r="BB5" s="112"/>
      <c r="BC5" s="112"/>
      <c r="BD5" s="92"/>
      <c r="BE5" s="92"/>
      <c r="BF5" s="92"/>
      <c r="BG5" s="92"/>
    </row>
    <row r="6" spans="1:59" ht="15" customHeight="1">
      <c r="A6" s="28"/>
      <c r="B6" s="28"/>
      <c r="C6" s="28"/>
      <c r="D6" s="28"/>
      <c r="E6" s="28"/>
      <c r="F6" s="28"/>
      <c r="G6" s="28"/>
      <c r="I6" s="28"/>
      <c r="J6" s="111"/>
      <c r="K6" s="98"/>
      <c r="L6" s="98"/>
      <c r="M6" s="98"/>
      <c r="N6" s="98"/>
      <c r="O6" s="98"/>
      <c r="P6" s="98"/>
      <c r="Q6" s="98"/>
      <c r="R6" s="218"/>
      <c r="S6" s="111"/>
      <c r="T6" s="35"/>
      <c r="U6" s="35"/>
      <c r="V6" s="35"/>
      <c r="W6" s="35"/>
      <c r="X6" s="35"/>
      <c r="Y6" s="35"/>
      <c r="Z6" s="35"/>
      <c r="AA6" s="28"/>
      <c r="AB6" s="111"/>
      <c r="AC6" s="35"/>
      <c r="AD6" s="35"/>
      <c r="AE6" s="35"/>
      <c r="AF6" s="35"/>
      <c r="AG6" s="35"/>
      <c r="AH6" s="35"/>
      <c r="AI6" s="35"/>
      <c r="AJ6" s="28"/>
      <c r="AK6" s="111"/>
      <c r="AL6" s="35"/>
      <c r="AM6" s="35"/>
      <c r="AN6" s="35"/>
      <c r="AO6" s="35"/>
      <c r="AP6" s="35"/>
      <c r="AQ6" s="35"/>
      <c r="AR6" s="35"/>
      <c r="AS6" s="28"/>
      <c r="AT6" s="92"/>
      <c r="AU6" s="59"/>
      <c r="AV6" s="59"/>
      <c r="AW6" s="125"/>
      <c r="AX6" s="125"/>
      <c r="AY6" s="125"/>
      <c r="BA6" s="59"/>
      <c r="BB6" s="59"/>
      <c r="BC6" s="59"/>
      <c r="BD6" s="125"/>
      <c r="BE6" s="125"/>
      <c r="BF6" s="125"/>
      <c r="BG6" s="125"/>
    </row>
    <row r="7" spans="1:59" ht="15" customHeight="1">
      <c r="A7" s="28"/>
      <c r="B7" s="28"/>
      <c r="C7" s="28"/>
      <c r="D7" s="28"/>
      <c r="E7" s="28"/>
      <c r="F7" s="28"/>
      <c r="G7" s="28"/>
      <c r="I7" s="28"/>
      <c r="J7" s="28"/>
      <c r="K7" s="35"/>
      <c r="L7" s="35"/>
      <c r="M7" s="35"/>
      <c r="N7" s="35"/>
      <c r="O7" s="35"/>
      <c r="P7" s="35"/>
      <c r="Q7" s="35"/>
      <c r="R7" s="28"/>
      <c r="S7" s="28"/>
      <c r="T7" s="35"/>
      <c r="U7" s="35"/>
      <c r="V7" s="35"/>
      <c r="W7" s="35"/>
      <c r="X7" s="35"/>
      <c r="Y7" s="35"/>
      <c r="Z7" s="35"/>
      <c r="AA7" s="28"/>
      <c r="AB7" s="28"/>
      <c r="AC7" s="35"/>
      <c r="AD7" s="35"/>
      <c r="AE7" s="35"/>
      <c r="AF7" s="35"/>
      <c r="AG7" s="35"/>
      <c r="AH7" s="35"/>
      <c r="AI7" s="35"/>
      <c r="AJ7" s="28"/>
      <c r="AK7" s="28"/>
      <c r="AL7" s="35"/>
      <c r="AM7" s="35"/>
      <c r="AN7" s="35"/>
      <c r="AO7" s="35"/>
      <c r="AP7" s="35"/>
      <c r="AQ7" s="35"/>
      <c r="AR7" s="35"/>
      <c r="AS7" s="28"/>
      <c r="AT7" s="59"/>
      <c r="AU7" s="59"/>
      <c r="AV7" s="59"/>
      <c r="AW7" s="59"/>
      <c r="AX7" s="59"/>
      <c r="AY7" s="59"/>
      <c r="BA7" s="59"/>
      <c r="BB7" s="59"/>
      <c r="BC7" s="92"/>
      <c r="BD7" s="59"/>
      <c r="BE7" s="59"/>
      <c r="BF7" s="59"/>
      <c r="BG7" s="59"/>
    </row>
    <row r="8" spans="1:59" ht="15" customHeight="1">
      <c r="A8" s="28"/>
      <c r="B8" s="28"/>
      <c r="C8" s="28"/>
      <c r="D8" s="28"/>
      <c r="E8" s="28"/>
      <c r="F8" s="28"/>
      <c r="G8" s="28"/>
      <c r="I8" s="28"/>
      <c r="J8" s="94" t="s">
        <v>487</v>
      </c>
      <c r="K8" s="33">
        <v>2025</v>
      </c>
      <c r="L8" s="33">
        <v>26</v>
      </c>
      <c r="M8" s="33">
        <v>27</v>
      </c>
      <c r="N8" s="33">
        <v>28</v>
      </c>
      <c r="O8" s="33">
        <v>29</v>
      </c>
      <c r="P8" s="33">
        <v>30</v>
      </c>
      <c r="Q8" s="33">
        <v>31</v>
      </c>
      <c r="R8" s="165"/>
      <c r="S8" s="94" t="s">
        <v>487</v>
      </c>
      <c r="T8" s="33">
        <v>2025</v>
      </c>
      <c r="U8" s="33">
        <v>26</v>
      </c>
      <c r="V8" s="33">
        <v>27</v>
      </c>
      <c r="W8" s="33">
        <v>28</v>
      </c>
      <c r="X8" s="33">
        <v>29</v>
      </c>
      <c r="Y8" s="33">
        <v>30</v>
      </c>
      <c r="Z8" s="33">
        <v>31</v>
      </c>
      <c r="AA8" s="74"/>
      <c r="AB8" s="94" t="s">
        <v>487</v>
      </c>
      <c r="AC8" s="33">
        <v>2025</v>
      </c>
      <c r="AD8" s="33">
        <v>26</v>
      </c>
      <c r="AE8" s="33">
        <v>27</v>
      </c>
      <c r="AF8" s="33">
        <v>28</v>
      </c>
      <c r="AG8" s="33">
        <v>29</v>
      </c>
      <c r="AH8" s="33">
        <v>30</v>
      </c>
      <c r="AI8" s="33">
        <v>31</v>
      </c>
      <c r="AJ8" s="29"/>
      <c r="AK8" s="94" t="s">
        <v>487</v>
      </c>
      <c r="AL8" s="33">
        <v>2025</v>
      </c>
      <c r="AM8" s="33">
        <v>26</v>
      </c>
      <c r="AN8" s="33">
        <v>27</v>
      </c>
      <c r="AO8" s="33">
        <v>28</v>
      </c>
      <c r="AP8" s="33">
        <v>29</v>
      </c>
      <c r="AQ8" s="33">
        <v>30</v>
      </c>
      <c r="AR8" s="33">
        <v>31</v>
      </c>
      <c r="AS8" s="29"/>
      <c r="AT8" s="105"/>
      <c r="AU8" s="105"/>
      <c r="AV8" s="105"/>
      <c r="AW8" s="59"/>
      <c r="AX8" s="95"/>
      <c r="AZ8" s="59"/>
      <c r="BA8" s="59"/>
      <c r="BB8" s="59"/>
      <c r="BC8" s="59"/>
      <c r="BD8" s="59"/>
      <c r="BE8" s="59"/>
      <c r="BF8" s="59"/>
      <c r="BG8" s="92"/>
    </row>
    <row r="9" spans="1:59" ht="15" customHeight="1">
      <c r="A9" s="28"/>
      <c r="B9" s="28"/>
      <c r="C9" s="28"/>
      <c r="D9" s="28"/>
      <c r="E9" s="28"/>
      <c r="F9" s="28"/>
      <c r="G9" s="28"/>
      <c r="I9" s="28"/>
      <c r="J9" s="41">
        <v>95</v>
      </c>
      <c r="K9" s="69">
        <v>2.2999999999999998</v>
      </c>
      <c r="L9" s="69">
        <v>3.3</v>
      </c>
      <c r="M9" s="69">
        <v>4.3</v>
      </c>
      <c r="N9" s="69">
        <v>4.2</v>
      </c>
      <c r="O9" s="69">
        <v>4.2</v>
      </c>
      <c r="P9" s="69">
        <v>4.2</v>
      </c>
      <c r="Q9" s="69">
        <v>4.2</v>
      </c>
      <c r="R9" s="165"/>
      <c r="S9" s="41">
        <v>95</v>
      </c>
      <c r="T9" s="74">
        <v>2.7</v>
      </c>
      <c r="U9" s="69">
        <v>5.6</v>
      </c>
      <c r="V9" s="69">
        <v>6.7</v>
      </c>
      <c r="W9" s="69">
        <v>6</v>
      </c>
      <c r="X9" s="69">
        <v>5.7</v>
      </c>
      <c r="Y9" s="69">
        <v>5.8</v>
      </c>
      <c r="Z9" s="69">
        <v>5.8</v>
      </c>
      <c r="AA9" s="74"/>
      <c r="AB9" s="41">
        <v>95</v>
      </c>
      <c r="AC9" s="69">
        <v>3.5</v>
      </c>
      <c r="AD9" s="69">
        <v>3.7</v>
      </c>
      <c r="AE9" s="69">
        <v>4.9000000000000004</v>
      </c>
      <c r="AF9" s="69">
        <v>4.9000000000000004</v>
      </c>
      <c r="AG9" s="69">
        <v>4.8</v>
      </c>
      <c r="AH9" s="69">
        <v>4.7</v>
      </c>
      <c r="AI9" s="69">
        <v>4.8</v>
      </c>
      <c r="AJ9" s="29"/>
      <c r="AK9" s="41">
        <v>95</v>
      </c>
      <c r="AL9" s="69">
        <v>4.0999999999999996</v>
      </c>
      <c r="AM9" s="69">
        <v>6.7</v>
      </c>
      <c r="AN9" s="69">
        <v>8.5</v>
      </c>
      <c r="AO9" s="69">
        <v>7.9</v>
      </c>
      <c r="AP9" s="69">
        <v>7.7</v>
      </c>
      <c r="AQ9" s="69">
        <v>7.5</v>
      </c>
      <c r="AR9" s="69">
        <v>7.5</v>
      </c>
      <c r="AS9" s="29"/>
      <c r="AT9" s="105"/>
      <c r="AU9" s="105"/>
      <c r="AV9" s="105"/>
      <c r="AW9" s="105"/>
      <c r="AX9" s="95"/>
      <c r="AZ9" s="105"/>
      <c r="BA9" s="105"/>
      <c r="BB9" s="105"/>
      <c r="BC9" s="105"/>
      <c r="BD9" s="105"/>
      <c r="BE9" s="105"/>
      <c r="BF9" s="105"/>
      <c r="BG9" s="92"/>
    </row>
    <row r="10" spans="1:59" ht="15" customHeight="1">
      <c r="A10" s="28"/>
      <c r="B10" s="28"/>
      <c r="C10" s="28"/>
      <c r="D10" s="28"/>
      <c r="E10" s="28"/>
      <c r="F10" s="28"/>
      <c r="G10" s="28"/>
      <c r="I10" s="28"/>
      <c r="J10" s="41">
        <v>90</v>
      </c>
      <c r="K10" s="69">
        <v>2.2999999999999998</v>
      </c>
      <c r="L10" s="69">
        <v>3.1</v>
      </c>
      <c r="M10" s="69">
        <v>3.9</v>
      </c>
      <c r="N10" s="69">
        <v>3.7</v>
      </c>
      <c r="O10" s="69">
        <v>3.7</v>
      </c>
      <c r="P10" s="69">
        <v>3.6</v>
      </c>
      <c r="Q10" s="69">
        <v>3.7</v>
      </c>
      <c r="R10" s="165"/>
      <c r="S10" s="41">
        <v>90</v>
      </c>
      <c r="T10" s="74">
        <v>2.7</v>
      </c>
      <c r="U10" s="69">
        <v>5.4</v>
      </c>
      <c r="V10" s="69">
        <v>6</v>
      </c>
      <c r="W10" s="69">
        <v>5.3</v>
      </c>
      <c r="X10" s="69">
        <v>5.0999999999999996</v>
      </c>
      <c r="Y10" s="69">
        <v>5.0999999999999996</v>
      </c>
      <c r="Z10" s="69">
        <v>5.0999999999999996</v>
      </c>
      <c r="AA10" s="74"/>
      <c r="AB10" s="41">
        <v>90</v>
      </c>
      <c r="AC10" s="69">
        <v>3.5</v>
      </c>
      <c r="AD10" s="69">
        <v>3.5</v>
      </c>
      <c r="AE10" s="69">
        <v>4.5999999999999996</v>
      </c>
      <c r="AF10" s="69">
        <v>4.5</v>
      </c>
      <c r="AG10" s="69">
        <v>4.4000000000000004</v>
      </c>
      <c r="AH10" s="69">
        <v>4.3</v>
      </c>
      <c r="AI10" s="69">
        <v>4.4000000000000004</v>
      </c>
      <c r="AJ10" s="29"/>
      <c r="AK10" s="41">
        <v>90</v>
      </c>
      <c r="AL10" s="69">
        <v>4.0999999999999996</v>
      </c>
      <c r="AM10" s="69">
        <v>6.6</v>
      </c>
      <c r="AN10" s="69">
        <v>7.7</v>
      </c>
      <c r="AO10" s="69">
        <v>7.1</v>
      </c>
      <c r="AP10" s="69">
        <v>6.9</v>
      </c>
      <c r="AQ10" s="69">
        <v>6.7</v>
      </c>
      <c r="AR10" s="69">
        <v>6.7</v>
      </c>
      <c r="AS10" s="29"/>
      <c r="AT10" s="105"/>
      <c r="AU10" s="105"/>
      <c r="AV10" s="105"/>
      <c r="AW10" s="105"/>
      <c r="AX10" s="95"/>
      <c r="AZ10" s="105"/>
      <c r="BA10" s="105"/>
      <c r="BB10" s="105"/>
      <c r="BC10" s="105"/>
      <c r="BD10" s="105"/>
      <c r="BE10" s="105"/>
      <c r="BF10" s="105"/>
      <c r="BG10" s="92"/>
    </row>
    <row r="11" spans="1:59" ht="15" customHeight="1">
      <c r="A11" s="28"/>
      <c r="B11" s="28"/>
      <c r="C11" s="28"/>
      <c r="D11" s="28"/>
      <c r="E11" s="28"/>
      <c r="F11" s="28"/>
      <c r="G11" s="28"/>
      <c r="I11" s="28"/>
      <c r="J11" s="41">
        <v>85</v>
      </c>
      <c r="K11" s="69">
        <v>2.2999999999999998</v>
      </c>
      <c r="L11" s="69">
        <v>2.9</v>
      </c>
      <c r="M11" s="69">
        <v>3.5</v>
      </c>
      <c r="N11" s="69">
        <v>3.4</v>
      </c>
      <c r="O11" s="69">
        <v>3.3</v>
      </c>
      <c r="P11" s="69">
        <v>3.3</v>
      </c>
      <c r="Q11" s="69">
        <v>3.3</v>
      </c>
      <c r="R11" s="165"/>
      <c r="S11" s="41">
        <v>85</v>
      </c>
      <c r="T11" s="74">
        <v>2.7</v>
      </c>
      <c r="U11" s="69">
        <v>5.0999999999999996</v>
      </c>
      <c r="V11" s="69">
        <v>5.5</v>
      </c>
      <c r="W11" s="69">
        <v>4.8</v>
      </c>
      <c r="X11" s="69">
        <v>4.5</v>
      </c>
      <c r="Y11" s="69">
        <v>4.5</v>
      </c>
      <c r="Z11" s="69">
        <v>4.5999999999999996</v>
      </c>
      <c r="AA11" s="74"/>
      <c r="AB11" s="41">
        <v>85</v>
      </c>
      <c r="AC11" s="69">
        <v>3.5</v>
      </c>
      <c r="AD11" s="69">
        <v>3.4</v>
      </c>
      <c r="AE11" s="69">
        <v>4.3</v>
      </c>
      <c r="AF11" s="69">
        <v>4.2</v>
      </c>
      <c r="AG11" s="69">
        <v>4.2</v>
      </c>
      <c r="AH11" s="69">
        <v>4.0999999999999996</v>
      </c>
      <c r="AI11" s="69">
        <v>4.0999999999999996</v>
      </c>
      <c r="AJ11" s="29"/>
      <c r="AK11" s="41">
        <v>85</v>
      </c>
      <c r="AL11" s="69">
        <v>4.0999999999999996</v>
      </c>
      <c r="AM11" s="69">
        <v>6.4</v>
      </c>
      <c r="AN11" s="69">
        <v>7.1</v>
      </c>
      <c r="AO11" s="69">
        <v>6.5</v>
      </c>
      <c r="AP11" s="69">
        <v>6.2</v>
      </c>
      <c r="AQ11" s="69">
        <v>6.1</v>
      </c>
      <c r="AR11" s="69">
        <v>6.1</v>
      </c>
      <c r="AS11" s="29"/>
      <c r="AT11" s="105"/>
      <c r="AU11" s="105"/>
      <c r="AV11" s="105"/>
      <c r="AW11" s="105"/>
      <c r="AX11" s="95"/>
      <c r="AZ11" s="105"/>
      <c r="BA11" s="105"/>
      <c r="BB11" s="105"/>
      <c r="BC11" s="105"/>
      <c r="BD11" s="105"/>
      <c r="BE11" s="105"/>
      <c r="BF11" s="105"/>
      <c r="BG11" s="92"/>
    </row>
    <row r="12" spans="1:59" ht="15" customHeight="1">
      <c r="A12" s="28"/>
      <c r="B12" s="28"/>
      <c r="C12" s="28"/>
      <c r="D12" s="28"/>
      <c r="E12" s="28"/>
      <c r="F12" s="28"/>
      <c r="G12" s="28"/>
      <c r="I12" s="28"/>
      <c r="J12" s="41">
        <v>80</v>
      </c>
      <c r="K12" s="69">
        <v>2.2999999999999998</v>
      </c>
      <c r="L12" s="69">
        <v>2.8</v>
      </c>
      <c r="M12" s="69">
        <v>3.2</v>
      </c>
      <c r="N12" s="69">
        <v>3.1</v>
      </c>
      <c r="O12" s="69">
        <v>3.1</v>
      </c>
      <c r="P12" s="69">
        <v>3</v>
      </c>
      <c r="Q12" s="69">
        <v>3.1</v>
      </c>
      <c r="R12" s="165"/>
      <c r="S12" s="41">
        <v>80</v>
      </c>
      <c r="T12" s="74">
        <v>2.7</v>
      </c>
      <c r="U12" s="69">
        <v>4.8</v>
      </c>
      <c r="V12" s="69">
        <v>5</v>
      </c>
      <c r="W12" s="69">
        <v>4.3</v>
      </c>
      <c r="X12" s="69">
        <v>4</v>
      </c>
      <c r="Y12" s="69">
        <v>4</v>
      </c>
      <c r="Z12" s="69">
        <v>4.0999999999999996</v>
      </c>
      <c r="AA12" s="74"/>
      <c r="AB12" s="41">
        <v>80</v>
      </c>
      <c r="AC12" s="69">
        <v>3.5</v>
      </c>
      <c r="AD12" s="69">
        <v>3.3</v>
      </c>
      <c r="AE12" s="69">
        <v>4.0999999999999996</v>
      </c>
      <c r="AF12" s="69">
        <v>4</v>
      </c>
      <c r="AG12" s="69">
        <v>3.9</v>
      </c>
      <c r="AH12" s="69">
        <v>3.9</v>
      </c>
      <c r="AI12" s="69">
        <v>3.9</v>
      </c>
      <c r="AJ12" s="29"/>
      <c r="AK12" s="41">
        <v>80</v>
      </c>
      <c r="AL12" s="69">
        <v>4.0999999999999996</v>
      </c>
      <c r="AM12" s="69">
        <v>6.2</v>
      </c>
      <c r="AN12" s="69">
        <v>6.6</v>
      </c>
      <c r="AO12" s="69">
        <v>5.9</v>
      </c>
      <c r="AP12" s="69">
        <v>5.7</v>
      </c>
      <c r="AQ12" s="69">
        <v>5.6</v>
      </c>
      <c r="AR12" s="69">
        <v>5.5</v>
      </c>
      <c r="AS12" s="29"/>
      <c r="AT12" s="105"/>
      <c r="AU12" s="105"/>
      <c r="AV12" s="105"/>
      <c r="AW12" s="105"/>
      <c r="AX12" s="95"/>
      <c r="AZ12" s="105"/>
      <c r="BA12" s="105"/>
      <c r="BB12" s="105"/>
      <c r="BC12" s="105"/>
      <c r="BD12" s="105"/>
      <c r="BE12" s="105"/>
      <c r="BF12" s="105"/>
      <c r="BG12" s="92"/>
    </row>
    <row r="13" spans="1:59" ht="15" customHeight="1">
      <c r="A13" s="28"/>
      <c r="B13" s="28"/>
      <c r="C13" s="28"/>
      <c r="D13" s="28"/>
      <c r="E13" s="28"/>
      <c r="F13" s="28"/>
      <c r="G13" s="28"/>
      <c r="I13" s="28"/>
      <c r="J13" s="41">
        <v>75</v>
      </c>
      <c r="K13" s="69">
        <v>2.2999999999999998</v>
      </c>
      <c r="L13" s="69">
        <v>2.6</v>
      </c>
      <c r="M13" s="69">
        <v>3</v>
      </c>
      <c r="N13" s="69">
        <v>2.9</v>
      </c>
      <c r="O13" s="69">
        <v>2.8</v>
      </c>
      <c r="P13" s="69">
        <v>2.8</v>
      </c>
      <c r="Q13" s="69">
        <v>2.8</v>
      </c>
      <c r="R13" s="165"/>
      <c r="S13" s="41">
        <v>75</v>
      </c>
      <c r="T13" s="74">
        <v>2.7</v>
      </c>
      <c r="U13" s="69">
        <v>4.5999999999999996</v>
      </c>
      <c r="V13" s="69">
        <v>4.5</v>
      </c>
      <c r="W13" s="69">
        <v>3.8</v>
      </c>
      <c r="X13" s="69">
        <v>3.5</v>
      </c>
      <c r="Y13" s="69">
        <v>3.6</v>
      </c>
      <c r="Z13" s="69">
        <v>3.6</v>
      </c>
      <c r="AA13" s="74"/>
      <c r="AB13" s="41">
        <v>75</v>
      </c>
      <c r="AC13" s="69">
        <v>3.5</v>
      </c>
      <c r="AD13" s="69">
        <v>3.2</v>
      </c>
      <c r="AE13" s="69">
        <v>3.9</v>
      </c>
      <c r="AF13" s="69">
        <v>3.8</v>
      </c>
      <c r="AG13" s="69">
        <v>3.8</v>
      </c>
      <c r="AH13" s="69">
        <v>3.7</v>
      </c>
      <c r="AI13" s="69">
        <v>3.7</v>
      </c>
      <c r="AJ13" s="29"/>
      <c r="AK13" s="41">
        <v>75</v>
      </c>
      <c r="AL13" s="69">
        <v>4.0999999999999996</v>
      </c>
      <c r="AM13" s="69">
        <v>5.9</v>
      </c>
      <c r="AN13" s="69">
        <v>6.1</v>
      </c>
      <c r="AO13" s="69">
        <v>5.5</v>
      </c>
      <c r="AP13" s="69">
        <v>5.2</v>
      </c>
      <c r="AQ13" s="69">
        <v>5.0999999999999996</v>
      </c>
      <c r="AR13" s="69">
        <v>5</v>
      </c>
      <c r="AS13" s="29"/>
      <c r="AT13" s="105"/>
      <c r="AU13" s="105"/>
      <c r="AV13" s="105"/>
      <c r="AW13" s="105"/>
      <c r="AX13" s="95"/>
      <c r="AZ13" s="105"/>
      <c r="BA13" s="105"/>
      <c r="BB13" s="105"/>
      <c r="BC13" s="105"/>
      <c r="BD13" s="105"/>
      <c r="BE13" s="105"/>
      <c r="BF13" s="105"/>
      <c r="BG13" s="92"/>
    </row>
    <row r="14" spans="1:59" ht="15" customHeight="1">
      <c r="A14" s="28"/>
      <c r="B14" s="28"/>
      <c r="C14" s="28"/>
      <c r="D14" s="28"/>
      <c r="E14" s="28"/>
      <c r="F14" s="28"/>
      <c r="G14" s="28"/>
      <c r="I14" s="28"/>
      <c r="J14" s="41">
        <v>70</v>
      </c>
      <c r="K14" s="69">
        <v>2.2999999999999998</v>
      </c>
      <c r="L14" s="69">
        <v>2.6</v>
      </c>
      <c r="M14" s="69">
        <v>2.8</v>
      </c>
      <c r="N14" s="69">
        <v>2.7</v>
      </c>
      <c r="O14" s="69">
        <v>2.6</v>
      </c>
      <c r="P14" s="69">
        <v>2.6</v>
      </c>
      <c r="Q14" s="69">
        <v>2.6</v>
      </c>
      <c r="R14" s="165"/>
      <c r="S14" s="41">
        <v>70</v>
      </c>
      <c r="T14" s="74">
        <v>2.7</v>
      </c>
      <c r="U14" s="69">
        <v>4.4000000000000004</v>
      </c>
      <c r="V14" s="69">
        <v>4.0999999999999996</v>
      </c>
      <c r="W14" s="69">
        <v>3.4</v>
      </c>
      <c r="X14" s="69">
        <v>3.2</v>
      </c>
      <c r="Y14" s="69">
        <v>3.2</v>
      </c>
      <c r="Z14" s="69">
        <v>3.2</v>
      </c>
      <c r="AA14" s="74"/>
      <c r="AB14" s="41">
        <v>70</v>
      </c>
      <c r="AC14" s="69">
        <v>3.5</v>
      </c>
      <c r="AD14" s="69">
        <v>3.2</v>
      </c>
      <c r="AE14" s="69">
        <v>3.8</v>
      </c>
      <c r="AF14" s="69">
        <v>3.7</v>
      </c>
      <c r="AG14" s="69">
        <v>3.6</v>
      </c>
      <c r="AH14" s="69">
        <v>3.5</v>
      </c>
      <c r="AI14" s="69">
        <v>3.6</v>
      </c>
      <c r="AJ14" s="29"/>
      <c r="AK14" s="41">
        <v>70</v>
      </c>
      <c r="AL14" s="69">
        <v>4.0999999999999996</v>
      </c>
      <c r="AM14" s="69">
        <v>5.5</v>
      </c>
      <c r="AN14" s="69">
        <v>5.6</v>
      </c>
      <c r="AO14" s="69">
        <v>5</v>
      </c>
      <c r="AP14" s="69">
        <v>4.8</v>
      </c>
      <c r="AQ14" s="69">
        <v>4.5999999999999996</v>
      </c>
      <c r="AR14" s="69">
        <v>4.5999999999999996</v>
      </c>
      <c r="AS14" s="29"/>
      <c r="AT14" s="105"/>
      <c r="AU14" s="105"/>
      <c r="AV14" s="105"/>
      <c r="AW14" s="105"/>
      <c r="AX14" s="95"/>
      <c r="AZ14" s="105"/>
      <c r="BA14" s="105"/>
      <c r="BB14" s="105"/>
      <c r="BC14" s="105"/>
      <c r="BD14" s="105"/>
      <c r="BE14" s="105"/>
      <c r="BF14" s="105"/>
      <c r="BG14" s="92"/>
    </row>
    <row r="15" spans="1:59" ht="15" customHeight="1">
      <c r="A15" s="28"/>
      <c r="B15" s="28"/>
      <c r="C15" s="28"/>
      <c r="D15" s="28"/>
      <c r="E15" s="28"/>
      <c r="F15" s="28"/>
      <c r="G15" s="28"/>
      <c r="I15" s="28"/>
      <c r="J15" s="41">
        <v>65</v>
      </c>
      <c r="K15" s="69">
        <v>2.2999999999999998</v>
      </c>
      <c r="L15" s="69">
        <v>2.5</v>
      </c>
      <c r="M15" s="69">
        <v>2.7</v>
      </c>
      <c r="N15" s="69">
        <v>2.5</v>
      </c>
      <c r="O15" s="69">
        <v>2.4</v>
      </c>
      <c r="P15" s="69">
        <v>2.4</v>
      </c>
      <c r="Q15" s="69">
        <v>2.4</v>
      </c>
      <c r="R15" s="165"/>
      <c r="S15" s="41">
        <v>65</v>
      </c>
      <c r="T15" s="74">
        <v>2.7</v>
      </c>
      <c r="U15" s="69">
        <v>4.2</v>
      </c>
      <c r="V15" s="69">
        <v>3.8</v>
      </c>
      <c r="W15" s="69">
        <v>3.1</v>
      </c>
      <c r="X15" s="69">
        <v>2.8</v>
      </c>
      <c r="Y15" s="69">
        <v>2.9</v>
      </c>
      <c r="Z15" s="69">
        <v>2.9</v>
      </c>
      <c r="AA15" s="74"/>
      <c r="AB15" s="41">
        <v>65</v>
      </c>
      <c r="AC15" s="69">
        <v>3.5</v>
      </c>
      <c r="AD15" s="69">
        <v>3.1</v>
      </c>
      <c r="AE15" s="69">
        <v>3.7</v>
      </c>
      <c r="AF15" s="69">
        <v>3.5</v>
      </c>
      <c r="AG15" s="69">
        <v>3.5</v>
      </c>
      <c r="AH15" s="69">
        <v>3.4</v>
      </c>
      <c r="AI15" s="69">
        <v>3.4</v>
      </c>
      <c r="AJ15" s="29"/>
      <c r="AK15" s="41">
        <v>65</v>
      </c>
      <c r="AL15" s="69">
        <v>4.0999999999999996</v>
      </c>
      <c r="AM15" s="69">
        <v>5.2</v>
      </c>
      <c r="AN15" s="69">
        <v>5.2</v>
      </c>
      <c r="AO15" s="69">
        <v>4.5999999999999996</v>
      </c>
      <c r="AP15" s="69">
        <v>4.4000000000000004</v>
      </c>
      <c r="AQ15" s="69">
        <v>4.2</v>
      </c>
      <c r="AR15" s="69">
        <v>4.2</v>
      </c>
      <c r="AS15" s="29"/>
      <c r="AT15" s="105"/>
      <c r="AU15" s="105"/>
      <c r="AV15" s="105"/>
      <c r="AW15" s="105"/>
      <c r="AX15" s="95"/>
      <c r="AZ15" s="105"/>
      <c r="BA15" s="105"/>
      <c r="BB15" s="105"/>
      <c r="BC15" s="105"/>
      <c r="BD15" s="105"/>
      <c r="BE15" s="105"/>
      <c r="BF15" s="105"/>
      <c r="BG15" s="92"/>
    </row>
    <row r="16" spans="1:59" ht="15" customHeight="1">
      <c r="A16" s="28"/>
      <c r="B16" s="28"/>
      <c r="C16" s="28"/>
      <c r="D16" s="28"/>
      <c r="E16" s="28"/>
      <c r="F16" s="28"/>
      <c r="G16" s="28"/>
      <c r="I16" s="28"/>
      <c r="J16" s="41">
        <v>60</v>
      </c>
      <c r="K16" s="69">
        <v>2.2999999999999998</v>
      </c>
      <c r="L16" s="69">
        <v>2.4</v>
      </c>
      <c r="M16" s="69">
        <v>2.5</v>
      </c>
      <c r="N16" s="69">
        <v>2.2999999999999998</v>
      </c>
      <c r="O16" s="69">
        <v>2.2000000000000002</v>
      </c>
      <c r="P16" s="69">
        <v>2.2000000000000002</v>
      </c>
      <c r="Q16" s="69">
        <v>2.2000000000000002</v>
      </c>
      <c r="R16" s="165"/>
      <c r="S16" s="41">
        <v>60</v>
      </c>
      <c r="T16" s="74">
        <v>2.7</v>
      </c>
      <c r="U16" s="69">
        <v>4</v>
      </c>
      <c r="V16" s="69">
        <v>3.5</v>
      </c>
      <c r="W16" s="69">
        <v>2.8</v>
      </c>
      <c r="X16" s="69">
        <v>2.6</v>
      </c>
      <c r="Y16" s="69">
        <v>2.6</v>
      </c>
      <c r="Z16" s="69">
        <v>2.6</v>
      </c>
      <c r="AA16" s="74"/>
      <c r="AB16" s="41">
        <v>60</v>
      </c>
      <c r="AC16" s="69">
        <v>3.5</v>
      </c>
      <c r="AD16" s="69">
        <v>3</v>
      </c>
      <c r="AE16" s="69">
        <v>3.5</v>
      </c>
      <c r="AF16" s="69">
        <v>3.4</v>
      </c>
      <c r="AG16" s="69">
        <v>3.3</v>
      </c>
      <c r="AH16" s="69">
        <v>3.3</v>
      </c>
      <c r="AI16" s="69">
        <v>3.3</v>
      </c>
      <c r="AJ16" s="29"/>
      <c r="AK16" s="41">
        <v>60</v>
      </c>
      <c r="AL16" s="69">
        <v>4.0999999999999996</v>
      </c>
      <c r="AM16" s="69">
        <v>5</v>
      </c>
      <c r="AN16" s="69">
        <v>4.9000000000000004</v>
      </c>
      <c r="AO16" s="69">
        <v>4.3</v>
      </c>
      <c r="AP16" s="69">
        <v>4</v>
      </c>
      <c r="AQ16" s="69">
        <v>3.9</v>
      </c>
      <c r="AR16" s="69">
        <v>3.9</v>
      </c>
      <c r="AS16" s="29"/>
      <c r="AT16" s="105"/>
      <c r="AU16" s="105"/>
      <c r="AV16" s="105"/>
      <c r="AW16" s="105"/>
      <c r="AX16" s="95"/>
      <c r="AZ16" s="105"/>
      <c r="BA16" s="105"/>
      <c r="BB16" s="105"/>
      <c r="BC16" s="105"/>
      <c r="BD16" s="105"/>
      <c r="BE16" s="105"/>
      <c r="BF16" s="105"/>
      <c r="BG16" s="92"/>
    </row>
    <row r="17" spans="1:59" ht="15" customHeight="1">
      <c r="A17" s="28"/>
      <c r="B17" s="28"/>
      <c r="C17" s="28"/>
      <c r="D17" s="28"/>
      <c r="E17" s="28"/>
      <c r="F17" s="28"/>
      <c r="G17" s="28"/>
      <c r="I17" s="28"/>
      <c r="J17" s="41">
        <v>55</v>
      </c>
      <c r="K17" s="69">
        <v>2.2999999999999998</v>
      </c>
      <c r="L17" s="69">
        <v>2.2999999999999998</v>
      </c>
      <c r="M17" s="69">
        <v>2.2999999999999998</v>
      </c>
      <c r="N17" s="69">
        <v>2.1</v>
      </c>
      <c r="O17" s="69">
        <v>2</v>
      </c>
      <c r="P17" s="69">
        <v>2</v>
      </c>
      <c r="Q17" s="69">
        <v>2</v>
      </c>
      <c r="R17" s="165"/>
      <c r="S17" s="41">
        <v>55</v>
      </c>
      <c r="T17" s="74">
        <v>2.7</v>
      </c>
      <c r="U17" s="69">
        <v>3.9</v>
      </c>
      <c r="V17" s="69">
        <v>3.2</v>
      </c>
      <c r="W17" s="69">
        <v>2.5</v>
      </c>
      <c r="X17" s="69">
        <v>2.2999999999999998</v>
      </c>
      <c r="Y17" s="69">
        <v>2.2999999999999998</v>
      </c>
      <c r="Z17" s="69">
        <v>2.2999999999999998</v>
      </c>
      <c r="AA17" s="74"/>
      <c r="AB17" s="41">
        <v>55</v>
      </c>
      <c r="AC17" s="69">
        <v>3.5</v>
      </c>
      <c r="AD17" s="69">
        <v>3</v>
      </c>
      <c r="AE17" s="69">
        <v>3.4</v>
      </c>
      <c r="AF17" s="69">
        <v>3.3</v>
      </c>
      <c r="AG17" s="69">
        <v>3.2</v>
      </c>
      <c r="AH17" s="69">
        <v>3.1</v>
      </c>
      <c r="AI17" s="69">
        <v>3.2</v>
      </c>
      <c r="AJ17" s="29"/>
      <c r="AK17" s="41">
        <v>55</v>
      </c>
      <c r="AL17" s="69">
        <v>4.0999999999999996</v>
      </c>
      <c r="AM17" s="69">
        <v>4.9000000000000004</v>
      </c>
      <c r="AN17" s="69">
        <v>4.5999999999999996</v>
      </c>
      <c r="AO17" s="69">
        <v>4</v>
      </c>
      <c r="AP17" s="69">
        <v>3.7</v>
      </c>
      <c r="AQ17" s="69">
        <v>3.6</v>
      </c>
      <c r="AR17" s="69">
        <v>3.5</v>
      </c>
      <c r="AS17" s="29"/>
      <c r="AT17" s="105"/>
      <c r="AU17" s="105"/>
      <c r="AV17" s="105"/>
      <c r="AW17" s="105"/>
      <c r="AX17" s="95"/>
      <c r="AZ17" s="105"/>
      <c r="BA17" s="105"/>
      <c r="BB17" s="105"/>
      <c r="BC17" s="105"/>
      <c r="BD17" s="105"/>
      <c r="BE17" s="105"/>
      <c r="BF17" s="105"/>
      <c r="BG17" s="92"/>
    </row>
    <row r="18" spans="1:59" ht="15" customHeight="1">
      <c r="A18" s="28"/>
      <c r="B18" s="28"/>
      <c r="C18" s="28"/>
      <c r="D18" s="28"/>
      <c r="E18" s="28"/>
      <c r="F18" s="28"/>
      <c r="G18" s="28"/>
      <c r="I18" s="28"/>
      <c r="J18" s="41" t="s">
        <v>549</v>
      </c>
      <c r="K18" s="69">
        <v>2.2999999999999998</v>
      </c>
      <c r="L18" s="69">
        <v>2.2999999999999998</v>
      </c>
      <c r="M18" s="69">
        <v>2.2999999999999998</v>
      </c>
      <c r="N18" s="69">
        <v>2.1</v>
      </c>
      <c r="O18" s="69">
        <v>1.9</v>
      </c>
      <c r="P18" s="69">
        <v>1.8</v>
      </c>
      <c r="Q18" s="69">
        <v>1.8</v>
      </c>
      <c r="R18" s="165"/>
      <c r="S18" s="41" t="s">
        <v>549</v>
      </c>
      <c r="T18" s="74">
        <v>2.7</v>
      </c>
      <c r="U18" s="69">
        <v>3.6</v>
      </c>
      <c r="V18" s="69">
        <v>2.8</v>
      </c>
      <c r="W18" s="69">
        <v>2.1</v>
      </c>
      <c r="X18" s="69">
        <v>1.9</v>
      </c>
      <c r="Y18" s="69">
        <v>1.9</v>
      </c>
      <c r="Z18" s="69">
        <v>1.9</v>
      </c>
      <c r="AA18" s="105"/>
      <c r="AB18" s="41" t="s">
        <v>549</v>
      </c>
      <c r="AC18" s="69">
        <v>3.5</v>
      </c>
      <c r="AD18" s="69">
        <v>3.1</v>
      </c>
      <c r="AE18" s="69">
        <v>3.4</v>
      </c>
      <c r="AF18" s="69">
        <v>3.3</v>
      </c>
      <c r="AG18" s="69">
        <v>3.2</v>
      </c>
      <c r="AH18" s="69">
        <v>3.1</v>
      </c>
      <c r="AI18" s="69">
        <v>3.1</v>
      </c>
      <c r="AJ18" s="29"/>
      <c r="AK18" s="41" t="s">
        <v>549</v>
      </c>
      <c r="AL18" s="69">
        <v>4.0999999999999996</v>
      </c>
      <c r="AM18" s="69">
        <v>4.7</v>
      </c>
      <c r="AN18" s="69">
        <v>4.0999999999999996</v>
      </c>
      <c r="AO18" s="69">
        <v>3.5</v>
      </c>
      <c r="AP18" s="69">
        <v>3.3</v>
      </c>
      <c r="AQ18" s="69">
        <v>3.2</v>
      </c>
      <c r="AR18" s="69">
        <v>3.1</v>
      </c>
      <c r="AS18" s="29"/>
      <c r="AT18" s="105"/>
      <c r="AU18" s="105"/>
      <c r="AV18" s="105"/>
      <c r="AW18" s="105"/>
      <c r="AX18" s="95"/>
      <c r="AZ18" s="105"/>
      <c r="BA18" s="105"/>
      <c r="BB18" s="105"/>
      <c r="BC18" s="105"/>
      <c r="BD18" s="105"/>
      <c r="BE18" s="105"/>
      <c r="BF18" s="105"/>
      <c r="BG18" s="92"/>
    </row>
    <row r="19" spans="1:59" ht="15" customHeight="1">
      <c r="A19" s="28"/>
      <c r="B19" s="28"/>
      <c r="C19" s="28"/>
      <c r="D19" s="28"/>
      <c r="E19" s="28"/>
      <c r="F19" s="28"/>
      <c r="G19" s="28"/>
      <c r="I19" s="28"/>
      <c r="J19" s="41">
        <v>45</v>
      </c>
      <c r="K19" s="69">
        <v>2.2999999999999998</v>
      </c>
      <c r="L19" s="69">
        <v>2.2000000000000002</v>
      </c>
      <c r="M19" s="69">
        <v>2</v>
      </c>
      <c r="N19" s="69">
        <v>1.7</v>
      </c>
      <c r="O19" s="69">
        <v>1.6</v>
      </c>
      <c r="P19" s="69">
        <v>1.6</v>
      </c>
      <c r="Q19" s="69">
        <v>1.6</v>
      </c>
      <c r="R19" s="165"/>
      <c r="S19" s="41">
        <v>45</v>
      </c>
      <c r="T19" s="74">
        <v>2.7</v>
      </c>
      <c r="U19" s="69">
        <v>3.7</v>
      </c>
      <c r="V19" s="69">
        <v>2.8</v>
      </c>
      <c r="W19" s="69">
        <v>2.1</v>
      </c>
      <c r="X19" s="69">
        <v>1.8</v>
      </c>
      <c r="Y19" s="69">
        <v>1.8</v>
      </c>
      <c r="Z19" s="69">
        <v>1.9</v>
      </c>
      <c r="AA19" s="74"/>
      <c r="AB19" s="41">
        <v>45</v>
      </c>
      <c r="AC19" s="69">
        <v>3.5</v>
      </c>
      <c r="AD19" s="69">
        <v>2.9</v>
      </c>
      <c r="AE19" s="69">
        <v>3.2</v>
      </c>
      <c r="AF19" s="69">
        <v>3.1</v>
      </c>
      <c r="AG19" s="69">
        <v>3</v>
      </c>
      <c r="AH19" s="69">
        <v>2.9</v>
      </c>
      <c r="AI19" s="69">
        <v>2.9</v>
      </c>
      <c r="AJ19" s="29"/>
      <c r="AK19" s="41">
        <v>45</v>
      </c>
      <c r="AL19" s="69">
        <v>4.0999999999999996</v>
      </c>
      <c r="AM19" s="69">
        <v>4.7</v>
      </c>
      <c r="AN19" s="69">
        <v>4</v>
      </c>
      <c r="AO19" s="69">
        <v>3.3</v>
      </c>
      <c r="AP19" s="69">
        <v>3.1</v>
      </c>
      <c r="AQ19" s="69">
        <v>3</v>
      </c>
      <c r="AR19" s="69">
        <v>2.9</v>
      </c>
      <c r="AS19" s="29"/>
      <c r="AT19" s="105"/>
      <c r="AU19" s="105"/>
      <c r="AV19" s="105"/>
      <c r="AW19" s="105"/>
      <c r="AX19" s="95"/>
      <c r="AZ19" s="105"/>
      <c r="BA19" s="105"/>
      <c r="BB19" s="105"/>
      <c r="BC19" s="105"/>
      <c r="BD19" s="105"/>
      <c r="BE19" s="105"/>
      <c r="BF19" s="105"/>
      <c r="BG19" s="92"/>
    </row>
    <row r="20" spans="1:59" ht="15" customHeight="1">
      <c r="A20" s="28"/>
      <c r="B20" s="28"/>
      <c r="C20" s="28"/>
      <c r="D20" s="28"/>
      <c r="E20" s="28"/>
      <c r="F20" s="28"/>
      <c r="G20" s="28"/>
      <c r="I20" s="28"/>
      <c r="J20" s="41">
        <v>40</v>
      </c>
      <c r="K20" s="69">
        <v>2.2999999999999998</v>
      </c>
      <c r="L20" s="69">
        <v>2.1</v>
      </c>
      <c r="M20" s="69">
        <v>1.8</v>
      </c>
      <c r="N20" s="69">
        <v>1.5</v>
      </c>
      <c r="O20" s="69">
        <v>1.3</v>
      </c>
      <c r="P20" s="69">
        <v>1.3</v>
      </c>
      <c r="Q20" s="69">
        <v>1.3</v>
      </c>
      <c r="R20" s="165"/>
      <c r="S20" s="41">
        <v>40</v>
      </c>
      <c r="T20" s="74">
        <v>2.7</v>
      </c>
      <c r="U20" s="69">
        <v>3.6</v>
      </c>
      <c r="V20" s="69">
        <v>2.6</v>
      </c>
      <c r="W20" s="69">
        <v>1.8</v>
      </c>
      <c r="X20" s="69">
        <v>1.6</v>
      </c>
      <c r="Y20" s="69">
        <v>1.6</v>
      </c>
      <c r="Z20" s="69">
        <v>1.6</v>
      </c>
      <c r="AA20" s="74"/>
      <c r="AB20" s="41">
        <v>40</v>
      </c>
      <c r="AC20" s="69">
        <v>3.5</v>
      </c>
      <c r="AD20" s="69">
        <v>2.9</v>
      </c>
      <c r="AE20" s="69">
        <v>3.1</v>
      </c>
      <c r="AF20" s="69">
        <v>3</v>
      </c>
      <c r="AG20" s="69">
        <v>2.9</v>
      </c>
      <c r="AH20" s="69">
        <v>2.8</v>
      </c>
      <c r="AI20" s="69">
        <v>2.8</v>
      </c>
      <c r="AJ20" s="29"/>
      <c r="AK20" s="41">
        <v>40</v>
      </c>
      <c r="AL20" s="69">
        <v>4.0999999999999996</v>
      </c>
      <c r="AM20" s="69">
        <v>4.7</v>
      </c>
      <c r="AN20" s="69">
        <v>3.7</v>
      </c>
      <c r="AO20" s="69">
        <v>3</v>
      </c>
      <c r="AP20" s="69">
        <v>2.8</v>
      </c>
      <c r="AQ20" s="69">
        <v>2.6</v>
      </c>
      <c r="AR20" s="69">
        <v>2.6</v>
      </c>
      <c r="AS20" s="29"/>
      <c r="AT20" s="105"/>
      <c r="AU20" s="105"/>
      <c r="AV20" s="105"/>
      <c r="AW20" s="105"/>
      <c r="AX20" s="95"/>
      <c r="AZ20" s="105"/>
      <c r="BA20" s="105"/>
      <c r="BB20" s="105"/>
      <c r="BC20" s="105"/>
      <c r="BD20" s="105"/>
      <c r="BE20" s="105"/>
      <c r="BF20" s="105"/>
      <c r="BG20" s="92"/>
    </row>
    <row r="21" spans="1:59" ht="15" customHeight="1">
      <c r="A21" s="28"/>
      <c r="B21" s="28"/>
      <c r="C21" s="28"/>
      <c r="D21" s="28"/>
      <c r="E21" s="28"/>
      <c r="F21" s="28"/>
      <c r="G21" s="28"/>
      <c r="I21" s="28"/>
      <c r="J21" s="41">
        <v>35</v>
      </c>
      <c r="K21" s="69">
        <v>2.2999999999999998</v>
      </c>
      <c r="L21" s="69">
        <v>1.9</v>
      </c>
      <c r="M21" s="69">
        <v>1.4</v>
      </c>
      <c r="N21" s="69">
        <v>1.1000000000000001</v>
      </c>
      <c r="O21" s="69">
        <v>1</v>
      </c>
      <c r="P21" s="69">
        <v>1</v>
      </c>
      <c r="Q21" s="69">
        <v>1</v>
      </c>
      <c r="R21" s="165"/>
      <c r="S21" s="41">
        <v>35</v>
      </c>
      <c r="T21" s="74">
        <v>2.7</v>
      </c>
      <c r="U21" s="69">
        <v>3.6</v>
      </c>
      <c r="V21" s="69">
        <v>2.2999999999999998</v>
      </c>
      <c r="W21" s="69">
        <v>1.6</v>
      </c>
      <c r="X21" s="69">
        <v>1.4</v>
      </c>
      <c r="Y21" s="69">
        <v>1.3</v>
      </c>
      <c r="Z21" s="69">
        <v>1.4</v>
      </c>
      <c r="AA21" s="74"/>
      <c r="AB21" s="41">
        <v>35</v>
      </c>
      <c r="AC21" s="69">
        <v>3.5</v>
      </c>
      <c r="AD21" s="69">
        <v>2.8</v>
      </c>
      <c r="AE21" s="69">
        <v>3</v>
      </c>
      <c r="AF21" s="69">
        <v>2.9</v>
      </c>
      <c r="AG21" s="69">
        <v>2.8</v>
      </c>
      <c r="AH21" s="69">
        <v>2.7</v>
      </c>
      <c r="AI21" s="69">
        <v>2.7</v>
      </c>
      <c r="AJ21" s="29"/>
      <c r="AK21" s="41">
        <v>35</v>
      </c>
      <c r="AL21" s="69">
        <v>4.0999999999999996</v>
      </c>
      <c r="AM21" s="69">
        <v>4.5999999999999996</v>
      </c>
      <c r="AN21" s="69">
        <v>3.4</v>
      </c>
      <c r="AO21" s="69">
        <v>2.7</v>
      </c>
      <c r="AP21" s="69">
        <v>2.5</v>
      </c>
      <c r="AQ21" s="69">
        <v>2.2999999999999998</v>
      </c>
      <c r="AR21" s="69">
        <v>2.2999999999999998</v>
      </c>
      <c r="AS21" s="29"/>
      <c r="AT21" s="105"/>
      <c r="AU21" s="105"/>
      <c r="AV21" s="105"/>
      <c r="AW21" s="105"/>
      <c r="AX21" s="95"/>
      <c r="AZ21" s="105"/>
      <c r="BA21" s="105"/>
      <c r="BB21" s="105"/>
      <c r="BC21" s="105"/>
      <c r="BD21" s="105"/>
      <c r="BE21" s="105"/>
      <c r="BF21" s="105"/>
      <c r="BG21" s="92"/>
    </row>
    <row r="22" spans="1:59" ht="15" customHeight="1">
      <c r="A22" s="28"/>
      <c r="B22" s="28"/>
      <c r="C22" s="28"/>
      <c r="D22" s="28"/>
      <c r="E22" s="28"/>
      <c r="F22" s="28"/>
      <c r="G22" s="28"/>
      <c r="I22" s="28"/>
      <c r="J22" s="41">
        <v>30</v>
      </c>
      <c r="K22" s="69">
        <v>2.2999999999999998</v>
      </c>
      <c r="L22" s="69">
        <v>1.6</v>
      </c>
      <c r="M22" s="69">
        <v>0.9</v>
      </c>
      <c r="N22" s="69">
        <v>0.7</v>
      </c>
      <c r="O22" s="69">
        <v>0.6</v>
      </c>
      <c r="P22" s="69">
        <v>0.6</v>
      </c>
      <c r="Q22" s="69">
        <v>0.6</v>
      </c>
      <c r="R22" s="165"/>
      <c r="S22" s="41">
        <v>30</v>
      </c>
      <c r="T22" s="74">
        <v>2.7</v>
      </c>
      <c r="U22" s="69">
        <v>3.5</v>
      </c>
      <c r="V22" s="69">
        <v>2.1</v>
      </c>
      <c r="W22" s="69">
        <v>1.4</v>
      </c>
      <c r="X22" s="69">
        <v>1.2</v>
      </c>
      <c r="Y22" s="69">
        <v>1.1000000000000001</v>
      </c>
      <c r="Z22" s="69">
        <v>1.2</v>
      </c>
      <c r="AA22" s="95"/>
      <c r="AB22" s="41">
        <v>30</v>
      </c>
      <c r="AC22" s="69">
        <v>3.5</v>
      </c>
      <c r="AD22" s="69">
        <v>2.8</v>
      </c>
      <c r="AE22" s="69">
        <v>2.9</v>
      </c>
      <c r="AF22" s="69">
        <v>2.7</v>
      </c>
      <c r="AG22" s="69">
        <v>2.6</v>
      </c>
      <c r="AH22" s="69">
        <v>2.5</v>
      </c>
      <c r="AI22" s="69">
        <v>2.5</v>
      </c>
      <c r="AJ22" s="29"/>
      <c r="AK22" s="41">
        <v>30</v>
      </c>
      <c r="AL22" s="69">
        <v>4.0999999999999996</v>
      </c>
      <c r="AM22" s="69">
        <v>4.5</v>
      </c>
      <c r="AN22" s="69">
        <v>3.1</v>
      </c>
      <c r="AO22" s="69">
        <v>2.4</v>
      </c>
      <c r="AP22" s="69">
        <v>2.2000000000000002</v>
      </c>
      <c r="AQ22" s="69">
        <v>2</v>
      </c>
      <c r="AR22" s="69">
        <v>1.9</v>
      </c>
      <c r="AS22" s="29"/>
      <c r="AT22" s="105"/>
      <c r="AU22" s="105"/>
      <c r="AV22" s="105"/>
      <c r="AW22" s="105"/>
      <c r="AX22" s="95"/>
      <c r="AZ22" s="105"/>
      <c r="BA22" s="105"/>
      <c r="BB22" s="105"/>
      <c r="BC22" s="105"/>
      <c r="BD22" s="105"/>
      <c r="BE22" s="105"/>
      <c r="BF22" s="105"/>
      <c r="BG22" s="92"/>
    </row>
    <row r="23" spans="1:59" ht="15" customHeight="1">
      <c r="A23" s="28"/>
      <c r="B23" s="28"/>
      <c r="C23" s="28"/>
      <c r="D23" s="28"/>
      <c r="E23" s="28"/>
      <c r="F23" s="28"/>
      <c r="G23" s="28"/>
      <c r="I23" s="28"/>
      <c r="J23" s="41">
        <v>25</v>
      </c>
      <c r="K23" s="69">
        <v>2.2999999999999998</v>
      </c>
      <c r="L23" s="69">
        <v>1.3</v>
      </c>
      <c r="M23" s="69">
        <v>0.4</v>
      </c>
      <c r="N23" s="69">
        <v>0.3</v>
      </c>
      <c r="O23" s="69">
        <v>0.2</v>
      </c>
      <c r="P23" s="69">
        <v>0.2</v>
      </c>
      <c r="Q23" s="69">
        <v>0.2</v>
      </c>
      <c r="R23" s="165"/>
      <c r="S23" s="41">
        <v>25</v>
      </c>
      <c r="T23" s="74">
        <v>2.7</v>
      </c>
      <c r="U23" s="69">
        <v>3.4</v>
      </c>
      <c r="V23" s="69">
        <v>1.9</v>
      </c>
      <c r="W23" s="69">
        <v>1.1000000000000001</v>
      </c>
      <c r="X23" s="69">
        <v>0.9</v>
      </c>
      <c r="Y23" s="69">
        <v>0.9</v>
      </c>
      <c r="Z23" s="69">
        <v>0.9</v>
      </c>
      <c r="AA23" s="92"/>
      <c r="AB23" s="41">
        <v>25</v>
      </c>
      <c r="AC23" s="69">
        <v>3.5</v>
      </c>
      <c r="AD23" s="69">
        <v>2.7</v>
      </c>
      <c r="AE23" s="69">
        <v>2.7</v>
      </c>
      <c r="AF23" s="69">
        <v>2.6</v>
      </c>
      <c r="AG23" s="69">
        <v>2.5</v>
      </c>
      <c r="AH23" s="69">
        <v>2.4</v>
      </c>
      <c r="AI23" s="69">
        <v>2.4</v>
      </c>
      <c r="AJ23" s="29"/>
      <c r="AK23" s="41">
        <v>25</v>
      </c>
      <c r="AL23" s="69">
        <v>4.0999999999999996</v>
      </c>
      <c r="AM23" s="69">
        <v>4.4000000000000004</v>
      </c>
      <c r="AN23" s="69">
        <v>2.7</v>
      </c>
      <c r="AO23" s="69">
        <v>2.1</v>
      </c>
      <c r="AP23" s="69">
        <v>1.8</v>
      </c>
      <c r="AQ23" s="69">
        <v>1.6</v>
      </c>
      <c r="AR23" s="69">
        <v>1.6</v>
      </c>
      <c r="AS23" s="29"/>
      <c r="AT23" s="105"/>
      <c r="AU23" s="105"/>
      <c r="AV23" s="105"/>
      <c r="AW23" s="105"/>
      <c r="AX23" s="95"/>
      <c r="AZ23" s="105"/>
      <c r="BA23" s="105"/>
      <c r="BB23" s="105"/>
      <c r="BC23" s="105"/>
      <c r="BD23" s="105"/>
      <c r="BE23" s="105"/>
      <c r="BF23" s="105"/>
      <c r="BG23" s="92"/>
    </row>
    <row r="24" spans="1:59" ht="15" customHeight="1">
      <c r="A24" s="28"/>
      <c r="B24" s="28"/>
      <c r="C24" s="28"/>
      <c r="D24" s="28"/>
      <c r="E24" s="28"/>
      <c r="F24" s="28"/>
      <c r="G24" s="28"/>
      <c r="I24" s="28"/>
      <c r="J24" s="41">
        <v>20</v>
      </c>
      <c r="K24" s="69">
        <v>2.2999999999999998</v>
      </c>
      <c r="L24" s="69">
        <v>1.2</v>
      </c>
      <c r="M24" s="69">
        <v>0.1</v>
      </c>
      <c r="N24" s="69">
        <v>-0.1</v>
      </c>
      <c r="O24" s="69">
        <v>-0.1</v>
      </c>
      <c r="P24" s="69">
        <v>-0.2</v>
      </c>
      <c r="Q24" s="69">
        <v>-0.1</v>
      </c>
      <c r="R24" s="165"/>
      <c r="S24" s="41">
        <v>20</v>
      </c>
      <c r="T24" s="74">
        <v>2.7</v>
      </c>
      <c r="U24" s="69">
        <v>3.3</v>
      </c>
      <c r="V24" s="69">
        <v>1.6</v>
      </c>
      <c r="W24" s="69">
        <v>0.9</v>
      </c>
      <c r="X24" s="69">
        <v>0.6</v>
      </c>
      <c r="Y24" s="69">
        <v>0.6</v>
      </c>
      <c r="Z24" s="69">
        <v>0.7</v>
      </c>
      <c r="AA24" s="95"/>
      <c r="AB24" s="41">
        <v>20</v>
      </c>
      <c r="AC24" s="69">
        <v>3.5</v>
      </c>
      <c r="AD24" s="69">
        <v>2.7</v>
      </c>
      <c r="AE24" s="69">
        <v>2.6</v>
      </c>
      <c r="AF24" s="69">
        <v>2.4</v>
      </c>
      <c r="AG24" s="69">
        <v>2.2999999999999998</v>
      </c>
      <c r="AH24" s="69">
        <v>2.2000000000000002</v>
      </c>
      <c r="AI24" s="69">
        <v>2.2999999999999998</v>
      </c>
      <c r="AJ24" s="29"/>
      <c r="AK24" s="41">
        <v>20</v>
      </c>
      <c r="AL24" s="69">
        <v>4.0999999999999996</v>
      </c>
      <c r="AM24" s="69">
        <v>4.3</v>
      </c>
      <c r="AN24" s="69">
        <v>2.2999999999999998</v>
      </c>
      <c r="AO24" s="69">
        <v>1.7</v>
      </c>
      <c r="AP24" s="69">
        <v>1.5</v>
      </c>
      <c r="AQ24" s="69">
        <v>1.2</v>
      </c>
      <c r="AR24" s="69">
        <v>1.2</v>
      </c>
      <c r="AS24" s="29"/>
      <c r="AT24" s="105"/>
      <c r="AU24" s="105"/>
      <c r="AV24" s="105"/>
      <c r="AW24" s="105"/>
      <c r="AX24" s="95"/>
      <c r="AZ24" s="105"/>
      <c r="BA24" s="105"/>
      <c r="BB24" s="105"/>
      <c r="BC24" s="105"/>
      <c r="BD24" s="105"/>
      <c r="BE24" s="105"/>
      <c r="BF24" s="105"/>
      <c r="BG24" s="92"/>
    </row>
    <row r="25" spans="1:59" ht="15" customHeight="1">
      <c r="A25" s="28"/>
      <c r="B25" s="28"/>
      <c r="C25" s="28"/>
      <c r="D25" s="28"/>
      <c r="E25" s="28"/>
      <c r="F25" s="28"/>
      <c r="G25" s="28"/>
      <c r="I25" s="28"/>
      <c r="J25" s="41">
        <v>15</v>
      </c>
      <c r="K25" s="69">
        <v>2.2999999999999998</v>
      </c>
      <c r="L25" s="69">
        <v>1</v>
      </c>
      <c r="M25" s="69">
        <v>-0.2</v>
      </c>
      <c r="N25" s="69">
        <v>-0.4</v>
      </c>
      <c r="O25" s="69">
        <v>-0.5</v>
      </c>
      <c r="P25" s="69">
        <v>-0.5</v>
      </c>
      <c r="Q25" s="69">
        <v>-0.5</v>
      </c>
      <c r="R25" s="165"/>
      <c r="S25" s="41">
        <v>15</v>
      </c>
      <c r="T25" s="74">
        <v>2.7</v>
      </c>
      <c r="U25" s="69">
        <v>3.2</v>
      </c>
      <c r="V25" s="69">
        <v>1.3</v>
      </c>
      <c r="W25" s="69">
        <v>0.6</v>
      </c>
      <c r="X25" s="69">
        <v>0.3</v>
      </c>
      <c r="Y25" s="69">
        <v>0.3</v>
      </c>
      <c r="Z25" s="69">
        <v>0.4</v>
      </c>
      <c r="AA25" s="95"/>
      <c r="AB25" s="41">
        <v>15</v>
      </c>
      <c r="AC25" s="69">
        <v>3.5</v>
      </c>
      <c r="AD25" s="69">
        <v>2.6</v>
      </c>
      <c r="AE25" s="69">
        <v>2.4</v>
      </c>
      <c r="AF25" s="69">
        <v>2.2000000000000002</v>
      </c>
      <c r="AG25" s="69">
        <v>2.1</v>
      </c>
      <c r="AH25" s="69">
        <v>2</v>
      </c>
      <c r="AI25" s="69">
        <v>2.1</v>
      </c>
      <c r="AJ25" s="29"/>
      <c r="AK25" s="41">
        <v>15</v>
      </c>
      <c r="AL25" s="69">
        <v>4.0999999999999996</v>
      </c>
      <c r="AM25" s="69">
        <v>4</v>
      </c>
      <c r="AN25" s="69">
        <v>1.9</v>
      </c>
      <c r="AO25" s="69">
        <v>1.3</v>
      </c>
      <c r="AP25" s="69">
        <v>1</v>
      </c>
      <c r="AQ25" s="69">
        <v>0.8</v>
      </c>
      <c r="AR25" s="69">
        <v>0.8</v>
      </c>
      <c r="AS25" s="29"/>
      <c r="AT25" s="105"/>
      <c r="AU25" s="105"/>
      <c r="AV25" s="105"/>
      <c r="AW25" s="105"/>
      <c r="AX25" s="95"/>
      <c r="AZ25" s="105"/>
      <c r="BA25" s="105"/>
      <c r="BB25" s="105"/>
      <c r="BC25" s="105"/>
      <c r="BD25" s="105"/>
      <c r="BE25" s="105"/>
      <c r="BF25" s="105"/>
      <c r="BG25" s="92"/>
    </row>
    <row r="26" spans="1:59" ht="15" customHeight="1">
      <c r="A26" s="28"/>
      <c r="B26" s="28"/>
      <c r="C26" s="28"/>
      <c r="D26" s="28"/>
      <c r="E26" s="28"/>
      <c r="F26" s="28"/>
      <c r="G26" s="28"/>
      <c r="I26" s="28"/>
      <c r="J26" s="41">
        <v>10</v>
      </c>
      <c r="K26" s="69">
        <v>2.2999999999999998</v>
      </c>
      <c r="L26" s="69">
        <v>0.9</v>
      </c>
      <c r="M26" s="69">
        <v>-0.5</v>
      </c>
      <c r="N26" s="69">
        <v>-0.7</v>
      </c>
      <c r="O26" s="69">
        <v>-0.8</v>
      </c>
      <c r="P26" s="69">
        <v>-0.9</v>
      </c>
      <c r="Q26" s="69">
        <v>-0.9</v>
      </c>
      <c r="R26" s="165"/>
      <c r="S26" s="41">
        <v>10</v>
      </c>
      <c r="T26" s="74">
        <v>2.7</v>
      </c>
      <c r="U26" s="69">
        <v>3</v>
      </c>
      <c r="V26" s="69">
        <v>0.9</v>
      </c>
      <c r="W26" s="69">
        <v>0.2</v>
      </c>
      <c r="X26" s="69"/>
      <c r="Y26" s="69"/>
      <c r="Z26" s="69"/>
      <c r="AA26" s="95"/>
      <c r="AB26" s="41">
        <v>10</v>
      </c>
      <c r="AC26" s="69">
        <v>3.5</v>
      </c>
      <c r="AD26" s="69">
        <v>2.5</v>
      </c>
      <c r="AE26" s="69">
        <v>2.2000000000000002</v>
      </c>
      <c r="AF26" s="69">
        <v>1.9</v>
      </c>
      <c r="AG26" s="69">
        <v>1.9</v>
      </c>
      <c r="AH26" s="69">
        <v>1.7</v>
      </c>
      <c r="AI26" s="69">
        <v>1.8</v>
      </c>
      <c r="AJ26" s="29"/>
      <c r="AK26" s="41">
        <v>10</v>
      </c>
      <c r="AL26" s="69">
        <v>4.0999999999999996</v>
      </c>
      <c r="AM26" s="69">
        <v>3.8</v>
      </c>
      <c r="AN26" s="69">
        <v>1.3</v>
      </c>
      <c r="AO26" s="69">
        <v>0.7</v>
      </c>
      <c r="AP26" s="69">
        <v>0.5</v>
      </c>
      <c r="AQ26" s="69">
        <v>0.3</v>
      </c>
      <c r="AR26" s="69">
        <v>0.3</v>
      </c>
      <c r="AS26" s="29"/>
      <c r="AT26" s="105"/>
      <c r="AU26" s="105"/>
      <c r="AV26" s="105"/>
      <c r="AW26" s="105"/>
      <c r="AX26" s="95"/>
      <c r="AZ26" s="105"/>
      <c r="BA26" s="105"/>
      <c r="BB26" s="105"/>
      <c r="BC26" s="105"/>
      <c r="BD26" s="105"/>
      <c r="BE26" s="105"/>
      <c r="BF26" s="105"/>
      <c r="BG26" s="92"/>
    </row>
    <row r="27" spans="1:59" ht="15" customHeight="1">
      <c r="A27" s="28"/>
      <c r="B27" s="28"/>
      <c r="C27" s="28"/>
      <c r="D27" s="28"/>
      <c r="E27" s="28"/>
      <c r="F27" s="28"/>
      <c r="G27" s="28"/>
      <c r="I27" s="28"/>
      <c r="J27" s="41">
        <v>5</v>
      </c>
      <c r="K27" s="69">
        <v>2.2999999999999998</v>
      </c>
      <c r="L27" s="69">
        <v>0.8</v>
      </c>
      <c r="M27" s="69">
        <v>-0.9</v>
      </c>
      <c r="N27" s="69">
        <v>-1.2</v>
      </c>
      <c r="O27" s="69">
        <v>-1.3</v>
      </c>
      <c r="P27" s="69">
        <v>-1.4</v>
      </c>
      <c r="Q27" s="69">
        <v>-1.4</v>
      </c>
      <c r="R27" s="165"/>
      <c r="S27" s="41">
        <v>5</v>
      </c>
      <c r="T27" s="74">
        <v>2.7</v>
      </c>
      <c r="U27" s="69">
        <v>2.6</v>
      </c>
      <c r="V27" s="69">
        <v>0.2</v>
      </c>
      <c r="W27" s="69"/>
      <c r="X27" s="69"/>
      <c r="Y27" s="69"/>
      <c r="Z27" s="69"/>
      <c r="AA27" s="95"/>
      <c r="AB27" s="41">
        <v>5</v>
      </c>
      <c r="AC27" s="69">
        <v>3.5</v>
      </c>
      <c r="AD27" s="69">
        <v>2.1</v>
      </c>
      <c r="AE27" s="69">
        <v>1.5</v>
      </c>
      <c r="AF27" s="69">
        <v>1.3</v>
      </c>
      <c r="AG27" s="69">
        <v>1.3</v>
      </c>
      <c r="AH27" s="69">
        <v>1.1000000000000001</v>
      </c>
      <c r="AI27" s="69">
        <v>1.2</v>
      </c>
      <c r="AJ27" s="29"/>
      <c r="AK27" s="41">
        <v>5</v>
      </c>
      <c r="AL27" s="69">
        <v>4.0999999999999996</v>
      </c>
      <c r="AM27" s="69">
        <v>3.4</v>
      </c>
      <c r="AN27" s="69">
        <v>0.5</v>
      </c>
      <c r="AO27" s="69"/>
      <c r="AP27" s="69"/>
      <c r="AQ27" s="69"/>
      <c r="AR27" s="69"/>
      <c r="AS27" s="29"/>
      <c r="AT27" s="92"/>
      <c r="AU27" s="92"/>
      <c r="AV27" s="92"/>
      <c r="AW27" s="105"/>
      <c r="AX27" s="59"/>
      <c r="AZ27" s="105"/>
      <c r="BA27" s="105"/>
      <c r="BB27" s="105"/>
      <c r="BC27" s="105"/>
      <c r="BD27" s="105"/>
      <c r="BE27" s="105"/>
      <c r="BF27" s="105"/>
      <c r="BG27" s="92"/>
    </row>
    <row r="28" spans="1:59" ht="15" customHeight="1">
      <c r="A28" s="28"/>
      <c r="B28" s="28"/>
      <c r="C28" s="28"/>
      <c r="D28" s="28"/>
      <c r="E28" s="28"/>
      <c r="F28" s="28"/>
      <c r="G28" s="28"/>
      <c r="I28" s="28"/>
      <c r="J28" s="92"/>
      <c r="K28" s="33"/>
      <c r="L28" s="33"/>
      <c r="M28" s="33"/>
      <c r="N28" s="33"/>
      <c r="O28" s="33"/>
      <c r="P28" s="33"/>
      <c r="Q28" s="33"/>
      <c r="R28" s="165"/>
      <c r="S28" s="92"/>
      <c r="AA28" s="92"/>
      <c r="AB28" s="29"/>
      <c r="AC28" s="33"/>
      <c r="AD28" s="33"/>
      <c r="AE28" s="33"/>
      <c r="AF28" s="33"/>
      <c r="AG28" s="33"/>
      <c r="AH28" s="33"/>
      <c r="AI28" s="33"/>
      <c r="AJ28" s="29"/>
      <c r="AK28" s="29"/>
      <c r="AL28" s="33"/>
      <c r="AM28" s="33"/>
      <c r="AN28" s="33"/>
      <c r="AO28" s="33"/>
      <c r="AP28" s="33"/>
      <c r="AQ28" s="33"/>
      <c r="AR28" s="33"/>
      <c r="AS28" s="29"/>
      <c r="AT28" s="92"/>
      <c r="AU28" s="92"/>
      <c r="AV28" s="92"/>
      <c r="AW28" s="92"/>
      <c r="AX28" s="92"/>
      <c r="AY28" s="92"/>
      <c r="AZ28" s="92"/>
      <c r="BA28" s="92"/>
      <c r="BB28" s="92"/>
      <c r="BC28" s="92"/>
      <c r="BD28" s="92"/>
      <c r="BE28" s="92"/>
      <c r="BF28" s="92"/>
      <c r="BG28" s="92"/>
    </row>
    <row r="29" spans="1:59" ht="15" customHeight="1">
      <c r="A29" s="28"/>
      <c r="B29" s="28"/>
      <c r="C29" s="28"/>
      <c r="D29" s="28"/>
      <c r="E29" s="28"/>
      <c r="F29" s="28"/>
      <c r="G29" s="28"/>
      <c r="I29" s="28"/>
      <c r="K29" s="151"/>
      <c r="L29" s="151"/>
      <c r="M29" s="151"/>
      <c r="N29" s="151"/>
      <c r="P29" s="127"/>
      <c r="Q29" s="127"/>
      <c r="R29" s="128"/>
      <c r="S29" s="128"/>
      <c r="T29" s="127"/>
      <c r="U29" s="127"/>
      <c r="V29" s="127"/>
      <c r="Y29" s="127"/>
      <c r="Z29" s="127"/>
      <c r="AA29" s="127"/>
      <c r="AB29" s="127"/>
      <c r="AC29" s="127"/>
      <c r="AD29" s="127"/>
      <c r="AE29" s="127"/>
      <c r="AH29" s="127"/>
      <c r="AI29" s="127"/>
      <c r="AJ29" s="127"/>
      <c r="AK29" s="127"/>
      <c r="AL29" s="127"/>
      <c r="AM29" s="127"/>
      <c r="AN29" s="127"/>
      <c r="AO29" s="92"/>
      <c r="AP29" s="92"/>
      <c r="AQ29" s="92"/>
      <c r="AR29" s="92"/>
      <c r="AS29" s="92"/>
      <c r="AT29" s="92"/>
      <c r="AU29" s="92"/>
      <c r="AV29" s="92"/>
      <c r="AW29" s="92"/>
      <c r="AX29" s="92"/>
      <c r="AY29" s="92"/>
      <c r="AZ29" s="92"/>
      <c r="BA29" s="92"/>
      <c r="BB29" s="92"/>
      <c r="BC29" s="92"/>
      <c r="BD29" s="92"/>
      <c r="BE29" s="92"/>
      <c r="BF29" s="92"/>
      <c r="BG29" s="92"/>
    </row>
    <row r="30" spans="1:59" ht="15" customHeight="1">
      <c r="A30" s="28"/>
      <c r="B30" s="28"/>
      <c r="C30" s="28"/>
      <c r="D30" s="28"/>
      <c r="E30" s="28"/>
      <c r="F30" s="28"/>
      <c r="G30" s="28"/>
      <c r="I30" s="28"/>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92"/>
      <c r="AT30" s="92"/>
      <c r="AU30" s="92"/>
      <c r="AV30" s="92"/>
      <c r="AW30" s="92"/>
      <c r="AX30" s="92"/>
      <c r="AY30" s="92"/>
      <c r="AZ30" s="92"/>
      <c r="BA30" s="92"/>
      <c r="BB30" s="92"/>
      <c r="BC30" s="92"/>
      <c r="BD30" s="92"/>
      <c r="BE30" s="92"/>
      <c r="BF30" s="92"/>
      <c r="BG30" s="92"/>
    </row>
    <row r="31" spans="1:59" ht="15" customHeight="1">
      <c r="A31" s="28"/>
      <c r="B31" s="28"/>
      <c r="C31" s="28"/>
      <c r="D31" s="28"/>
      <c r="E31" s="28"/>
      <c r="F31" s="28"/>
      <c r="G31" s="28"/>
      <c r="I31" s="28"/>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92"/>
      <c r="AT31" s="92"/>
      <c r="AU31" s="92"/>
      <c r="AV31" s="92"/>
      <c r="AW31" s="92"/>
      <c r="AX31" s="92"/>
      <c r="AY31" s="92"/>
      <c r="AZ31" s="92"/>
      <c r="BA31" s="92"/>
      <c r="BB31" s="92"/>
      <c r="BC31" s="92"/>
      <c r="BD31" s="92"/>
      <c r="BE31" s="92"/>
      <c r="BF31" s="92"/>
      <c r="BG31" s="92"/>
    </row>
    <row r="32" spans="1:59" ht="15" customHeight="1">
      <c r="A32" s="28"/>
      <c r="B32" s="28"/>
      <c r="C32" s="28"/>
      <c r="D32" s="28"/>
      <c r="E32" s="28"/>
      <c r="F32" s="28"/>
      <c r="G32" s="28"/>
      <c r="I32" s="28"/>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92"/>
      <c r="AT32" s="92"/>
      <c r="AU32" s="92"/>
      <c r="AV32" s="92"/>
      <c r="AW32" s="92"/>
      <c r="AX32" s="92"/>
      <c r="AY32" s="92"/>
      <c r="AZ32" s="92"/>
      <c r="BA32" s="92"/>
      <c r="BB32" s="92"/>
      <c r="BC32" s="92"/>
      <c r="BD32" s="92"/>
      <c r="BE32" s="92"/>
      <c r="BF32" s="92"/>
      <c r="BG32" s="92"/>
    </row>
    <row r="33" spans="1:59" ht="15" customHeight="1">
      <c r="A33" s="28"/>
      <c r="B33" s="28"/>
      <c r="C33" s="28"/>
      <c r="D33" s="28"/>
      <c r="E33" s="28"/>
      <c r="F33" s="28"/>
      <c r="G33" s="28"/>
      <c r="I33" s="28"/>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92"/>
      <c r="AT33" s="92"/>
      <c r="AU33" s="92"/>
      <c r="AV33" s="92"/>
      <c r="AW33" s="92"/>
      <c r="AX33" s="92"/>
      <c r="AY33" s="92"/>
      <c r="AZ33" s="92"/>
      <c r="BA33" s="92"/>
      <c r="BB33" s="92"/>
      <c r="BC33" s="92"/>
      <c r="BD33" s="92"/>
      <c r="BE33" s="92"/>
      <c r="BF33" s="92"/>
      <c r="BG33" s="92"/>
    </row>
    <row r="34" spans="1:59" ht="15" customHeight="1">
      <c r="A34" s="28"/>
      <c r="B34" s="28"/>
      <c r="C34" s="28"/>
      <c r="D34" s="28"/>
      <c r="E34" s="28"/>
      <c r="F34" s="28"/>
      <c r="G34" s="28"/>
      <c r="I34" s="28"/>
      <c r="J34" s="114"/>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92"/>
      <c r="AT34" s="92"/>
      <c r="AU34" s="92"/>
      <c r="AV34" s="92"/>
      <c r="AW34" s="92"/>
      <c r="AX34" s="92"/>
      <c r="AY34" s="92"/>
      <c r="AZ34" s="92"/>
      <c r="BA34" s="92"/>
      <c r="BB34" s="92"/>
      <c r="BC34" s="92"/>
      <c r="BD34" s="92"/>
      <c r="BE34" s="92"/>
      <c r="BF34" s="92"/>
      <c r="BG34" s="92"/>
    </row>
    <row r="35" spans="1:59" ht="15" customHeight="1">
      <c r="A35" s="28"/>
      <c r="B35" s="28"/>
      <c r="C35" s="28"/>
      <c r="D35" s="28"/>
      <c r="E35" s="28"/>
      <c r="F35" s="28"/>
      <c r="G35" s="28"/>
      <c r="I35" s="28"/>
      <c r="J35" s="114"/>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92"/>
      <c r="AT35" s="92"/>
      <c r="AU35" s="92"/>
      <c r="AV35" s="92"/>
      <c r="AW35" s="92"/>
      <c r="AX35" s="92"/>
      <c r="AY35" s="92"/>
      <c r="AZ35" s="92"/>
      <c r="BA35" s="92"/>
      <c r="BB35" s="92"/>
      <c r="BC35" s="92"/>
      <c r="BD35" s="92"/>
      <c r="BE35" s="92"/>
      <c r="BF35" s="92"/>
      <c r="BG35" s="92"/>
    </row>
    <row r="36" spans="1:59" ht="15" customHeight="1">
      <c r="A36" s="28"/>
      <c r="B36" s="28"/>
      <c r="C36" s="28"/>
      <c r="D36" s="28"/>
      <c r="E36" s="28"/>
      <c r="F36" s="28"/>
      <c r="G36" s="28"/>
      <c r="I36" s="28"/>
      <c r="J36" s="114"/>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92"/>
      <c r="AT36" s="92"/>
      <c r="AU36" s="92"/>
      <c r="AV36" s="92"/>
      <c r="AW36" s="92"/>
      <c r="AX36" s="92"/>
      <c r="AY36" s="92"/>
      <c r="AZ36" s="92"/>
      <c r="BA36" s="92"/>
      <c r="BB36" s="92"/>
      <c r="BC36" s="92"/>
      <c r="BD36" s="92"/>
      <c r="BE36" s="92"/>
      <c r="BF36" s="92"/>
      <c r="BG36" s="92"/>
    </row>
    <row r="37" spans="1:59" ht="15" customHeight="1">
      <c r="A37" s="28"/>
      <c r="B37" s="28"/>
      <c r="C37" s="28"/>
      <c r="D37" s="28"/>
      <c r="E37" s="28"/>
      <c r="F37" s="28"/>
      <c r="G37" s="28"/>
      <c r="I37" s="28"/>
      <c r="J37" s="114"/>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92"/>
      <c r="AT37" s="92"/>
      <c r="AU37" s="92"/>
      <c r="AV37" s="92"/>
      <c r="AW37" s="92"/>
      <c r="AX37" s="92"/>
      <c r="AY37" s="92"/>
      <c r="AZ37" s="92"/>
      <c r="BA37" s="92"/>
      <c r="BB37" s="92"/>
      <c r="BC37" s="92"/>
      <c r="BD37" s="92"/>
      <c r="BE37" s="92"/>
      <c r="BF37" s="92"/>
      <c r="BG37" s="92"/>
    </row>
    <row r="38" spans="1:59" ht="15" customHeight="1">
      <c r="A38" s="28"/>
      <c r="B38" s="28"/>
      <c r="C38" s="28"/>
      <c r="D38" s="28"/>
      <c r="E38" s="28"/>
      <c r="F38" s="28"/>
      <c r="G38" s="28"/>
      <c r="I38" s="28"/>
      <c r="J38" s="114"/>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92"/>
      <c r="AT38" s="92"/>
      <c r="AU38" s="92"/>
      <c r="AV38" s="92"/>
      <c r="AW38" s="92"/>
      <c r="AX38" s="92"/>
      <c r="AY38" s="92"/>
      <c r="AZ38" s="92"/>
      <c r="BA38" s="92"/>
      <c r="BB38" s="92"/>
      <c r="BC38" s="92"/>
      <c r="BD38" s="92"/>
      <c r="BE38" s="92"/>
      <c r="BF38" s="92"/>
      <c r="BG38" s="92"/>
    </row>
    <row r="39" spans="1:59" ht="15" customHeight="1">
      <c r="A39" s="28"/>
      <c r="B39" s="28"/>
      <c r="C39" s="28"/>
      <c r="D39" s="28"/>
      <c r="E39" s="28"/>
      <c r="F39" s="28"/>
      <c r="G39" s="28"/>
      <c r="I39" s="28"/>
      <c r="J39" s="114"/>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92"/>
      <c r="AT39" s="92"/>
      <c r="AU39" s="92"/>
      <c r="AV39" s="92"/>
      <c r="AW39" s="92"/>
      <c r="AX39" s="92"/>
      <c r="AY39" s="92"/>
      <c r="AZ39" s="92"/>
      <c r="BA39" s="92"/>
      <c r="BB39" s="92"/>
      <c r="BC39" s="92"/>
      <c r="BD39" s="92"/>
      <c r="BE39" s="92"/>
      <c r="BF39" s="92"/>
      <c r="BG39" s="92"/>
    </row>
    <row r="40" spans="1:59" ht="15" customHeight="1">
      <c r="A40" s="28"/>
      <c r="B40" s="28"/>
      <c r="C40" s="28"/>
      <c r="D40" s="28"/>
      <c r="E40" s="28"/>
      <c r="F40" s="28"/>
      <c r="G40" s="28"/>
      <c r="I40" s="28"/>
      <c r="J40" s="114"/>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92"/>
      <c r="AT40" s="92"/>
      <c r="AU40" s="92"/>
      <c r="AV40" s="92"/>
      <c r="AW40" s="92"/>
      <c r="AX40" s="92"/>
      <c r="AY40" s="92"/>
      <c r="AZ40" s="92"/>
      <c r="BA40" s="92"/>
      <c r="BB40" s="92"/>
      <c r="BC40" s="92"/>
      <c r="BD40" s="92"/>
      <c r="BE40" s="92"/>
      <c r="BF40" s="92"/>
      <c r="BG40" s="92"/>
    </row>
    <row r="41" spans="1:59" ht="15" customHeight="1">
      <c r="A41" s="28"/>
      <c r="B41" s="28"/>
      <c r="C41" s="28"/>
      <c r="D41" s="28"/>
      <c r="E41" s="28"/>
      <c r="F41" s="28"/>
      <c r="G41" s="28"/>
      <c r="I41" s="28"/>
      <c r="J41" s="114"/>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92"/>
      <c r="AT41" s="92"/>
      <c r="AU41" s="92"/>
      <c r="AV41" s="92"/>
      <c r="AW41" s="92"/>
      <c r="AX41" s="92"/>
      <c r="AY41" s="92"/>
      <c r="AZ41" s="92"/>
      <c r="BA41" s="92"/>
      <c r="BB41" s="92"/>
      <c r="BC41" s="92"/>
      <c r="BD41" s="92"/>
      <c r="BE41" s="92"/>
      <c r="BF41" s="92"/>
      <c r="BG41" s="92"/>
    </row>
    <row r="42" spans="1:59" ht="15" customHeight="1">
      <c r="A42" s="28"/>
      <c r="B42" s="28"/>
      <c r="C42" s="28"/>
      <c r="D42" s="28"/>
      <c r="E42" s="28"/>
      <c r="F42" s="28"/>
      <c r="G42" s="28"/>
      <c r="I42" s="28"/>
      <c r="J42" s="114"/>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92"/>
      <c r="AT42" s="92"/>
      <c r="AU42" s="92"/>
      <c r="AV42" s="92"/>
      <c r="AW42" s="92"/>
      <c r="AX42" s="92"/>
      <c r="AY42" s="92"/>
      <c r="AZ42" s="92"/>
      <c r="BA42" s="92"/>
      <c r="BB42" s="92"/>
      <c r="BC42" s="92"/>
      <c r="BD42" s="92"/>
      <c r="BE42" s="92"/>
      <c r="BF42" s="92"/>
      <c r="BG42" s="92"/>
    </row>
    <row r="43" spans="1:59" ht="15" customHeight="1">
      <c r="A43" s="28"/>
      <c r="B43" s="28"/>
      <c r="C43" s="28"/>
      <c r="D43" s="28"/>
      <c r="E43" s="28"/>
      <c r="F43" s="28"/>
      <c r="G43" s="28"/>
      <c r="I43" s="28"/>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92"/>
      <c r="AT43" s="92"/>
      <c r="AU43" s="92"/>
      <c r="AV43" s="92"/>
      <c r="AW43" s="92"/>
      <c r="AX43" s="92"/>
      <c r="AY43" s="92"/>
      <c r="AZ43" s="92"/>
      <c r="BA43" s="92"/>
      <c r="BB43" s="92"/>
      <c r="BC43" s="92"/>
      <c r="BD43" s="92"/>
      <c r="BE43" s="92"/>
      <c r="BF43" s="92"/>
      <c r="BG43" s="92"/>
    </row>
    <row r="44" spans="1:59" ht="15" customHeight="1">
      <c r="A44" s="28"/>
      <c r="B44" s="28"/>
      <c r="C44" s="28"/>
      <c r="D44" s="28"/>
      <c r="E44" s="28"/>
      <c r="F44" s="28"/>
      <c r="G44" s="28"/>
      <c r="I44" s="28"/>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92"/>
      <c r="AT44" s="92"/>
      <c r="AU44" s="92"/>
      <c r="AV44" s="92"/>
      <c r="AW44" s="92"/>
      <c r="AX44" s="92"/>
      <c r="AY44" s="92"/>
      <c r="AZ44" s="92"/>
      <c r="BA44" s="92"/>
      <c r="BB44" s="92"/>
      <c r="BC44" s="92"/>
      <c r="BD44" s="92"/>
      <c r="BE44" s="92"/>
      <c r="BF44" s="92"/>
      <c r="BG44" s="92"/>
    </row>
    <row r="45" spans="1:59" ht="15" customHeight="1">
      <c r="A45" s="28"/>
      <c r="B45" s="28"/>
      <c r="C45" s="28"/>
      <c r="D45" s="28"/>
      <c r="E45" s="28"/>
      <c r="F45" s="28"/>
      <c r="G45" s="28"/>
      <c r="I45" s="28"/>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92"/>
      <c r="AT45" s="92"/>
      <c r="AU45" s="92"/>
      <c r="AV45" s="92"/>
      <c r="AW45" s="92"/>
      <c r="AX45" s="92"/>
      <c r="AY45" s="92"/>
      <c r="AZ45" s="92"/>
      <c r="BA45" s="92"/>
      <c r="BB45" s="92"/>
      <c r="BC45" s="92"/>
      <c r="BD45" s="92"/>
      <c r="BE45" s="92"/>
      <c r="BF45" s="92"/>
      <c r="BG45" s="92"/>
    </row>
    <row r="46" spans="1:59" ht="15" customHeight="1">
      <c r="A46" s="28"/>
      <c r="B46" s="28"/>
      <c r="C46" s="28"/>
      <c r="D46" s="28"/>
      <c r="E46" s="28"/>
      <c r="F46" s="28"/>
      <c r="G46" s="28"/>
      <c r="I46" s="28"/>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92"/>
      <c r="AT46" s="92"/>
      <c r="AU46" s="92"/>
      <c r="AV46" s="92"/>
      <c r="AW46" s="92"/>
      <c r="AX46" s="92"/>
      <c r="AY46" s="92"/>
      <c r="AZ46" s="92"/>
      <c r="BA46" s="92"/>
      <c r="BB46" s="92"/>
      <c r="BC46" s="92"/>
      <c r="BD46" s="92"/>
      <c r="BE46" s="92"/>
      <c r="BF46" s="92"/>
      <c r="BG46" s="92"/>
    </row>
    <row r="47" spans="1:59" ht="15" customHeight="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92"/>
      <c r="AT47" s="92"/>
      <c r="AU47" s="92"/>
      <c r="AV47" s="92"/>
      <c r="AW47" s="92"/>
      <c r="AX47" s="92"/>
      <c r="AY47" s="92"/>
      <c r="AZ47" s="92"/>
      <c r="BA47" s="92"/>
      <c r="BB47" s="92"/>
      <c r="BC47" s="92"/>
      <c r="BD47" s="92"/>
      <c r="BE47" s="92"/>
      <c r="BF47" s="92"/>
      <c r="BG47" s="92"/>
    </row>
    <row r="48" spans="1:59" ht="15" customHeight="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92"/>
      <c r="AT48" s="92"/>
      <c r="AU48" s="92"/>
      <c r="AV48" s="92"/>
      <c r="AW48" s="92"/>
      <c r="AX48" s="92"/>
      <c r="AY48" s="92"/>
      <c r="AZ48" s="92"/>
      <c r="BA48" s="92"/>
      <c r="BB48" s="92"/>
      <c r="BC48" s="92"/>
      <c r="BD48" s="92"/>
      <c r="BE48" s="92"/>
      <c r="BF48" s="92"/>
      <c r="BG48" s="92"/>
    </row>
    <row r="49" spans="11:59" ht="15" customHeight="1">
      <c r="K49" s="151"/>
      <c r="L49" s="151"/>
      <c r="M49" s="151"/>
      <c r="N49" s="151"/>
      <c r="O49" s="151"/>
      <c r="P49" s="151"/>
      <c r="Q49" s="151"/>
      <c r="R49" s="151"/>
      <c r="S49" s="151"/>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92"/>
      <c r="AT49" s="92"/>
      <c r="AU49" s="92"/>
      <c r="AV49" s="92"/>
      <c r="AW49" s="92"/>
      <c r="AX49" s="92"/>
      <c r="AY49" s="92"/>
      <c r="AZ49" s="92"/>
      <c r="BA49" s="92"/>
      <c r="BB49" s="92"/>
      <c r="BC49" s="92"/>
      <c r="BD49" s="92"/>
      <c r="BE49" s="92"/>
      <c r="BF49" s="92"/>
      <c r="BG49" s="92"/>
    </row>
    <row r="50" spans="11:59" ht="15" customHeight="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92"/>
      <c r="AT50" s="92"/>
      <c r="AU50" s="92"/>
      <c r="AV50" s="92"/>
      <c r="AW50" s="92"/>
      <c r="AX50" s="92"/>
      <c r="AY50" s="92"/>
      <c r="AZ50" s="92"/>
      <c r="BA50" s="92"/>
      <c r="BB50" s="92"/>
      <c r="BC50" s="92"/>
      <c r="BD50" s="92"/>
      <c r="BE50" s="92"/>
      <c r="BF50" s="92"/>
      <c r="BG50" s="92"/>
    </row>
    <row r="51" spans="11:59" ht="15" customHeight="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92"/>
      <c r="AT51" s="92"/>
      <c r="AU51" s="92"/>
      <c r="AV51" s="92"/>
      <c r="AW51" s="92"/>
      <c r="AX51" s="92"/>
      <c r="AY51" s="92"/>
      <c r="AZ51" s="92"/>
      <c r="BA51" s="92"/>
      <c r="BB51" s="92"/>
      <c r="BC51" s="92"/>
      <c r="BD51" s="92"/>
      <c r="BE51" s="92"/>
      <c r="BF51" s="92"/>
      <c r="BG51" s="92"/>
    </row>
    <row r="52" spans="11:59" ht="15" customHeight="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92"/>
      <c r="AT52" s="92"/>
      <c r="AU52" s="92"/>
      <c r="AV52" s="92"/>
      <c r="AW52" s="92"/>
      <c r="AX52" s="92"/>
      <c r="AY52" s="92"/>
      <c r="AZ52" s="92"/>
      <c r="BA52" s="92"/>
      <c r="BB52" s="92"/>
      <c r="BC52" s="92"/>
      <c r="BD52" s="92"/>
      <c r="BE52" s="92"/>
      <c r="BF52" s="92"/>
      <c r="BG52" s="92"/>
    </row>
    <row r="53" spans="11:59" ht="15" customHeight="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92"/>
      <c r="AT53" s="92"/>
      <c r="AU53" s="92"/>
      <c r="AV53" s="92"/>
      <c r="AW53" s="92"/>
      <c r="AX53" s="92"/>
      <c r="AY53" s="92"/>
      <c r="AZ53" s="92"/>
      <c r="BA53" s="92"/>
      <c r="BB53" s="92"/>
      <c r="BC53" s="92"/>
      <c r="BD53" s="92"/>
      <c r="BE53" s="92"/>
      <c r="BF53" s="92"/>
      <c r="BG53" s="92"/>
    </row>
    <row r="54" spans="11:59" ht="15" customHeight="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92"/>
      <c r="AT54" s="92"/>
      <c r="AU54" s="92"/>
      <c r="AV54" s="92"/>
      <c r="AW54" s="92"/>
      <c r="AX54" s="92"/>
      <c r="AY54" s="92"/>
      <c r="AZ54" s="92"/>
      <c r="BA54" s="92"/>
      <c r="BB54" s="92"/>
      <c r="BC54" s="92"/>
      <c r="BD54" s="92"/>
      <c r="BE54" s="92"/>
      <c r="BF54" s="92"/>
      <c r="BG54" s="92"/>
    </row>
    <row r="55" spans="11:59" ht="15" customHeight="1">
      <c r="K55" s="95"/>
      <c r="L55" s="95"/>
      <c r="M55" s="95"/>
      <c r="N55" s="95"/>
      <c r="R55" s="92"/>
      <c r="S55" s="92"/>
      <c r="AA55" s="92"/>
      <c r="AB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row>
    <row r="56" spans="11:59" ht="15" customHeight="1">
      <c r="K56" s="95"/>
      <c r="L56" s="95"/>
      <c r="M56" s="95"/>
      <c r="N56" s="95"/>
      <c r="R56" s="92"/>
      <c r="S56" s="92"/>
      <c r="AA56" s="92"/>
      <c r="AB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row>
    <row r="57" spans="11:59" ht="15" customHeight="1">
      <c r="K57" s="95"/>
      <c r="L57" s="95"/>
      <c r="M57" s="95"/>
      <c r="N57" s="95"/>
      <c r="R57" s="92"/>
      <c r="S57" s="92"/>
      <c r="AA57" s="92"/>
      <c r="AB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row>
    <row r="58" spans="11:59" ht="15" customHeight="1">
      <c r="K58" s="95"/>
      <c r="L58" s="95"/>
      <c r="M58" s="95"/>
      <c r="N58" s="95"/>
      <c r="R58" s="92"/>
      <c r="S58" s="92"/>
      <c r="AA58" s="92"/>
      <c r="AB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row>
    <row r="59" spans="11:59" ht="15" customHeight="1">
      <c r="K59" s="95"/>
      <c r="L59" s="95"/>
      <c r="M59" s="95"/>
      <c r="N59" s="95"/>
      <c r="R59" s="92"/>
      <c r="S59" s="92"/>
      <c r="AA59" s="92"/>
      <c r="AB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row>
    <row r="60" spans="11:59" ht="15" customHeight="1">
      <c r="K60" s="95"/>
      <c r="L60" s="95"/>
      <c r="M60" s="95"/>
      <c r="N60" s="95"/>
      <c r="R60" s="92"/>
      <c r="S60" s="92"/>
      <c r="AA60" s="92"/>
      <c r="AB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row>
    <row r="61" spans="11:59" ht="15" customHeight="1">
      <c r="K61" s="95"/>
      <c r="L61" s="95"/>
      <c r="M61" s="95"/>
      <c r="N61" s="95"/>
      <c r="R61" s="92"/>
      <c r="S61" s="92"/>
      <c r="AA61" s="92"/>
      <c r="AB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row>
    <row r="62" spans="11:59" ht="15" customHeight="1">
      <c r="K62" s="95"/>
      <c r="L62" s="95"/>
      <c r="M62" s="95"/>
      <c r="N62" s="95"/>
      <c r="R62" s="92"/>
      <c r="S62" s="92"/>
      <c r="AA62" s="92"/>
      <c r="AB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row>
    <row r="63" spans="11:59" ht="15" customHeight="1">
      <c r="K63" s="95"/>
      <c r="L63" s="95"/>
      <c r="M63" s="95"/>
      <c r="N63" s="95"/>
      <c r="R63" s="92"/>
      <c r="S63" s="92"/>
      <c r="AA63" s="92"/>
      <c r="AB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row>
    <row r="64" spans="11:59" ht="15" customHeight="1">
      <c r="K64" s="95"/>
      <c r="L64" s="95"/>
      <c r="M64" s="95"/>
      <c r="N64" s="95"/>
      <c r="R64" s="92"/>
      <c r="S64" s="92"/>
      <c r="AA64" s="92"/>
      <c r="AB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row>
    <row r="65" spans="11:59" ht="15" customHeight="1">
      <c r="K65" s="95"/>
      <c r="L65" s="95"/>
      <c r="M65" s="95"/>
      <c r="N65" s="95"/>
      <c r="R65" s="92"/>
      <c r="S65" s="92"/>
      <c r="AA65" s="92"/>
      <c r="AB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row>
    <row r="66" spans="11:59" ht="15" customHeight="1">
      <c r="K66" s="95"/>
      <c r="L66" s="95"/>
      <c r="M66" s="95"/>
      <c r="N66" s="95"/>
      <c r="R66" s="92"/>
      <c r="S66" s="92"/>
      <c r="AA66" s="92"/>
      <c r="AB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row>
    <row r="67" spans="11:59" ht="15" customHeight="1">
      <c r="K67" s="95"/>
      <c r="L67" s="95"/>
      <c r="M67" s="95"/>
      <c r="N67" s="95"/>
      <c r="R67" s="92"/>
      <c r="S67" s="92"/>
      <c r="AA67" s="92"/>
      <c r="AB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row>
    <row r="68" spans="11:59" ht="15" customHeight="1">
      <c r="K68" s="95"/>
      <c r="L68" s="95"/>
      <c r="M68" s="95"/>
      <c r="N68" s="95"/>
      <c r="R68" s="92"/>
      <c r="S68" s="92"/>
      <c r="AA68" s="92"/>
      <c r="AB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row>
    <row r="69" spans="11:59" ht="15" customHeight="1">
      <c r="K69" s="95"/>
      <c r="L69" s="95"/>
      <c r="M69" s="95"/>
      <c r="N69" s="95"/>
      <c r="Q69" s="95"/>
      <c r="R69" s="95"/>
      <c r="S69" s="95"/>
      <c r="T69" s="95"/>
      <c r="U69" s="95"/>
      <c r="V69" s="95"/>
      <c r="W69" s="95"/>
      <c r="AW69" s="92"/>
      <c r="AX69" s="92"/>
      <c r="AY69" s="92"/>
      <c r="AZ69" s="92"/>
      <c r="BA69" s="92"/>
      <c r="BB69" s="92"/>
      <c r="BC69" s="92"/>
      <c r="BD69" s="92"/>
      <c r="BE69" s="92"/>
      <c r="BF69" s="92"/>
      <c r="BG69" s="92"/>
    </row>
    <row r="70" spans="11:59" ht="15" customHeight="1">
      <c r="K70" s="95"/>
      <c r="L70" s="95"/>
      <c r="M70" s="95"/>
      <c r="N70" s="95"/>
    </row>
  </sheetData>
  <hyperlinks>
    <hyperlink ref="I1" location="'Table of Contents'!B13" display="Back to Table of Contents" xr:uid="{A791FE9F-58D2-4903-9132-6167AC061209}"/>
  </hyperlinks>
  <pageMargins left="0.7" right="0.7" top="0.75" bottom="0.75" header="0.3" footer="0.3"/>
  <pageSetup orientation="portrait" r:id="rId1"/>
  <customProperties>
    <customPr name="GUID" r:id="rId2"/>
  </customPropertie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5F7BB-7B0A-47EF-BF1C-E079C8AA6F12}">
  <sheetPr codeName="Sheet19">
    <tabColor theme="4" tint="0.59999389629810485"/>
    <pageSetUpPr autoPageBreaks="0"/>
  </sheetPr>
  <dimension ref="A1:AR50"/>
  <sheetViews>
    <sheetView showGridLines="0" zoomScaleNormal="100" workbookViewId="0">
      <selection activeCell="E26" sqref="E26"/>
    </sheetView>
  </sheetViews>
  <sheetFormatPr defaultColWidth="9.140625" defaultRowHeight="15" customHeight="1"/>
  <cols>
    <col min="1" max="7" width="9.140625" style="29"/>
    <col min="8" max="8" width="2.5703125" style="46" customWidth="1"/>
    <col min="9" max="9" width="9.140625" style="29"/>
    <col min="10" max="10" width="21.5703125" style="41" customWidth="1"/>
    <col min="11" max="13" width="6.28515625" style="33" customWidth="1"/>
    <col min="14" max="14" width="6.28515625" style="41" customWidth="1"/>
    <col min="15" max="16" width="6.28515625" style="33" customWidth="1"/>
    <col min="17" max="17" width="12.28515625" style="33" customWidth="1"/>
    <col min="18" max="18" width="8.42578125" style="33" customWidth="1"/>
    <col min="19" max="19" width="26.140625" style="33" customWidth="1"/>
    <col min="20" max="25" width="8.7109375" style="33" customWidth="1"/>
    <col min="26" max="26" width="12.28515625" style="33" customWidth="1"/>
    <col min="27" max="27" width="8.140625" style="33" customWidth="1"/>
    <col min="28" max="28" width="23.28515625" style="41" customWidth="1"/>
    <col min="29" max="34" width="8" style="33" customWidth="1"/>
    <col min="35" max="35" width="12.28515625" style="33" customWidth="1"/>
    <col min="36" max="36" width="12.140625" style="33" customWidth="1"/>
    <col min="37" max="37" width="24.5703125" style="41" customWidth="1"/>
    <col min="38" max="43" width="7" style="33" customWidth="1"/>
    <col min="44" max="44" width="13.28515625" style="33" customWidth="1"/>
    <col min="45" max="16384" width="9.140625" style="29"/>
  </cols>
  <sheetData>
    <row r="1" spans="1:44" s="209" customFormat="1" ht="14.1" customHeight="1">
      <c r="A1" s="207" t="s">
        <v>7</v>
      </c>
      <c r="B1" s="207"/>
      <c r="C1" s="207"/>
      <c r="D1" s="207"/>
      <c r="E1" s="207"/>
      <c r="F1" s="207"/>
      <c r="G1" s="207"/>
      <c r="H1" s="201"/>
      <c r="I1" s="202" t="s">
        <v>35</v>
      </c>
      <c r="J1" s="169"/>
      <c r="K1" s="208"/>
      <c r="L1" s="208"/>
      <c r="M1" s="208"/>
      <c r="N1" s="169"/>
      <c r="O1" s="208"/>
      <c r="P1" s="208"/>
      <c r="Q1" s="208"/>
      <c r="R1" s="208"/>
      <c r="S1" s="208"/>
      <c r="T1" s="208"/>
      <c r="U1" s="208"/>
      <c r="V1" s="208"/>
      <c r="W1" s="208"/>
      <c r="X1" s="208"/>
      <c r="Y1" s="208"/>
      <c r="Z1" s="208"/>
      <c r="AA1" s="208"/>
      <c r="AB1" s="169"/>
      <c r="AC1" s="208"/>
      <c r="AD1" s="208"/>
      <c r="AE1" s="208"/>
      <c r="AF1" s="208"/>
      <c r="AG1" s="208"/>
      <c r="AH1" s="208"/>
      <c r="AI1" s="208"/>
      <c r="AJ1" s="208"/>
      <c r="AK1" s="169"/>
      <c r="AL1" s="208"/>
      <c r="AM1" s="208"/>
      <c r="AN1" s="208"/>
      <c r="AO1" s="208"/>
      <c r="AP1" s="208"/>
      <c r="AQ1" s="208"/>
      <c r="AR1" s="208"/>
    </row>
    <row r="2" spans="1:44" s="28" customFormat="1" ht="15" customHeight="1">
      <c r="H2" s="46"/>
      <c r="J2" s="23" t="s">
        <v>490</v>
      </c>
      <c r="K2" s="33"/>
      <c r="L2" s="33"/>
      <c r="M2" s="33"/>
      <c r="N2" s="23"/>
      <c r="O2" s="33"/>
      <c r="P2" s="33"/>
      <c r="Q2" s="33"/>
      <c r="R2" s="33"/>
      <c r="S2" s="33"/>
      <c r="T2" s="33"/>
      <c r="U2" s="33"/>
      <c r="V2" s="33"/>
      <c r="W2" s="33"/>
      <c r="X2" s="33"/>
      <c r="Y2" s="33"/>
      <c r="Z2" s="33"/>
      <c r="AA2" s="33"/>
      <c r="AB2" s="23"/>
      <c r="AC2" s="33"/>
      <c r="AD2" s="33"/>
      <c r="AE2" s="33"/>
      <c r="AF2" s="33"/>
      <c r="AG2" s="33"/>
      <c r="AH2" s="33"/>
      <c r="AI2" s="33"/>
      <c r="AJ2" s="33"/>
      <c r="AK2" s="23"/>
      <c r="AL2" s="33"/>
      <c r="AM2" s="33"/>
      <c r="AN2" s="33"/>
      <c r="AO2" s="33"/>
      <c r="AP2" s="33"/>
      <c r="AQ2" s="33"/>
      <c r="AR2" s="33"/>
    </row>
    <row r="3" spans="1:44" s="28" customFormat="1" ht="15" customHeight="1">
      <c r="H3" s="46"/>
      <c r="J3" s="81" t="s">
        <v>491</v>
      </c>
      <c r="K3" s="59"/>
      <c r="L3" s="59"/>
      <c r="M3" s="59"/>
      <c r="N3" s="81"/>
      <c r="O3" s="59"/>
      <c r="P3" s="59"/>
      <c r="Q3" s="59"/>
      <c r="R3" s="59"/>
      <c r="S3" s="59"/>
      <c r="T3" s="59"/>
      <c r="U3" s="59"/>
      <c r="V3" s="59"/>
      <c r="W3" s="59"/>
      <c r="X3" s="59"/>
      <c r="Y3" s="59"/>
      <c r="Z3" s="59"/>
      <c r="AA3" s="59"/>
      <c r="AB3" s="81"/>
      <c r="AC3" s="59"/>
      <c r="AD3" s="59"/>
      <c r="AE3" s="59"/>
      <c r="AF3" s="59"/>
      <c r="AG3" s="59"/>
      <c r="AH3" s="59"/>
      <c r="AI3" s="59"/>
      <c r="AJ3" s="59"/>
      <c r="AK3" s="81"/>
      <c r="AL3" s="59"/>
      <c r="AM3" s="59"/>
      <c r="AN3" s="59"/>
      <c r="AO3" s="59"/>
      <c r="AP3" s="59"/>
      <c r="AQ3" s="59"/>
      <c r="AR3" s="59"/>
    </row>
    <row r="4" spans="1:44" s="28" customFormat="1" ht="15" customHeight="1">
      <c r="H4" s="46"/>
      <c r="J4" s="99"/>
      <c r="K4" s="98"/>
      <c r="L4" s="98"/>
      <c r="M4" s="98"/>
      <c r="N4" s="99"/>
      <c r="O4" s="98"/>
      <c r="P4" s="98"/>
      <c r="Q4" s="98"/>
      <c r="R4" s="98"/>
      <c r="S4" s="98"/>
      <c r="T4" s="98"/>
      <c r="U4" s="98"/>
      <c r="V4" s="98"/>
      <c r="W4" s="98"/>
      <c r="X4" s="98"/>
      <c r="Y4" s="98"/>
      <c r="Z4" s="98"/>
      <c r="AA4" s="98"/>
      <c r="AB4" s="99"/>
      <c r="AC4" s="98"/>
      <c r="AD4" s="98"/>
      <c r="AE4" s="98"/>
      <c r="AF4" s="98"/>
      <c r="AG4" s="98"/>
      <c r="AH4" s="98"/>
      <c r="AI4" s="98"/>
      <c r="AJ4" s="98"/>
      <c r="AK4" s="99"/>
      <c r="AL4" s="98"/>
      <c r="AM4" s="98"/>
      <c r="AN4" s="98"/>
      <c r="AO4" s="98"/>
      <c r="AP4" s="98"/>
      <c r="AQ4" s="98"/>
      <c r="AR4" s="98"/>
    </row>
    <row r="5" spans="1:44" s="28" customFormat="1" ht="15" customHeight="1">
      <c r="H5" s="46"/>
      <c r="J5" s="111" t="s">
        <v>497</v>
      </c>
      <c r="K5" s="98"/>
      <c r="L5" s="98"/>
      <c r="M5" s="98"/>
      <c r="N5" s="98"/>
      <c r="O5" s="98"/>
      <c r="P5" s="98"/>
      <c r="Q5" s="98"/>
      <c r="R5" s="98"/>
      <c r="S5" s="111" t="s">
        <v>498</v>
      </c>
      <c r="T5" s="98"/>
      <c r="U5" s="98"/>
      <c r="V5" s="98"/>
      <c r="W5" s="98"/>
      <c r="X5" s="98"/>
      <c r="Y5" s="98"/>
      <c r="Z5" s="98"/>
      <c r="AA5" s="98"/>
      <c r="AB5" s="111" t="s">
        <v>499</v>
      </c>
      <c r="AC5" s="151"/>
      <c r="AD5" s="151"/>
      <c r="AE5" s="151"/>
      <c r="AF5" s="151"/>
      <c r="AG5" s="151"/>
      <c r="AH5" s="151"/>
      <c r="AI5" s="151"/>
      <c r="AJ5" s="92"/>
      <c r="AK5" s="111" t="s">
        <v>500</v>
      </c>
      <c r="AL5" s="151"/>
      <c r="AM5" s="151"/>
      <c r="AN5" s="151"/>
      <c r="AO5" s="151"/>
      <c r="AP5" s="151"/>
      <c r="AQ5" s="151"/>
      <c r="AR5" s="151"/>
    </row>
    <row r="6" spans="1:44" s="28" customFormat="1" ht="15" customHeight="1">
      <c r="H6" s="46"/>
      <c r="J6" s="107"/>
      <c r="K6" s="113"/>
      <c r="L6" s="113"/>
      <c r="M6" s="113"/>
      <c r="N6" s="113"/>
      <c r="O6" s="113"/>
      <c r="P6" s="113"/>
      <c r="Q6" s="113"/>
      <c r="R6" s="113"/>
      <c r="S6" s="107"/>
      <c r="T6" s="113"/>
      <c r="U6" s="113"/>
      <c r="V6" s="113"/>
      <c r="W6" s="113"/>
      <c r="X6" s="113"/>
      <c r="Y6" s="113"/>
      <c r="Z6" s="113"/>
      <c r="AA6" s="113"/>
      <c r="AB6" s="107"/>
      <c r="AC6" s="74"/>
      <c r="AD6" s="74"/>
      <c r="AE6" s="74"/>
      <c r="AF6" s="74"/>
      <c r="AG6" s="74"/>
      <c r="AH6" s="74"/>
      <c r="AI6" s="33"/>
      <c r="AJ6" s="93"/>
      <c r="AK6" s="107"/>
      <c r="AL6" s="151"/>
      <c r="AM6" s="151"/>
      <c r="AN6" s="151"/>
      <c r="AO6" s="151"/>
      <c r="AP6" s="151"/>
      <c r="AQ6" s="151"/>
      <c r="AR6" s="151"/>
    </row>
    <row r="7" spans="1:44" ht="15" customHeight="1">
      <c r="A7" s="28"/>
      <c r="B7" s="28"/>
      <c r="C7" s="28"/>
      <c r="D7" s="28"/>
      <c r="E7" s="28"/>
      <c r="F7" s="28"/>
      <c r="G7" s="28"/>
      <c r="I7" s="28"/>
      <c r="J7" s="113"/>
      <c r="K7" s="113">
        <v>2026</v>
      </c>
      <c r="L7" s="113">
        <v>27</v>
      </c>
      <c r="M7" s="113">
        <v>28</v>
      </c>
      <c r="N7" s="113">
        <v>29</v>
      </c>
      <c r="O7" s="113">
        <v>30</v>
      </c>
      <c r="P7" s="113">
        <v>31</v>
      </c>
      <c r="Q7" s="113" t="s">
        <v>489</v>
      </c>
      <c r="R7" s="113"/>
      <c r="S7" s="113"/>
      <c r="T7" s="113">
        <v>2026</v>
      </c>
      <c r="U7" s="113">
        <v>27</v>
      </c>
      <c r="V7" s="113">
        <v>28</v>
      </c>
      <c r="W7" s="113">
        <v>29</v>
      </c>
      <c r="X7" s="113">
        <v>30</v>
      </c>
      <c r="Y7" s="113">
        <v>31</v>
      </c>
      <c r="Z7" s="107" t="s">
        <v>489</v>
      </c>
      <c r="AA7" s="113"/>
      <c r="AB7" s="113"/>
      <c r="AC7" s="113">
        <v>2026</v>
      </c>
      <c r="AD7" s="113">
        <v>27</v>
      </c>
      <c r="AE7" s="113">
        <v>28</v>
      </c>
      <c r="AF7" s="113">
        <v>29</v>
      </c>
      <c r="AG7" s="113">
        <v>30</v>
      </c>
      <c r="AH7" s="113">
        <v>31</v>
      </c>
      <c r="AI7" s="113" t="s">
        <v>489</v>
      </c>
      <c r="AJ7" s="93"/>
      <c r="AK7" s="335" t="s">
        <v>3</v>
      </c>
      <c r="AL7" s="74"/>
      <c r="AM7" s="74"/>
      <c r="AN7" s="74"/>
      <c r="AO7" s="74"/>
      <c r="AP7" s="74"/>
      <c r="AQ7" s="74"/>
    </row>
    <row r="8" spans="1:44" ht="15" customHeight="1">
      <c r="A8" s="28"/>
      <c r="B8" s="28"/>
      <c r="C8" s="28"/>
      <c r="D8" s="28"/>
      <c r="E8" s="28"/>
      <c r="F8" s="28"/>
      <c r="G8" s="28"/>
      <c r="I8" s="28"/>
      <c r="J8" s="29" t="s">
        <v>493</v>
      </c>
      <c r="K8" s="69">
        <v>0</v>
      </c>
      <c r="L8" s="69">
        <v>0.2</v>
      </c>
      <c r="M8" s="69">
        <v>0.4</v>
      </c>
      <c r="N8" s="69">
        <v>0.6</v>
      </c>
      <c r="O8" s="69">
        <v>0.6</v>
      </c>
      <c r="P8" s="69">
        <v>0.6</v>
      </c>
      <c r="Q8" s="69"/>
      <c r="R8" s="92"/>
      <c r="S8" s="29" t="s">
        <v>493</v>
      </c>
      <c r="T8" s="69">
        <v>0</v>
      </c>
      <c r="U8" s="69">
        <v>0.4</v>
      </c>
      <c r="V8" s="69">
        <v>0.7</v>
      </c>
      <c r="W8" s="69">
        <v>1</v>
      </c>
      <c r="X8" s="69">
        <v>1.1000000000000001</v>
      </c>
      <c r="Y8" s="69">
        <v>1.3</v>
      </c>
      <c r="Z8" s="69"/>
      <c r="AA8" s="92"/>
      <c r="AB8" s="29" t="s">
        <v>493</v>
      </c>
      <c r="AC8" s="69">
        <v>0</v>
      </c>
      <c r="AD8" s="69">
        <v>0.3</v>
      </c>
      <c r="AE8" s="69">
        <v>0.5</v>
      </c>
      <c r="AF8" s="69">
        <v>0.7</v>
      </c>
      <c r="AG8" s="69">
        <v>0.5</v>
      </c>
      <c r="AH8" s="69">
        <v>0.5</v>
      </c>
      <c r="AI8" s="69"/>
      <c r="AJ8" s="93"/>
      <c r="AK8" s="335"/>
      <c r="AL8" s="113">
        <v>2026</v>
      </c>
      <c r="AM8" s="113">
        <v>27</v>
      </c>
      <c r="AN8" s="113">
        <v>28</v>
      </c>
      <c r="AO8" s="113">
        <v>29</v>
      </c>
      <c r="AP8" s="113">
        <v>30</v>
      </c>
      <c r="AQ8" s="113">
        <v>31</v>
      </c>
      <c r="AR8" s="113" t="s">
        <v>489</v>
      </c>
    </row>
    <row r="9" spans="1:44" ht="15" customHeight="1">
      <c r="A9" s="28"/>
      <c r="B9" s="28"/>
      <c r="C9" s="28"/>
      <c r="D9" s="28"/>
      <c r="E9" s="28"/>
      <c r="F9" s="28"/>
      <c r="G9" s="28"/>
      <c r="I9" s="28"/>
      <c r="J9" s="29" t="s">
        <v>494</v>
      </c>
      <c r="K9" s="69">
        <v>0</v>
      </c>
      <c r="L9" s="69">
        <v>0.1</v>
      </c>
      <c r="M9" s="69">
        <v>0.1</v>
      </c>
      <c r="N9" s="69">
        <v>0.2</v>
      </c>
      <c r="O9" s="69">
        <v>0.2</v>
      </c>
      <c r="P9" s="69">
        <v>0.2</v>
      </c>
      <c r="Q9" s="69"/>
      <c r="R9" s="92"/>
      <c r="S9" s="29" t="s">
        <v>494</v>
      </c>
      <c r="T9" s="69">
        <v>0</v>
      </c>
      <c r="U9" s="69">
        <v>0.1</v>
      </c>
      <c r="V9" s="69">
        <v>0.2</v>
      </c>
      <c r="W9" s="69">
        <v>0.5</v>
      </c>
      <c r="X9" s="69">
        <v>0.6</v>
      </c>
      <c r="Y9" s="69">
        <v>0.7</v>
      </c>
      <c r="Z9" s="69"/>
      <c r="AA9" s="92"/>
      <c r="AB9" s="29" t="s">
        <v>494</v>
      </c>
      <c r="AC9" s="69">
        <v>0</v>
      </c>
      <c r="AD9" s="69">
        <v>0.3</v>
      </c>
      <c r="AE9" s="69">
        <v>0.5</v>
      </c>
      <c r="AF9" s="69">
        <v>0.5</v>
      </c>
      <c r="AG9" s="69">
        <v>0.3</v>
      </c>
      <c r="AH9" s="69">
        <v>0.2</v>
      </c>
      <c r="AI9" s="69"/>
      <c r="AJ9" s="92"/>
      <c r="AK9" s="29" t="s">
        <v>493</v>
      </c>
      <c r="AL9" s="74">
        <v>0</v>
      </c>
      <c r="AM9" s="74">
        <v>0.4</v>
      </c>
      <c r="AN9" s="74">
        <v>0.7</v>
      </c>
      <c r="AO9" s="74">
        <v>0.7</v>
      </c>
      <c r="AP9" s="74">
        <v>0.7</v>
      </c>
      <c r="AQ9" s="74">
        <v>0.7</v>
      </c>
      <c r="AR9" s="74"/>
    </row>
    <row r="10" spans="1:44" ht="15" customHeight="1">
      <c r="A10" s="28"/>
      <c r="B10" s="28"/>
      <c r="C10" s="28"/>
      <c r="D10" s="28"/>
      <c r="E10" s="28"/>
      <c r="F10" s="28"/>
      <c r="G10" s="28"/>
      <c r="I10" s="28"/>
      <c r="J10" s="29" t="s">
        <v>495</v>
      </c>
      <c r="K10" s="69">
        <v>0</v>
      </c>
      <c r="L10" s="69">
        <v>-1</v>
      </c>
      <c r="M10" s="69">
        <v>-1.2</v>
      </c>
      <c r="N10" s="69">
        <v>-0.8</v>
      </c>
      <c r="O10" s="69">
        <v>-0.2</v>
      </c>
      <c r="P10" s="69">
        <v>0.1</v>
      </c>
      <c r="Q10" s="69"/>
      <c r="R10" s="92"/>
      <c r="S10" s="29" t="s">
        <v>495</v>
      </c>
      <c r="T10" s="69">
        <v>0</v>
      </c>
      <c r="U10" s="69">
        <v>-1.5</v>
      </c>
      <c r="V10" s="69">
        <v>-1.8</v>
      </c>
      <c r="W10" s="69">
        <v>-1.4</v>
      </c>
      <c r="X10" s="69">
        <v>-0.8</v>
      </c>
      <c r="Y10" s="69">
        <v>-0.5</v>
      </c>
      <c r="Z10" s="69"/>
      <c r="AA10" s="92"/>
      <c r="AB10" s="29" t="s">
        <v>495</v>
      </c>
      <c r="AC10" s="69">
        <v>0</v>
      </c>
      <c r="AD10" s="69">
        <v>-1.4</v>
      </c>
      <c r="AE10" s="69">
        <v>-1.7</v>
      </c>
      <c r="AF10" s="69">
        <v>-1.1000000000000001</v>
      </c>
      <c r="AG10" s="69">
        <v>-0.2</v>
      </c>
      <c r="AH10" s="69">
        <v>0.3</v>
      </c>
      <c r="AI10" s="69"/>
      <c r="AJ10" s="93"/>
      <c r="AK10" s="29" t="s">
        <v>494</v>
      </c>
      <c r="AL10" s="74">
        <v>0</v>
      </c>
      <c r="AM10" s="74">
        <v>0.1</v>
      </c>
      <c r="AN10" s="74">
        <v>0.2</v>
      </c>
      <c r="AO10" s="74">
        <v>0.2</v>
      </c>
      <c r="AP10" s="74">
        <v>0.3</v>
      </c>
      <c r="AQ10" s="74">
        <v>0.4</v>
      </c>
      <c r="AR10" s="74"/>
    </row>
    <row r="11" spans="1:44" ht="15" customHeight="1">
      <c r="A11" s="28"/>
      <c r="B11" s="28"/>
      <c r="C11" s="28"/>
      <c r="D11" s="28"/>
      <c r="E11" s="28"/>
      <c r="F11" s="28"/>
      <c r="G11" s="28"/>
      <c r="I11" s="28"/>
      <c r="J11" s="29" t="s">
        <v>496</v>
      </c>
      <c r="K11" s="69"/>
      <c r="L11" s="69"/>
      <c r="M11" s="69"/>
      <c r="N11" s="69"/>
      <c r="O11" s="69"/>
      <c r="P11" s="69"/>
      <c r="Q11" s="69">
        <v>0.9</v>
      </c>
      <c r="R11" s="92"/>
      <c r="S11" s="29" t="s">
        <v>496</v>
      </c>
      <c r="T11" s="69"/>
      <c r="U11" s="69"/>
      <c r="V11" s="69"/>
      <c r="W11" s="69"/>
      <c r="X11" s="69"/>
      <c r="Y11" s="69"/>
      <c r="Z11" s="69">
        <v>1.3</v>
      </c>
      <c r="AA11" s="92"/>
      <c r="AB11" s="29" t="s">
        <v>496</v>
      </c>
      <c r="AC11" s="69"/>
      <c r="AD11" s="69"/>
      <c r="AE11" s="69"/>
      <c r="AF11" s="69"/>
      <c r="AG11" s="69"/>
      <c r="AH11" s="69"/>
      <c r="AI11" s="69">
        <v>0.9</v>
      </c>
      <c r="AJ11" s="93"/>
      <c r="AK11" s="29" t="s">
        <v>495</v>
      </c>
      <c r="AL11" s="74">
        <v>0</v>
      </c>
      <c r="AM11" s="74">
        <v>-0.3</v>
      </c>
      <c r="AN11" s="74">
        <v>-0.4</v>
      </c>
      <c r="AO11" s="74">
        <v>-0.4</v>
      </c>
      <c r="AP11" s="74">
        <v>-0.2</v>
      </c>
      <c r="AQ11" s="74">
        <v>-0.2</v>
      </c>
      <c r="AR11" s="74"/>
    </row>
    <row r="12" spans="1:44" ht="15" customHeight="1">
      <c r="A12" s="28"/>
      <c r="B12" s="28"/>
      <c r="C12" s="28"/>
      <c r="D12" s="28"/>
      <c r="E12" s="28"/>
      <c r="F12" s="28"/>
      <c r="G12" s="28"/>
      <c r="I12" s="28"/>
      <c r="J12" s="92"/>
      <c r="K12" s="151"/>
      <c r="L12" s="151"/>
      <c r="M12" s="151"/>
      <c r="N12" s="151"/>
      <c r="O12" s="151"/>
      <c r="P12" s="151"/>
      <c r="Q12" s="151"/>
      <c r="R12" s="92"/>
      <c r="S12" s="92"/>
      <c r="T12" s="151"/>
      <c r="U12" s="151"/>
      <c r="V12" s="151"/>
      <c r="W12" s="151"/>
      <c r="X12" s="151"/>
      <c r="Y12" s="151"/>
      <c r="Z12" s="150"/>
      <c r="AA12" s="92"/>
      <c r="AB12" s="92"/>
      <c r="AC12" s="151"/>
      <c r="AD12" s="151"/>
      <c r="AE12" s="151"/>
      <c r="AF12" s="151"/>
      <c r="AG12" s="151"/>
      <c r="AH12" s="151"/>
      <c r="AI12" s="150"/>
      <c r="AJ12" s="92"/>
      <c r="AK12" s="29" t="s">
        <v>496</v>
      </c>
      <c r="AL12" s="74"/>
      <c r="AM12" s="74"/>
      <c r="AN12" s="74"/>
      <c r="AO12" s="74"/>
      <c r="AP12" s="74"/>
      <c r="AQ12" s="74"/>
      <c r="AR12" s="74">
        <v>1.1000000000000001</v>
      </c>
    </row>
    <row r="13" spans="1:44" ht="15" customHeight="1">
      <c r="A13" s="28"/>
      <c r="B13" s="28"/>
      <c r="C13" s="28"/>
      <c r="D13" s="28"/>
      <c r="E13" s="28"/>
      <c r="F13" s="28"/>
      <c r="G13" s="28"/>
      <c r="I13" s="28"/>
      <c r="J13" s="94"/>
      <c r="K13" s="93"/>
      <c r="L13" s="93"/>
      <c r="M13" s="93"/>
      <c r="N13" s="93"/>
      <c r="O13" s="93"/>
      <c r="P13" s="93"/>
      <c r="Q13" s="93"/>
      <c r="R13" s="93"/>
      <c r="S13" s="93"/>
      <c r="T13" s="93"/>
      <c r="U13" s="93"/>
      <c r="V13" s="93"/>
      <c r="W13" s="93"/>
      <c r="X13" s="93"/>
      <c r="Y13" s="93"/>
      <c r="Z13" s="93"/>
      <c r="AA13" s="92"/>
      <c r="AB13" s="92"/>
      <c r="AC13" s="93"/>
      <c r="AD13" s="93"/>
      <c r="AE13" s="93"/>
      <c r="AF13" s="93"/>
      <c r="AG13" s="93"/>
      <c r="AH13" s="93"/>
      <c r="AI13" s="93"/>
      <c r="AJ13" s="92"/>
      <c r="AK13" s="92"/>
      <c r="AL13" s="151"/>
      <c r="AM13" s="151"/>
      <c r="AN13" s="151"/>
      <c r="AO13" s="151"/>
      <c r="AP13" s="151"/>
      <c r="AQ13" s="151"/>
      <c r="AR13" s="150"/>
    </row>
    <row r="14" spans="1:44" ht="15" customHeight="1">
      <c r="A14" s="28"/>
      <c r="B14" s="28"/>
      <c r="C14" s="28"/>
      <c r="D14" s="28"/>
      <c r="E14" s="28"/>
      <c r="F14" s="28"/>
      <c r="G14" s="28"/>
      <c r="I14" s="28"/>
      <c r="J14" s="94"/>
      <c r="K14" s="93"/>
      <c r="L14" s="93"/>
      <c r="M14" s="93"/>
      <c r="N14" s="93"/>
      <c r="O14" s="93"/>
      <c r="P14" s="93"/>
      <c r="Q14" s="93"/>
      <c r="R14" s="93"/>
      <c r="S14" s="93"/>
      <c r="T14" s="93"/>
      <c r="U14" s="93"/>
      <c r="V14" s="93"/>
      <c r="W14" s="93"/>
      <c r="X14" s="93"/>
      <c r="Y14" s="93"/>
      <c r="Z14" s="93"/>
      <c r="AA14" s="93"/>
      <c r="AB14" s="92"/>
      <c r="AC14" s="93"/>
      <c r="AD14" s="93"/>
      <c r="AE14" s="93"/>
      <c r="AF14" s="93"/>
      <c r="AG14" s="93"/>
      <c r="AH14" s="93"/>
      <c r="AI14" s="93"/>
      <c r="AJ14" s="93"/>
      <c r="AK14" s="92" t="s">
        <v>501</v>
      </c>
      <c r="AL14" s="151"/>
      <c r="AM14" s="151"/>
      <c r="AN14" s="151"/>
      <c r="AO14" s="151"/>
      <c r="AP14" s="151"/>
      <c r="AQ14" s="151"/>
      <c r="AR14" s="150"/>
    </row>
    <row r="15" spans="1:44" ht="15" customHeight="1">
      <c r="A15" s="28"/>
      <c r="B15" s="28"/>
      <c r="C15" s="28"/>
      <c r="D15" s="28"/>
      <c r="E15" s="28"/>
      <c r="F15" s="28"/>
      <c r="G15" s="28"/>
      <c r="I15" s="28"/>
      <c r="J15" s="225"/>
      <c r="K15" s="93"/>
      <c r="L15" s="93"/>
      <c r="M15" s="93"/>
      <c r="N15" s="93"/>
      <c r="O15" s="93"/>
      <c r="P15" s="93"/>
      <c r="Q15" s="225"/>
      <c r="R15" s="225"/>
      <c r="S15" s="225"/>
      <c r="T15" s="93"/>
      <c r="U15" s="93"/>
      <c r="V15" s="93"/>
      <c r="W15" s="93"/>
      <c r="X15" s="93"/>
      <c r="Y15" s="93"/>
      <c r="Z15" s="225"/>
      <c r="AA15" s="93"/>
      <c r="AB15" s="92"/>
      <c r="AC15" s="93"/>
      <c r="AD15" s="93"/>
      <c r="AE15" s="93"/>
      <c r="AF15" s="93"/>
      <c r="AG15" s="93"/>
      <c r="AH15" s="93"/>
      <c r="AI15" s="225"/>
      <c r="AJ15" s="93"/>
      <c r="AK15" s="92"/>
      <c r="AL15" s="113">
        <v>2026</v>
      </c>
      <c r="AM15" s="113">
        <v>27</v>
      </c>
      <c r="AN15" s="113">
        <v>28</v>
      </c>
      <c r="AO15" s="113">
        <v>29</v>
      </c>
      <c r="AP15" s="113">
        <v>30</v>
      </c>
      <c r="AQ15" s="113">
        <v>31</v>
      </c>
      <c r="AR15" s="113" t="s">
        <v>489</v>
      </c>
    </row>
    <row r="16" spans="1:44" ht="15" customHeight="1">
      <c r="A16" s="28"/>
      <c r="B16" s="28"/>
      <c r="C16" s="28"/>
      <c r="D16" s="28"/>
      <c r="E16" s="28"/>
      <c r="F16" s="28"/>
      <c r="G16" s="28"/>
      <c r="I16" s="28"/>
      <c r="J16" s="92"/>
      <c r="K16" s="74"/>
      <c r="L16" s="74"/>
      <c r="M16" s="74"/>
      <c r="N16" s="92"/>
      <c r="O16" s="74"/>
      <c r="P16" s="74"/>
      <c r="Q16" s="93"/>
      <c r="R16" s="74"/>
      <c r="S16" s="74"/>
      <c r="T16" s="74"/>
      <c r="U16" s="74"/>
      <c r="V16" s="74"/>
      <c r="W16" s="92"/>
      <c r="X16" s="74"/>
      <c r="Y16" s="74"/>
      <c r="Z16" s="93"/>
      <c r="AA16" s="95"/>
      <c r="AB16" s="92"/>
      <c r="AC16" s="74"/>
      <c r="AD16" s="74"/>
      <c r="AE16" s="74"/>
      <c r="AF16" s="92"/>
      <c r="AG16" s="74"/>
      <c r="AH16" s="74"/>
      <c r="AI16" s="93"/>
      <c r="AJ16" s="93"/>
      <c r="AK16" s="29" t="s">
        <v>493</v>
      </c>
      <c r="AL16" s="74">
        <v>0</v>
      </c>
      <c r="AM16" s="74">
        <v>0.2</v>
      </c>
      <c r="AN16" s="74">
        <v>0.3</v>
      </c>
      <c r="AO16" s="74">
        <v>0.4</v>
      </c>
      <c r="AP16" s="74">
        <v>0.4</v>
      </c>
      <c r="AQ16" s="74">
        <v>0.4</v>
      </c>
      <c r="AR16" s="74"/>
    </row>
    <row r="17" spans="1:44" ht="15" customHeight="1">
      <c r="A17" s="28"/>
      <c r="B17" s="28"/>
      <c r="C17" s="28"/>
      <c r="D17" s="28"/>
      <c r="E17" s="28"/>
      <c r="F17" s="28"/>
      <c r="G17" s="28"/>
      <c r="I17" s="28"/>
      <c r="J17" s="92"/>
      <c r="K17" s="74"/>
      <c r="L17" s="74"/>
      <c r="M17" s="74"/>
      <c r="N17" s="92"/>
      <c r="O17" s="74"/>
      <c r="P17" s="74"/>
      <c r="Q17" s="74"/>
      <c r="R17" s="74"/>
      <c r="S17" s="74"/>
      <c r="T17" s="95"/>
      <c r="U17" s="74"/>
      <c r="V17" s="74"/>
      <c r="W17" s="74"/>
      <c r="X17" s="74"/>
      <c r="Y17" s="74"/>
      <c r="Z17" s="74"/>
      <c r="AA17" s="95"/>
      <c r="AB17" s="92"/>
      <c r="AC17" s="105"/>
      <c r="AD17" s="105"/>
      <c r="AE17" s="105"/>
      <c r="AF17" s="105"/>
      <c r="AG17" s="105"/>
      <c r="AH17" s="105"/>
      <c r="AI17" s="105"/>
      <c r="AJ17" s="93"/>
      <c r="AK17" s="29" t="s">
        <v>494</v>
      </c>
      <c r="AL17" s="74">
        <v>0</v>
      </c>
      <c r="AM17" s="74">
        <v>0.1</v>
      </c>
      <c r="AN17" s="74">
        <v>0.1</v>
      </c>
      <c r="AO17" s="74">
        <v>0.2</v>
      </c>
      <c r="AP17" s="74">
        <v>0.1</v>
      </c>
      <c r="AQ17" s="74">
        <v>0.1</v>
      </c>
      <c r="AR17" s="74"/>
    </row>
    <row r="18" spans="1:44" ht="15" customHeight="1">
      <c r="A18" s="28"/>
      <c r="B18" s="28"/>
      <c r="C18" s="28"/>
      <c r="D18" s="28"/>
      <c r="E18" s="28"/>
      <c r="F18" s="28"/>
      <c r="G18" s="28"/>
      <c r="I18" s="28"/>
      <c r="J18" s="92"/>
      <c r="K18" s="105"/>
      <c r="L18" s="105"/>
      <c r="M18" s="105"/>
      <c r="N18" s="92"/>
      <c r="O18" s="105"/>
      <c r="P18" s="105"/>
      <c r="Q18" s="105"/>
      <c r="R18" s="105"/>
      <c r="S18" s="105"/>
      <c r="T18" s="92"/>
      <c r="U18" s="105"/>
      <c r="V18" s="105"/>
      <c r="W18" s="105"/>
      <c r="X18" s="105"/>
      <c r="Y18" s="105"/>
      <c r="Z18" s="105"/>
      <c r="AA18" s="92"/>
      <c r="AB18" s="92"/>
      <c r="AC18" s="105"/>
      <c r="AD18" s="105"/>
      <c r="AE18" s="105"/>
      <c r="AF18" s="105"/>
      <c r="AG18" s="105"/>
      <c r="AH18" s="105"/>
      <c r="AJ18" s="92"/>
      <c r="AK18" s="29" t="s">
        <v>495</v>
      </c>
      <c r="AL18" s="74">
        <v>0</v>
      </c>
      <c r="AM18" s="74">
        <v>-1.1000000000000001</v>
      </c>
      <c r="AN18" s="74">
        <v>-1.3</v>
      </c>
      <c r="AO18" s="74">
        <v>-0.8</v>
      </c>
      <c r="AP18" s="74">
        <v>-0.1</v>
      </c>
      <c r="AQ18" s="74">
        <v>0.4</v>
      </c>
      <c r="AR18" s="74"/>
    </row>
    <row r="19" spans="1:44" ht="15" customHeight="1">
      <c r="A19" s="28"/>
      <c r="B19" s="28"/>
      <c r="C19" s="28"/>
      <c r="D19" s="28"/>
      <c r="E19" s="28"/>
      <c r="F19" s="28"/>
      <c r="G19" s="28"/>
      <c r="I19" s="28"/>
      <c r="J19" s="92"/>
      <c r="K19" s="74"/>
      <c r="L19" s="74"/>
      <c r="M19" s="74"/>
      <c r="N19" s="92"/>
      <c r="O19" s="74"/>
      <c r="P19" s="74"/>
      <c r="Q19" s="74"/>
      <c r="R19" s="74"/>
      <c r="S19" s="74"/>
      <c r="T19" s="95"/>
      <c r="U19" s="74"/>
      <c r="V19" s="74"/>
      <c r="W19" s="74"/>
      <c r="X19" s="74"/>
      <c r="Y19" s="74"/>
      <c r="Z19" s="74"/>
      <c r="AA19" s="95"/>
      <c r="AB19" s="92"/>
      <c r="AC19" s="74"/>
      <c r="AD19" s="74"/>
      <c r="AE19" s="74"/>
      <c r="AF19" s="74"/>
      <c r="AG19" s="74"/>
      <c r="AH19" s="74"/>
      <c r="AI19" s="74"/>
      <c r="AJ19" s="93"/>
      <c r="AK19" s="29" t="s">
        <v>496</v>
      </c>
      <c r="AL19" s="95"/>
      <c r="AM19" s="95"/>
      <c r="AN19" s="95"/>
      <c r="AO19" s="95"/>
      <c r="AP19" s="95"/>
      <c r="AQ19" s="95"/>
      <c r="AR19" s="74">
        <v>0.8</v>
      </c>
    </row>
    <row r="20" spans="1:44" ht="15" customHeight="1">
      <c r="A20" s="28"/>
      <c r="B20" s="28"/>
      <c r="C20" s="28"/>
      <c r="D20" s="28"/>
      <c r="E20" s="28"/>
      <c r="F20" s="28"/>
      <c r="G20" s="28"/>
      <c r="I20" s="28"/>
      <c r="J20" s="92"/>
      <c r="K20" s="74"/>
      <c r="L20" s="74"/>
      <c r="M20" s="74"/>
      <c r="N20" s="92"/>
      <c r="O20" s="74"/>
      <c r="P20" s="74"/>
      <c r="Q20" s="74"/>
      <c r="R20" s="74"/>
      <c r="S20" s="74"/>
      <c r="T20" s="95"/>
      <c r="U20" s="74"/>
      <c r="V20" s="74"/>
      <c r="W20" s="74"/>
      <c r="X20" s="74"/>
      <c r="Y20" s="74"/>
      <c r="Z20" s="74"/>
      <c r="AA20" s="95"/>
      <c r="AB20" s="92"/>
      <c r="AC20" s="74"/>
      <c r="AD20" s="74"/>
      <c r="AE20" s="74"/>
      <c r="AF20" s="74"/>
      <c r="AG20" s="74"/>
      <c r="AH20" s="74"/>
      <c r="AI20" s="74"/>
      <c r="AJ20" s="93"/>
      <c r="AK20" s="92"/>
      <c r="AL20" s="74"/>
      <c r="AM20" s="74"/>
      <c r="AN20" s="74"/>
      <c r="AO20" s="74"/>
      <c r="AP20" s="74"/>
      <c r="AQ20" s="74"/>
      <c r="AR20" s="74"/>
    </row>
    <row r="21" spans="1:44" ht="15" customHeight="1">
      <c r="A21" s="28"/>
      <c r="B21" s="28"/>
      <c r="C21" s="28"/>
      <c r="D21" s="28"/>
      <c r="E21" s="28"/>
      <c r="F21" s="28"/>
      <c r="G21" s="28"/>
      <c r="I21" s="28"/>
      <c r="J21" s="92"/>
      <c r="K21" s="74"/>
      <c r="L21" s="74"/>
      <c r="M21" s="74"/>
      <c r="N21" s="92"/>
      <c r="O21" s="74"/>
      <c r="P21" s="74"/>
      <c r="Q21" s="74"/>
      <c r="R21" s="74"/>
      <c r="S21" s="74"/>
      <c r="T21" s="95"/>
      <c r="U21" s="74"/>
      <c r="V21" s="74"/>
      <c r="W21" s="74"/>
      <c r="X21" s="74"/>
      <c r="Y21" s="74"/>
      <c r="Z21" s="74"/>
      <c r="AA21" s="95"/>
      <c r="AB21" s="92"/>
      <c r="AC21" s="74"/>
      <c r="AD21" s="74"/>
      <c r="AE21" s="74"/>
      <c r="AF21" s="74"/>
      <c r="AG21" s="74"/>
      <c r="AH21" s="74"/>
      <c r="AI21" s="74"/>
      <c r="AJ21" s="93"/>
      <c r="AK21" s="92"/>
      <c r="AL21" s="74"/>
      <c r="AM21" s="74"/>
      <c r="AN21" s="74"/>
      <c r="AO21" s="74"/>
      <c r="AP21" s="74"/>
      <c r="AQ21" s="74"/>
      <c r="AR21" s="74"/>
    </row>
    <row r="22" spans="1:44" ht="15" customHeight="1">
      <c r="A22" s="28"/>
      <c r="B22" s="28"/>
      <c r="C22" s="28"/>
      <c r="D22" s="28"/>
      <c r="E22" s="28"/>
      <c r="F22" s="28"/>
      <c r="G22" s="28"/>
      <c r="I22" s="28"/>
      <c r="J22" s="92"/>
      <c r="K22" s="95"/>
      <c r="L22" s="95"/>
      <c r="M22" s="95"/>
      <c r="N22" s="92"/>
      <c r="O22" s="95"/>
      <c r="P22" s="95"/>
      <c r="Q22" s="95"/>
      <c r="R22" s="95"/>
      <c r="S22" s="95"/>
      <c r="T22" s="95"/>
      <c r="U22" s="95"/>
      <c r="V22" s="95"/>
      <c r="W22" s="95"/>
      <c r="X22" s="95"/>
      <c r="Y22" s="95"/>
      <c r="Z22" s="95"/>
      <c r="AA22" s="95"/>
      <c r="AB22" s="92"/>
      <c r="AC22" s="74"/>
      <c r="AD22" s="74"/>
      <c r="AE22" s="74"/>
      <c r="AF22" s="74"/>
      <c r="AG22" s="74"/>
      <c r="AH22" s="74"/>
      <c r="AI22" s="74"/>
      <c r="AJ22" s="92"/>
      <c r="AK22" s="92"/>
      <c r="AL22" s="74"/>
      <c r="AM22" s="74"/>
      <c r="AN22" s="74"/>
      <c r="AO22" s="74"/>
      <c r="AP22" s="74"/>
      <c r="AQ22" s="74"/>
      <c r="AR22" s="74"/>
    </row>
    <row r="23" spans="1:44" ht="15" customHeight="1">
      <c r="A23" s="28"/>
      <c r="B23" s="28"/>
      <c r="C23" s="28"/>
      <c r="D23" s="28"/>
      <c r="E23" s="28"/>
      <c r="F23" s="28"/>
      <c r="G23" s="28"/>
      <c r="I23" s="28"/>
      <c r="J23" s="92"/>
      <c r="K23" s="92"/>
      <c r="L23" s="92"/>
      <c r="M23" s="92"/>
      <c r="N23" s="92"/>
      <c r="O23" s="92"/>
      <c r="P23" s="92"/>
      <c r="Q23" s="92"/>
      <c r="R23" s="92"/>
      <c r="S23" s="92"/>
      <c r="T23" s="92"/>
      <c r="U23" s="92"/>
      <c r="V23" s="92"/>
      <c r="W23" s="92"/>
      <c r="X23" s="92"/>
      <c r="Y23" s="92"/>
      <c r="Z23" s="92"/>
      <c r="AA23" s="92"/>
      <c r="AB23" s="92"/>
      <c r="AC23" s="74"/>
      <c r="AD23" s="74"/>
      <c r="AE23" s="74"/>
      <c r="AF23" s="74"/>
      <c r="AG23" s="74"/>
      <c r="AI23" s="74"/>
      <c r="AJ23" s="93"/>
      <c r="AK23" s="92"/>
      <c r="AL23" s="74"/>
      <c r="AM23" s="74"/>
      <c r="AN23" s="74"/>
      <c r="AO23" s="74"/>
      <c r="AP23" s="74"/>
      <c r="AQ23" s="74"/>
      <c r="AR23" s="74"/>
    </row>
    <row r="24" spans="1:44" ht="15" customHeight="1">
      <c r="A24" s="28"/>
      <c r="B24" s="28"/>
      <c r="C24" s="28"/>
      <c r="D24" s="28"/>
      <c r="E24" s="28"/>
      <c r="F24" s="28"/>
      <c r="G24" s="28"/>
      <c r="I24" s="28"/>
      <c r="J24" s="92"/>
      <c r="K24" s="95"/>
      <c r="L24" s="95"/>
      <c r="M24" s="95"/>
      <c r="N24" s="92"/>
      <c r="O24" s="95"/>
      <c r="P24" s="95"/>
      <c r="Q24" s="95"/>
      <c r="R24" s="95"/>
      <c r="S24" s="95"/>
      <c r="T24" s="95"/>
      <c r="U24" s="95"/>
      <c r="V24" s="95"/>
      <c r="W24" s="95"/>
      <c r="X24" s="95"/>
      <c r="Y24" s="95"/>
      <c r="Z24" s="95"/>
      <c r="AA24" s="95"/>
      <c r="AB24" s="92"/>
      <c r="AC24" s="74"/>
      <c r="AD24" s="74"/>
      <c r="AE24" s="74"/>
      <c r="AF24" s="74"/>
      <c r="AG24" s="74"/>
      <c r="AH24" s="74"/>
      <c r="AI24" s="74"/>
      <c r="AJ24" s="93"/>
      <c r="AK24" s="92"/>
      <c r="AL24" s="74"/>
      <c r="AM24" s="74"/>
      <c r="AN24" s="74"/>
      <c r="AO24" s="74"/>
      <c r="AP24" s="74"/>
      <c r="AQ24" s="74"/>
      <c r="AR24" s="74"/>
    </row>
    <row r="25" spans="1:44" ht="15" customHeight="1">
      <c r="A25" s="28"/>
      <c r="B25" s="28"/>
      <c r="C25" s="28"/>
      <c r="D25" s="28"/>
      <c r="E25" s="28"/>
      <c r="F25" s="28"/>
      <c r="G25" s="28"/>
      <c r="I25" s="28"/>
      <c r="J25" s="92"/>
      <c r="K25" s="95"/>
      <c r="L25" s="95"/>
      <c r="M25" s="95"/>
      <c r="N25" s="92"/>
      <c r="O25" s="95"/>
      <c r="P25" s="95"/>
      <c r="Q25" s="95"/>
      <c r="R25" s="95"/>
      <c r="S25" s="95"/>
      <c r="T25" s="95"/>
      <c r="U25" s="95"/>
      <c r="V25" s="95"/>
      <c r="W25" s="95"/>
      <c r="X25" s="95"/>
      <c r="Y25" s="95"/>
      <c r="Z25" s="95"/>
      <c r="AA25" s="95"/>
      <c r="AB25" s="92"/>
      <c r="AC25" s="74"/>
      <c r="AD25" s="74"/>
      <c r="AE25" s="74"/>
      <c r="AF25" s="74"/>
      <c r="AG25" s="74"/>
      <c r="AH25" s="74"/>
      <c r="AI25" s="74"/>
      <c r="AJ25" s="95"/>
      <c r="AK25" s="92"/>
      <c r="AL25" s="74"/>
      <c r="AM25" s="74"/>
      <c r="AN25" s="74"/>
      <c r="AO25" s="74"/>
      <c r="AP25" s="74"/>
      <c r="AQ25" s="74"/>
      <c r="AR25" s="74"/>
    </row>
    <row r="26" spans="1:44" ht="15" customHeight="1">
      <c r="A26" s="28"/>
      <c r="B26" s="28"/>
      <c r="C26" s="28"/>
      <c r="D26" s="28"/>
      <c r="E26" s="28"/>
      <c r="F26" s="28"/>
      <c r="G26" s="28"/>
      <c r="I26" s="28"/>
      <c r="J26" s="92"/>
      <c r="K26" s="95"/>
      <c r="L26" s="95"/>
      <c r="M26" s="95"/>
      <c r="N26" s="92"/>
      <c r="O26" s="95"/>
      <c r="P26" s="95"/>
      <c r="Q26" s="95"/>
      <c r="R26" s="95"/>
      <c r="S26" s="95"/>
      <c r="T26" s="95"/>
      <c r="U26" s="95"/>
      <c r="V26" s="95"/>
      <c r="W26" s="95"/>
      <c r="X26" s="95"/>
      <c r="Y26" s="95"/>
      <c r="Z26" s="95"/>
      <c r="AA26" s="95"/>
      <c r="AB26" s="92"/>
      <c r="AC26" s="74"/>
      <c r="AD26" s="74"/>
      <c r="AE26" s="74"/>
      <c r="AF26" s="74"/>
      <c r="AG26" s="74"/>
      <c r="AH26" s="74"/>
      <c r="AI26" s="74"/>
      <c r="AJ26" s="95"/>
      <c r="AK26" s="92"/>
      <c r="AL26" s="74"/>
      <c r="AM26" s="74"/>
      <c r="AN26" s="74"/>
      <c r="AO26" s="74"/>
      <c r="AP26" s="74"/>
      <c r="AQ26" s="74"/>
      <c r="AR26" s="74"/>
    </row>
    <row r="27" spans="1:44" ht="15" customHeight="1">
      <c r="A27" s="28"/>
      <c r="B27" s="28"/>
      <c r="C27" s="28"/>
      <c r="D27" s="28"/>
      <c r="E27" s="28"/>
      <c r="F27" s="28"/>
      <c r="G27" s="28"/>
      <c r="I27" s="28"/>
      <c r="J27" s="92"/>
      <c r="K27" s="95"/>
      <c r="L27" s="95"/>
      <c r="M27" s="95"/>
      <c r="N27" s="92"/>
      <c r="O27" s="95"/>
      <c r="P27" s="95"/>
      <c r="Q27" s="95"/>
      <c r="R27" s="95"/>
      <c r="S27" s="95"/>
      <c r="T27" s="95"/>
      <c r="U27" s="95"/>
      <c r="V27" s="95"/>
      <c r="W27" s="95"/>
      <c r="X27" s="95"/>
      <c r="Y27" s="95"/>
      <c r="Z27" s="95"/>
      <c r="AA27" s="95"/>
      <c r="AB27" s="92"/>
      <c r="AC27" s="105"/>
      <c r="AD27" s="105"/>
      <c r="AE27" s="105"/>
      <c r="AF27" s="105"/>
      <c r="AG27" s="105"/>
      <c r="AH27" s="105"/>
      <c r="AI27" s="105"/>
      <c r="AJ27" s="92"/>
      <c r="AK27" s="92"/>
      <c r="AL27" s="74"/>
      <c r="AM27" s="74"/>
      <c r="AN27" s="74"/>
      <c r="AO27" s="74"/>
      <c r="AP27" s="74"/>
      <c r="AQ27" s="74"/>
      <c r="AR27" s="74"/>
    </row>
    <row r="28" spans="1:44" ht="15" customHeight="1">
      <c r="A28" s="28"/>
      <c r="B28" s="28"/>
      <c r="C28" s="28"/>
      <c r="D28" s="28"/>
      <c r="E28" s="28"/>
      <c r="F28" s="28"/>
      <c r="G28" s="28"/>
      <c r="I28" s="28"/>
      <c r="J28" s="92"/>
      <c r="K28" s="92"/>
      <c r="L28" s="92"/>
      <c r="M28" s="92"/>
      <c r="N28" s="92"/>
      <c r="O28" s="92"/>
      <c r="P28" s="92"/>
      <c r="Q28" s="92"/>
      <c r="R28" s="92"/>
      <c r="S28" s="92"/>
      <c r="T28" s="92"/>
      <c r="U28" s="92"/>
      <c r="V28" s="92"/>
      <c r="W28" s="92"/>
      <c r="X28" s="92"/>
      <c r="Y28" s="92"/>
      <c r="Z28" s="92"/>
      <c r="AA28" s="92"/>
      <c r="AB28" s="92"/>
      <c r="AC28" s="74"/>
      <c r="AD28" s="74"/>
      <c r="AE28" s="74"/>
      <c r="AF28" s="74"/>
      <c r="AG28" s="74"/>
      <c r="AH28" s="74"/>
      <c r="AI28" s="74"/>
      <c r="AJ28" s="95"/>
      <c r="AK28" s="92"/>
      <c r="AL28" s="74"/>
      <c r="AM28" s="105"/>
      <c r="AN28" s="105"/>
      <c r="AO28" s="105"/>
      <c r="AP28" s="105"/>
      <c r="AQ28" s="105"/>
      <c r="AR28" s="105"/>
    </row>
    <row r="29" spans="1:44" ht="15" customHeight="1">
      <c r="A29" s="28"/>
      <c r="B29" s="28"/>
      <c r="C29" s="28"/>
      <c r="D29" s="28"/>
      <c r="E29" s="28"/>
      <c r="F29" s="28"/>
      <c r="G29" s="28"/>
      <c r="I29" s="28"/>
      <c r="J29" s="92"/>
      <c r="K29" s="95"/>
      <c r="L29" s="95"/>
      <c r="M29" s="95"/>
      <c r="N29" s="92"/>
      <c r="O29" s="95"/>
      <c r="P29" s="95"/>
      <c r="Q29" s="95"/>
      <c r="R29" s="95"/>
      <c r="S29" s="95"/>
      <c r="T29" s="95"/>
      <c r="U29" s="95"/>
      <c r="V29" s="95"/>
      <c r="W29" s="95"/>
      <c r="X29" s="95"/>
      <c r="Y29" s="95"/>
      <c r="Z29" s="95"/>
      <c r="AA29" s="95"/>
      <c r="AB29" s="92"/>
      <c r="AC29" s="74"/>
      <c r="AD29" s="74"/>
      <c r="AE29" s="74"/>
      <c r="AF29" s="74"/>
      <c r="AG29" s="74"/>
      <c r="AH29" s="74"/>
      <c r="AI29" s="74"/>
      <c r="AJ29" s="95"/>
      <c r="AK29" s="92"/>
      <c r="AL29" s="74"/>
      <c r="AM29" s="74"/>
      <c r="AN29" s="74"/>
      <c r="AO29" s="74"/>
      <c r="AP29" s="74"/>
      <c r="AQ29" s="74"/>
      <c r="AR29" s="74"/>
    </row>
    <row r="30" spans="1:44" ht="15" customHeight="1">
      <c r="A30" s="28"/>
      <c r="B30" s="28"/>
      <c r="C30" s="28"/>
      <c r="D30" s="28"/>
      <c r="E30" s="28"/>
      <c r="F30" s="28"/>
      <c r="G30" s="28"/>
      <c r="I30" s="28"/>
      <c r="J30" s="92"/>
      <c r="K30" s="59"/>
      <c r="L30" s="59"/>
      <c r="M30" s="59"/>
      <c r="N30" s="92"/>
      <c r="O30" s="59"/>
      <c r="P30" s="59"/>
      <c r="Q30" s="59"/>
      <c r="R30" s="59"/>
      <c r="S30" s="59"/>
      <c r="T30" s="59"/>
      <c r="U30" s="59"/>
      <c r="V30" s="59"/>
      <c r="W30" s="59"/>
      <c r="X30" s="59"/>
      <c r="Y30" s="59"/>
      <c r="Z30" s="59"/>
      <c r="AA30" s="59"/>
      <c r="AB30" s="92"/>
      <c r="AC30" s="74"/>
      <c r="AD30" s="74"/>
      <c r="AE30" s="74"/>
      <c r="AF30" s="74"/>
      <c r="AG30" s="74"/>
      <c r="AH30" s="74"/>
      <c r="AI30" s="74"/>
      <c r="AJ30" s="95"/>
      <c r="AK30" s="92"/>
      <c r="AL30" s="74"/>
      <c r="AM30" s="74"/>
      <c r="AN30" s="74"/>
      <c r="AO30" s="74"/>
      <c r="AP30" s="74"/>
      <c r="AQ30" s="74"/>
      <c r="AR30" s="74"/>
    </row>
    <row r="31" spans="1:44" ht="15" customHeight="1">
      <c r="A31" s="28"/>
      <c r="B31" s="28"/>
      <c r="C31" s="28"/>
      <c r="D31" s="28"/>
      <c r="E31" s="28"/>
      <c r="F31" s="28"/>
      <c r="G31" s="28"/>
      <c r="I31" s="28"/>
      <c r="J31" s="92"/>
      <c r="K31" s="59"/>
      <c r="L31" s="59"/>
      <c r="M31" s="59"/>
      <c r="N31" s="92"/>
      <c r="O31" s="59"/>
      <c r="P31" s="59"/>
      <c r="Q31" s="59"/>
      <c r="R31" s="59"/>
      <c r="S31" s="59"/>
      <c r="T31" s="59"/>
      <c r="U31" s="59"/>
      <c r="V31" s="59"/>
      <c r="W31" s="59"/>
      <c r="X31" s="59"/>
      <c r="Y31" s="59"/>
      <c r="Z31" s="59"/>
      <c r="AA31" s="59"/>
      <c r="AB31" s="92"/>
      <c r="AC31" s="95"/>
      <c r="AD31" s="95"/>
      <c r="AE31" s="95"/>
      <c r="AF31" s="95"/>
      <c r="AG31" s="95"/>
      <c r="AH31" s="95"/>
      <c r="AI31" s="95"/>
      <c r="AJ31" s="95"/>
      <c r="AK31" s="92"/>
      <c r="AL31" s="74"/>
      <c r="AM31" s="74"/>
      <c r="AN31" s="74"/>
      <c r="AO31" s="74"/>
      <c r="AP31" s="74"/>
      <c r="AQ31" s="74"/>
      <c r="AR31" s="74"/>
    </row>
    <row r="32" spans="1:44" ht="15" customHeight="1">
      <c r="A32" s="28"/>
      <c r="B32" s="28"/>
      <c r="C32" s="28"/>
      <c r="D32" s="28"/>
      <c r="E32" s="28"/>
      <c r="F32" s="28"/>
      <c r="G32" s="28"/>
      <c r="I32" s="28"/>
      <c r="J32" s="92"/>
      <c r="K32" s="59"/>
      <c r="L32" s="59"/>
      <c r="M32" s="59"/>
      <c r="N32" s="92"/>
      <c r="O32" s="59"/>
      <c r="P32" s="59"/>
      <c r="Q32" s="59"/>
      <c r="R32" s="59"/>
      <c r="S32" s="59"/>
      <c r="T32" s="59"/>
      <c r="U32" s="59"/>
      <c r="V32" s="59"/>
      <c r="W32" s="59"/>
      <c r="X32" s="59"/>
      <c r="Y32" s="59"/>
      <c r="Z32" s="59"/>
      <c r="AA32" s="59"/>
      <c r="AB32" s="92"/>
      <c r="AC32" s="92"/>
      <c r="AD32" s="92"/>
      <c r="AE32" s="92"/>
      <c r="AF32" s="92"/>
      <c r="AG32" s="92"/>
      <c r="AH32" s="92"/>
      <c r="AI32" s="92"/>
      <c r="AJ32" s="92"/>
      <c r="AK32" s="92"/>
      <c r="AL32" s="95"/>
      <c r="AM32" s="95"/>
      <c r="AN32" s="95"/>
      <c r="AO32" s="95"/>
      <c r="AP32" s="95"/>
      <c r="AQ32" s="95"/>
      <c r="AR32" s="74"/>
    </row>
    <row r="33" spans="1:44" ht="15" customHeight="1">
      <c r="A33" s="28"/>
      <c r="B33" s="28"/>
      <c r="C33" s="28"/>
      <c r="D33" s="28"/>
      <c r="E33" s="28"/>
      <c r="F33" s="28"/>
      <c r="G33" s="28"/>
      <c r="I33" s="28"/>
      <c r="J33" s="92"/>
      <c r="K33" s="59"/>
      <c r="L33" s="59"/>
      <c r="M33" s="59"/>
      <c r="N33" s="92"/>
      <c r="O33" s="59"/>
      <c r="P33" s="59"/>
      <c r="Q33" s="59"/>
      <c r="R33" s="59"/>
      <c r="S33" s="59"/>
      <c r="T33" s="59"/>
      <c r="U33" s="59"/>
      <c r="V33" s="59"/>
      <c r="W33" s="59"/>
      <c r="X33" s="59"/>
      <c r="Y33" s="59"/>
      <c r="Z33" s="59"/>
      <c r="AA33" s="59"/>
      <c r="AB33" s="92"/>
      <c r="AC33" s="95"/>
      <c r="AD33" s="95"/>
      <c r="AE33" s="95"/>
      <c r="AF33" s="95"/>
      <c r="AG33" s="95"/>
      <c r="AH33" s="95"/>
      <c r="AI33" s="95"/>
      <c r="AJ33" s="95"/>
      <c r="AK33" s="92"/>
      <c r="AL33" s="92"/>
      <c r="AM33" s="92"/>
      <c r="AN33" s="92"/>
      <c r="AO33" s="92"/>
      <c r="AP33" s="92"/>
      <c r="AQ33" s="92"/>
      <c r="AR33" s="92"/>
    </row>
    <row r="34" spans="1:44" ht="15" customHeight="1">
      <c r="A34" s="28"/>
      <c r="B34" s="28"/>
      <c r="C34" s="28"/>
      <c r="D34" s="28"/>
      <c r="E34" s="28"/>
      <c r="F34" s="28"/>
      <c r="G34" s="28"/>
      <c r="I34" s="28"/>
      <c r="J34" s="92"/>
      <c r="K34" s="59"/>
      <c r="L34" s="59"/>
      <c r="M34" s="59"/>
      <c r="N34" s="92"/>
      <c r="O34" s="59"/>
      <c r="P34" s="59"/>
      <c r="Q34" s="59"/>
      <c r="R34" s="59"/>
      <c r="S34" s="59"/>
      <c r="T34" s="59"/>
      <c r="U34" s="59"/>
      <c r="V34" s="59"/>
      <c r="W34" s="59"/>
      <c r="X34" s="59"/>
      <c r="Y34" s="59"/>
      <c r="Z34" s="59"/>
      <c r="AA34" s="59"/>
      <c r="AB34" s="92"/>
      <c r="AC34" s="95"/>
      <c r="AD34" s="95"/>
      <c r="AE34" s="95"/>
      <c r="AF34" s="95"/>
      <c r="AG34" s="95"/>
      <c r="AH34" s="95"/>
      <c r="AI34" s="95"/>
      <c r="AJ34" s="95"/>
      <c r="AK34" s="92"/>
      <c r="AL34" s="95"/>
      <c r="AM34" s="95"/>
      <c r="AN34" s="95"/>
      <c r="AO34" s="95"/>
      <c r="AP34" s="95"/>
      <c r="AQ34" s="95"/>
      <c r="AR34" s="95"/>
    </row>
    <row r="35" spans="1:44" ht="15" customHeight="1">
      <c r="A35" s="28"/>
      <c r="B35" s="28"/>
      <c r="C35" s="28"/>
      <c r="D35" s="28"/>
      <c r="E35" s="28"/>
      <c r="F35" s="28"/>
      <c r="G35" s="28"/>
      <c r="I35" s="28"/>
      <c r="J35" s="92"/>
      <c r="K35" s="92"/>
      <c r="L35" s="92"/>
      <c r="M35" s="92"/>
      <c r="N35" s="92"/>
      <c r="O35" s="92"/>
      <c r="P35" s="92"/>
      <c r="Q35" s="92"/>
      <c r="R35" s="92"/>
      <c r="S35" s="92"/>
      <c r="T35" s="92"/>
      <c r="U35" s="92"/>
      <c r="V35" s="92"/>
      <c r="W35" s="92"/>
      <c r="X35" s="92"/>
      <c r="Y35" s="92"/>
      <c r="Z35" s="92"/>
      <c r="AA35" s="92"/>
      <c r="AB35" s="92"/>
      <c r="AC35" s="95"/>
      <c r="AD35" s="95"/>
      <c r="AE35" s="95"/>
      <c r="AF35" s="95"/>
      <c r="AG35" s="95"/>
      <c r="AH35" s="95"/>
      <c r="AI35" s="95"/>
      <c r="AJ35" s="95"/>
      <c r="AK35" s="92"/>
      <c r="AL35" s="95"/>
      <c r="AM35" s="95"/>
      <c r="AN35" s="95"/>
      <c r="AO35" s="95"/>
      <c r="AP35" s="95"/>
      <c r="AQ35" s="95"/>
      <c r="AR35" s="95"/>
    </row>
    <row r="36" spans="1:44" ht="15" customHeight="1">
      <c r="A36" s="28"/>
      <c r="B36" s="28"/>
      <c r="C36" s="28"/>
      <c r="D36" s="28"/>
      <c r="E36" s="28"/>
      <c r="F36" s="28"/>
      <c r="G36" s="28"/>
      <c r="I36" s="28"/>
      <c r="J36" s="92"/>
      <c r="K36" s="92"/>
      <c r="L36" s="92"/>
      <c r="M36" s="92"/>
      <c r="N36" s="92"/>
      <c r="O36" s="92"/>
      <c r="P36" s="92"/>
      <c r="Q36" s="92"/>
      <c r="R36" s="92"/>
      <c r="S36" s="92"/>
      <c r="T36" s="92"/>
      <c r="U36" s="92"/>
      <c r="V36" s="92"/>
      <c r="W36" s="92"/>
      <c r="X36" s="92"/>
      <c r="Y36" s="92"/>
      <c r="Z36" s="92"/>
      <c r="AA36" s="92"/>
      <c r="AB36" s="92"/>
      <c r="AC36" s="95"/>
      <c r="AD36" s="95"/>
      <c r="AE36" s="95"/>
      <c r="AF36" s="95"/>
      <c r="AG36" s="95"/>
      <c r="AH36" s="95"/>
      <c r="AI36" s="95"/>
      <c r="AJ36" s="95"/>
      <c r="AK36" s="92"/>
      <c r="AL36" s="95"/>
      <c r="AM36" s="95"/>
      <c r="AN36" s="95"/>
      <c r="AO36" s="95"/>
      <c r="AP36" s="95"/>
      <c r="AQ36" s="95"/>
      <c r="AR36" s="95"/>
    </row>
    <row r="37" spans="1:44" ht="15" customHeight="1">
      <c r="A37" s="28"/>
      <c r="B37" s="28"/>
      <c r="C37" s="28"/>
      <c r="D37" s="28"/>
      <c r="E37" s="28"/>
      <c r="F37" s="28"/>
      <c r="G37" s="28"/>
      <c r="I37" s="28"/>
      <c r="J37" s="94"/>
      <c r="K37" s="92"/>
      <c r="L37" s="92"/>
      <c r="M37" s="92"/>
      <c r="N37" s="94"/>
      <c r="O37" s="92"/>
      <c r="P37" s="92"/>
      <c r="Q37" s="92"/>
      <c r="R37" s="92"/>
      <c r="S37" s="92"/>
      <c r="T37" s="92"/>
      <c r="U37" s="92"/>
      <c r="V37" s="92"/>
      <c r="W37" s="92"/>
      <c r="X37" s="92"/>
      <c r="Y37" s="92"/>
      <c r="Z37" s="92"/>
      <c r="AA37" s="92"/>
      <c r="AB37" s="92"/>
      <c r="AC37" s="92"/>
      <c r="AD37" s="92"/>
      <c r="AE37" s="92"/>
      <c r="AF37" s="92"/>
      <c r="AG37" s="92"/>
      <c r="AH37" s="92"/>
      <c r="AI37" s="92"/>
      <c r="AJ37" s="92"/>
      <c r="AK37" s="92"/>
      <c r="AL37" s="95"/>
      <c r="AM37" s="95"/>
      <c r="AN37" s="95"/>
      <c r="AO37" s="95"/>
      <c r="AP37" s="95"/>
      <c r="AQ37" s="95"/>
      <c r="AR37" s="95"/>
    </row>
    <row r="38" spans="1:44" ht="15" customHeight="1">
      <c r="A38" s="28"/>
      <c r="B38" s="28"/>
      <c r="C38" s="28"/>
      <c r="D38" s="28"/>
      <c r="E38" s="28"/>
      <c r="F38" s="28"/>
      <c r="G38" s="28"/>
      <c r="I38" s="28"/>
      <c r="J38" s="94"/>
      <c r="K38" s="92"/>
      <c r="L38" s="92"/>
      <c r="M38" s="92"/>
      <c r="N38" s="94"/>
      <c r="O38" s="92"/>
      <c r="P38" s="92"/>
      <c r="Q38" s="92"/>
      <c r="R38" s="92"/>
      <c r="S38" s="92"/>
      <c r="T38" s="92"/>
      <c r="U38" s="92"/>
      <c r="V38" s="92"/>
      <c r="W38" s="92"/>
      <c r="X38" s="92"/>
      <c r="Y38" s="92"/>
      <c r="Z38" s="92"/>
      <c r="AA38" s="92"/>
      <c r="AB38" s="92"/>
      <c r="AC38" s="95"/>
      <c r="AD38" s="95"/>
      <c r="AE38" s="95"/>
      <c r="AF38" s="95"/>
      <c r="AG38" s="95"/>
      <c r="AH38" s="95"/>
      <c r="AI38" s="95"/>
      <c r="AJ38" s="95"/>
      <c r="AK38" s="92"/>
      <c r="AL38" s="92"/>
      <c r="AM38" s="92"/>
      <c r="AN38" s="92"/>
      <c r="AO38" s="92"/>
      <c r="AP38" s="92"/>
      <c r="AQ38" s="92"/>
      <c r="AR38" s="92"/>
    </row>
    <row r="39" spans="1:44" ht="15" customHeight="1">
      <c r="A39" s="28"/>
      <c r="B39" s="28"/>
      <c r="C39" s="28"/>
      <c r="D39" s="28"/>
      <c r="E39" s="28"/>
      <c r="F39" s="28"/>
      <c r="G39" s="28"/>
      <c r="I39" s="28"/>
      <c r="J39" s="94"/>
      <c r="K39" s="92"/>
      <c r="L39" s="92"/>
      <c r="M39" s="92"/>
      <c r="N39" s="94"/>
      <c r="O39" s="92"/>
      <c r="P39" s="92"/>
      <c r="Q39" s="92"/>
      <c r="R39" s="92"/>
      <c r="S39" s="92"/>
      <c r="T39" s="92"/>
      <c r="U39" s="92"/>
      <c r="V39" s="92"/>
      <c r="W39" s="92"/>
      <c r="X39" s="92"/>
      <c r="Y39" s="92"/>
      <c r="Z39" s="92"/>
      <c r="AA39" s="92"/>
      <c r="AB39" s="92"/>
      <c r="AC39" s="59"/>
      <c r="AD39" s="59"/>
      <c r="AE39" s="59"/>
      <c r="AF39" s="59"/>
      <c r="AG39" s="59"/>
      <c r="AH39" s="59"/>
      <c r="AI39" s="59"/>
      <c r="AJ39" s="59"/>
      <c r="AK39" s="92"/>
      <c r="AL39" s="95"/>
      <c r="AM39" s="95"/>
      <c r="AN39" s="95"/>
      <c r="AO39" s="95"/>
      <c r="AP39" s="95"/>
      <c r="AQ39" s="95"/>
      <c r="AR39" s="95"/>
    </row>
    <row r="40" spans="1:44" ht="15" customHeight="1">
      <c r="A40" s="28"/>
      <c r="B40" s="28"/>
      <c r="C40" s="28"/>
      <c r="D40" s="28"/>
      <c r="E40" s="28"/>
      <c r="F40" s="28"/>
      <c r="G40" s="28"/>
      <c r="I40" s="28"/>
      <c r="AB40" s="92"/>
      <c r="AC40" s="59"/>
      <c r="AD40" s="59"/>
      <c r="AE40" s="59"/>
      <c r="AF40" s="59"/>
      <c r="AG40" s="59"/>
      <c r="AH40" s="59"/>
      <c r="AI40" s="59"/>
      <c r="AJ40" s="59"/>
      <c r="AK40" s="92"/>
      <c r="AL40" s="59"/>
      <c r="AM40" s="59"/>
      <c r="AN40" s="59"/>
      <c r="AO40" s="59"/>
      <c r="AP40" s="59"/>
      <c r="AQ40" s="59"/>
      <c r="AR40" s="59"/>
    </row>
    <row r="41" spans="1:44" ht="15" customHeight="1">
      <c r="A41" s="28"/>
      <c r="B41" s="28"/>
      <c r="C41" s="28"/>
      <c r="D41" s="28"/>
      <c r="E41" s="28"/>
      <c r="F41" s="28"/>
      <c r="G41" s="28"/>
      <c r="I41" s="28"/>
      <c r="AB41" s="92"/>
      <c r="AC41" s="59"/>
      <c r="AD41" s="59"/>
      <c r="AE41" s="59"/>
      <c r="AF41" s="59"/>
      <c r="AG41" s="59"/>
      <c r="AH41" s="59"/>
      <c r="AI41" s="59"/>
      <c r="AJ41" s="59"/>
      <c r="AK41" s="92"/>
      <c r="AL41" s="59"/>
      <c r="AM41" s="59"/>
      <c r="AN41" s="59"/>
      <c r="AO41" s="59"/>
      <c r="AP41" s="59"/>
      <c r="AQ41" s="59"/>
      <c r="AR41" s="59"/>
    </row>
    <row r="42" spans="1:44" ht="15" customHeight="1">
      <c r="A42" s="28"/>
      <c r="B42" s="28"/>
      <c r="C42" s="28"/>
      <c r="D42" s="28"/>
      <c r="E42" s="28"/>
      <c r="F42" s="28"/>
      <c r="G42" s="28"/>
      <c r="I42" s="28"/>
      <c r="AB42" s="92"/>
      <c r="AC42" s="59"/>
      <c r="AD42" s="59"/>
      <c r="AE42" s="59"/>
      <c r="AF42" s="59"/>
      <c r="AG42" s="59"/>
      <c r="AH42" s="59"/>
      <c r="AI42" s="59"/>
      <c r="AJ42" s="59"/>
      <c r="AK42" s="92"/>
      <c r="AL42" s="59"/>
      <c r="AM42" s="59"/>
      <c r="AN42" s="59"/>
      <c r="AO42" s="59"/>
      <c r="AP42" s="59"/>
      <c r="AQ42" s="59"/>
      <c r="AR42" s="59"/>
    </row>
    <row r="43" spans="1:44" ht="15" customHeight="1">
      <c r="A43" s="28"/>
      <c r="B43" s="28"/>
      <c r="C43" s="28"/>
      <c r="D43" s="28"/>
      <c r="E43" s="28"/>
      <c r="F43" s="28"/>
      <c r="G43" s="28"/>
      <c r="I43" s="28"/>
      <c r="AB43" s="92"/>
      <c r="AC43" s="59"/>
      <c r="AD43" s="59"/>
      <c r="AE43" s="59"/>
      <c r="AF43" s="59"/>
      <c r="AG43" s="59"/>
      <c r="AH43" s="59"/>
      <c r="AI43" s="59"/>
      <c r="AJ43" s="59"/>
      <c r="AK43" s="92"/>
      <c r="AL43" s="59"/>
      <c r="AM43" s="59"/>
      <c r="AN43" s="59"/>
      <c r="AO43" s="59"/>
      <c r="AP43" s="59"/>
      <c r="AQ43" s="59"/>
      <c r="AR43" s="59"/>
    </row>
    <row r="44" spans="1:44" ht="15" customHeight="1">
      <c r="A44" s="28"/>
      <c r="B44" s="28"/>
      <c r="C44" s="28"/>
      <c r="D44" s="28"/>
      <c r="E44" s="28"/>
      <c r="F44" s="28"/>
      <c r="G44" s="28"/>
      <c r="I44" s="28"/>
      <c r="AB44" s="92"/>
      <c r="AC44" s="92"/>
      <c r="AD44" s="92"/>
      <c r="AE44" s="92"/>
      <c r="AF44" s="92"/>
      <c r="AG44" s="92"/>
      <c r="AH44" s="92"/>
      <c r="AI44" s="92"/>
      <c r="AJ44" s="92"/>
      <c r="AK44" s="92"/>
      <c r="AL44" s="59"/>
      <c r="AM44" s="59"/>
      <c r="AN44" s="59"/>
      <c r="AO44" s="59"/>
      <c r="AP44" s="59"/>
      <c r="AQ44" s="59"/>
      <c r="AR44" s="59"/>
    </row>
    <row r="45" spans="1:44" ht="15" customHeight="1">
      <c r="A45" s="28"/>
      <c r="B45" s="28"/>
      <c r="C45" s="28"/>
      <c r="D45" s="28"/>
      <c r="E45" s="28"/>
      <c r="F45" s="28"/>
      <c r="G45" s="28"/>
      <c r="I45" s="28"/>
      <c r="AB45" s="92"/>
      <c r="AC45" s="92"/>
      <c r="AD45" s="92"/>
      <c r="AE45" s="92"/>
      <c r="AF45" s="92"/>
      <c r="AG45" s="92"/>
      <c r="AH45" s="92"/>
      <c r="AI45" s="92"/>
      <c r="AJ45" s="92"/>
      <c r="AK45" s="92"/>
      <c r="AL45" s="92"/>
      <c r="AM45" s="92"/>
      <c r="AN45" s="92"/>
      <c r="AO45" s="92"/>
      <c r="AP45" s="92"/>
      <c r="AQ45" s="92"/>
      <c r="AR45" s="92"/>
    </row>
    <row r="46" spans="1:44" ht="15" customHeight="1">
      <c r="A46" s="28"/>
      <c r="B46" s="28"/>
      <c r="C46" s="28"/>
      <c r="D46" s="28"/>
      <c r="E46" s="28"/>
      <c r="F46" s="28"/>
      <c r="G46" s="28"/>
      <c r="I46" s="28"/>
      <c r="AB46" s="94"/>
      <c r="AC46" s="92"/>
      <c r="AD46" s="92"/>
      <c r="AE46" s="92"/>
      <c r="AF46" s="92"/>
      <c r="AG46" s="92"/>
      <c r="AH46" s="92"/>
      <c r="AI46" s="92"/>
      <c r="AJ46" s="92"/>
      <c r="AK46" s="92"/>
      <c r="AL46" s="92"/>
      <c r="AM46" s="92"/>
      <c r="AN46" s="92"/>
      <c r="AO46" s="92"/>
      <c r="AP46" s="92"/>
      <c r="AQ46" s="92"/>
      <c r="AR46" s="92"/>
    </row>
    <row r="47" spans="1:44" ht="15" customHeight="1">
      <c r="A47" s="28"/>
      <c r="B47" s="28"/>
      <c r="C47" s="28"/>
      <c r="D47" s="28"/>
      <c r="E47" s="28"/>
      <c r="F47" s="28"/>
      <c r="G47" s="28"/>
      <c r="I47" s="28"/>
      <c r="AB47" s="94"/>
      <c r="AC47" s="92"/>
      <c r="AD47" s="92"/>
      <c r="AE47" s="92"/>
      <c r="AF47" s="92"/>
      <c r="AG47" s="92"/>
      <c r="AH47" s="92"/>
      <c r="AI47" s="92"/>
      <c r="AJ47" s="92"/>
      <c r="AK47" s="92"/>
      <c r="AL47" s="92"/>
      <c r="AM47" s="92"/>
      <c r="AN47" s="92"/>
      <c r="AO47" s="92"/>
      <c r="AP47" s="92"/>
      <c r="AQ47" s="92"/>
      <c r="AR47" s="92"/>
    </row>
    <row r="48" spans="1:44" ht="15" customHeight="1">
      <c r="A48" s="28"/>
      <c r="B48" s="28"/>
      <c r="C48" s="28"/>
      <c r="D48" s="28"/>
      <c r="E48" s="28"/>
      <c r="F48" s="28"/>
      <c r="G48" s="28"/>
      <c r="I48" s="28"/>
      <c r="AB48" s="94"/>
      <c r="AC48" s="92"/>
      <c r="AD48" s="92"/>
      <c r="AE48" s="92"/>
      <c r="AF48" s="92"/>
      <c r="AG48" s="92"/>
      <c r="AH48" s="92"/>
      <c r="AI48" s="92"/>
      <c r="AJ48" s="92"/>
      <c r="AK48" s="94"/>
      <c r="AL48" s="92"/>
      <c r="AM48" s="92"/>
      <c r="AN48" s="92"/>
      <c r="AO48" s="92"/>
      <c r="AP48" s="92"/>
      <c r="AQ48" s="92"/>
      <c r="AR48" s="92"/>
    </row>
    <row r="49" spans="1:44" ht="15" customHeight="1">
      <c r="A49" s="28"/>
      <c r="B49" s="28"/>
      <c r="C49" s="28"/>
      <c r="D49" s="28"/>
      <c r="E49" s="28"/>
      <c r="F49" s="28"/>
      <c r="G49" s="28"/>
      <c r="I49" s="28"/>
      <c r="AK49" s="94"/>
      <c r="AL49" s="92"/>
      <c r="AM49" s="92"/>
      <c r="AN49" s="92"/>
      <c r="AO49" s="92"/>
      <c r="AP49" s="92"/>
      <c r="AQ49" s="92"/>
      <c r="AR49" s="92"/>
    </row>
    <row r="50" spans="1:44" ht="15" customHeight="1">
      <c r="AK50" s="94"/>
    </row>
  </sheetData>
  <hyperlinks>
    <hyperlink ref="I1" location="'Table of Contents'!B13" display="Back to Table of Contents" xr:uid="{3145E67E-0546-4474-AC3F-C4A110AE7C1F}"/>
  </hyperlinks>
  <pageMargins left="0.7" right="0.7" top="0.75" bottom="0.75" header="0.3" footer="0.3"/>
  <pageSetup orientation="portrait" r:id="rId1"/>
  <customProperties>
    <customPr name="GU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AEEE-FB4D-4F88-8F3C-9191637B3AFF}">
  <sheetPr published="0" codeName="Sheet20">
    <tabColor theme="4" tint="0.59999389629810485"/>
  </sheetPr>
  <dimension ref="A1:AS49"/>
  <sheetViews>
    <sheetView showGridLines="0" workbookViewId="0">
      <selection activeCell="I1" sqref="I1"/>
    </sheetView>
  </sheetViews>
  <sheetFormatPr defaultColWidth="9.140625" defaultRowHeight="15" customHeight="1"/>
  <cols>
    <col min="1" max="7" width="9.140625" style="29"/>
    <col min="8" max="8" width="2.5703125" style="46" customWidth="1"/>
    <col min="9" max="9" width="9.140625" style="29"/>
    <col min="10" max="10" width="23.42578125" style="94" customWidth="1"/>
    <col min="11" max="13" width="6.7109375" style="59" customWidth="1"/>
    <col min="14" max="14" width="6.7109375" style="94" customWidth="1"/>
    <col min="15" max="16" width="6.7109375" style="59" customWidth="1"/>
    <col min="17" max="17" width="10" style="94" customWidth="1"/>
    <col min="18" max="18" width="15" style="59" customWidth="1"/>
    <col min="19" max="20" width="6.7109375" style="59" customWidth="1"/>
    <col min="21" max="21" width="6.7109375" customWidth="1"/>
    <col min="22" max="22" width="6.7109375" style="94" customWidth="1"/>
    <col min="23" max="24" width="6.7109375" style="59" customWidth="1"/>
    <col min="25" max="25" width="8.7109375" style="59" customWidth="1"/>
    <col min="26" max="26" width="22.140625" style="59" customWidth="1"/>
    <col min="27" max="29" width="6.7109375" style="59" customWidth="1"/>
    <col min="30" max="32" width="6.7109375" style="92" customWidth="1"/>
    <col min="33" max="33" width="9.7109375" style="92" customWidth="1"/>
    <col min="34" max="34" width="21.140625" style="92" customWidth="1"/>
    <col min="35" max="40" width="6.7109375" style="92" customWidth="1"/>
    <col min="41" max="43" width="10.140625" style="92" customWidth="1"/>
    <col min="44" max="44" width="5.5703125" style="92" customWidth="1"/>
    <col min="45" max="16384" width="9.140625" style="92"/>
  </cols>
  <sheetData>
    <row r="1" spans="1:45" s="209" customFormat="1" ht="14.1" customHeight="1">
      <c r="A1" s="207" t="s">
        <v>7</v>
      </c>
      <c r="B1" s="207"/>
      <c r="C1" s="207"/>
      <c r="D1" s="207"/>
      <c r="E1" s="207"/>
      <c r="F1" s="207"/>
      <c r="G1" s="207"/>
      <c r="H1" s="201"/>
      <c r="I1" s="202" t="s">
        <v>35</v>
      </c>
      <c r="J1" s="169"/>
      <c r="K1" s="208"/>
      <c r="L1" s="208"/>
      <c r="M1" s="208"/>
      <c r="N1" s="169"/>
      <c r="O1" s="208"/>
      <c r="P1" s="208"/>
      <c r="Q1" s="169"/>
      <c r="R1" s="208"/>
      <c r="S1" s="208"/>
      <c r="T1" s="208"/>
      <c r="V1" s="169"/>
      <c r="W1" s="208"/>
      <c r="X1" s="208"/>
      <c r="Y1" s="208"/>
      <c r="Z1" s="208"/>
      <c r="AA1" s="208"/>
      <c r="AB1" s="208"/>
      <c r="AC1" s="208"/>
    </row>
    <row r="2" spans="1:45" s="28" customFormat="1" ht="15" customHeight="1">
      <c r="H2" s="46"/>
      <c r="J2" s="38" t="s">
        <v>502</v>
      </c>
      <c r="K2" s="33"/>
      <c r="L2" s="33"/>
      <c r="M2" s="33"/>
      <c r="N2" s="38"/>
      <c r="O2" s="33"/>
      <c r="P2" s="33"/>
      <c r="Q2" s="41"/>
      <c r="R2" s="33"/>
      <c r="S2" s="33"/>
      <c r="T2" s="33"/>
      <c r="V2" s="41"/>
      <c r="W2" s="33"/>
      <c r="X2" s="33"/>
      <c r="Y2" s="33"/>
      <c r="Z2" s="33"/>
      <c r="AA2" s="33"/>
      <c r="AB2" s="33"/>
      <c r="AC2" s="33"/>
    </row>
    <row r="3" spans="1:45" s="28" customFormat="1" ht="15" customHeight="1">
      <c r="H3" s="46"/>
      <c r="J3" s="81"/>
      <c r="K3" s="59"/>
      <c r="L3" s="59"/>
      <c r="M3" s="59"/>
      <c r="N3" s="94"/>
      <c r="O3" s="59"/>
      <c r="P3" s="59"/>
      <c r="Q3" s="94"/>
      <c r="R3" s="59"/>
      <c r="S3" s="59"/>
      <c r="T3" s="59"/>
      <c r="V3" s="94"/>
      <c r="W3" s="59"/>
      <c r="X3" s="59"/>
      <c r="Y3" s="59"/>
      <c r="Z3" s="59"/>
      <c r="AA3" s="59"/>
      <c r="AB3" s="59"/>
      <c r="AC3" s="59"/>
      <c r="AD3" s="41"/>
    </row>
    <row r="4" spans="1:45" s="28" customFormat="1" ht="15" customHeight="1">
      <c r="H4" s="46"/>
      <c r="J4" s="99"/>
      <c r="K4" s="98"/>
      <c r="L4" s="98"/>
      <c r="M4" s="98"/>
      <c r="N4" s="99"/>
      <c r="O4" s="98"/>
      <c r="P4" s="98"/>
      <c r="Q4" s="99"/>
      <c r="R4" s="98"/>
      <c r="S4" s="98"/>
      <c r="T4" s="98"/>
      <c r="V4" s="99"/>
      <c r="W4" s="98"/>
      <c r="X4" s="98"/>
      <c r="Y4" s="98"/>
      <c r="Z4" s="98"/>
      <c r="AA4" s="98"/>
      <c r="AB4" s="98"/>
      <c r="AC4" s="98"/>
      <c r="AG4" s="26"/>
    </row>
    <row r="5" spans="1:45" s="28" customFormat="1" ht="15" customHeight="1">
      <c r="H5" s="46"/>
      <c r="J5" s="111" t="s">
        <v>503</v>
      </c>
      <c r="K5" s="98"/>
      <c r="L5" s="98"/>
      <c r="M5" s="98"/>
      <c r="N5" s="98"/>
      <c r="O5" s="98"/>
      <c r="P5" s="98"/>
      <c r="Q5" s="98"/>
      <c r="R5" s="111" t="s">
        <v>504</v>
      </c>
      <c r="S5" s="41"/>
      <c r="T5" s="98"/>
      <c r="U5" s="98"/>
      <c r="V5" s="98"/>
      <c r="W5" s="98"/>
      <c r="X5" s="98"/>
      <c r="Y5" s="98"/>
      <c r="Z5" s="111" t="s">
        <v>505</v>
      </c>
      <c r="AA5" s="151"/>
      <c r="AB5" s="151"/>
      <c r="AC5" s="151"/>
      <c r="AD5" s="151"/>
      <c r="AE5" s="151"/>
      <c r="AF5" s="151"/>
      <c r="AG5" s="92"/>
      <c r="AH5" s="111" t="s">
        <v>506</v>
      </c>
      <c r="AI5" s="151"/>
      <c r="AJ5" s="151"/>
      <c r="AK5" s="151"/>
      <c r="AL5" s="151"/>
      <c r="AM5" s="151"/>
      <c r="AN5" s="151"/>
      <c r="AO5" s="74"/>
    </row>
    <row r="6" spans="1:45" s="97" customFormat="1" ht="15" customHeight="1">
      <c r="A6" s="28"/>
      <c r="B6" s="28"/>
      <c r="C6" s="28"/>
      <c r="D6" s="28"/>
      <c r="E6" s="28"/>
      <c r="F6" s="28"/>
      <c r="G6" s="28"/>
      <c r="H6" s="46"/>
      <c r="I6" s="28"/>
      <c r="J6" s="86" t="s">
        <v>550</v>
      </c>
      <c r="K6" s="151"/>
      <c r="L6" s="151"/>
      <c r="M6" s="151"/>
      <c r="N6" s="151"/>
      <c r="O6" s="151"/>
      <c r="P6" s="151"/>
      <c r="Q6" s="151"/>
      <c r="R6" s="86" t="s">
        <v>550</v>
      </c>
      <c r="S6" s="92"/>
      <c r="T6" s="151"/>
      <c r="U6" s="151"/>
      <c r="V6" s="151"/>
      <c r="W6" s="151"/>
      <c r="X6" s="151"/>
      <c r="Y6" s="151"/>
      <c r="Z6" s="336" t="s">
        <v>551</v>
      </c>
      <c r="AA6" s="92"/>
      <c r="AB6" s="92"/>
      <c r="AC6" s="151"/>
      <c r="AD6" s="151"/>
      <c r="AE6" s="151"/>
      <c r="AF6" s="151"/>
      <c r="AG6" s="151"/>
      <c r="AH6" s="337" t="s">
        <v>552</v>
      </c>
      <c r="AI6" s="150"/>
      <c r="AJ6" s="92"/>
      <c r="AK6" s="92"/>
      <c r="AL6" s="151"/>
      <c r="AM6" s="151"/>
      <c r="AN6" s="151"/>
      <c r="AO6" s="151"/>
    </row>
    <row r="7" spans="1:45" ht="15" customHeight="1">
      <c r="A7" s="28"/>
      <c r="B7" s="28"/>
      <c r="C7" s="28"/>
      <c r="D7" s="28"/>
      <c r="E7" s="28"/>
      <c r="F7" s="28"/>
      <c r="G7" s="28"/>
      <c r="I7" s="28"/>
      <c r="J7" s="92"/>
      <c r="K7" s="151"/>
      <c r="L7" s="151"/>
      <c r="M7" s="151"/>
      <c r="N7" s="151"/>
      <c r="O7" s="151"/>
      <c r="P7" s="151"/>
      <c r="Q7" s="151"/>
      <c r="R7" s="92"/>
      <c r="S7" s="92"/>
      <c r="T7" s="151"/>
      <c r="U7" s="151"/>
      <c r="V7" s="151"/>
      <c r="W7" s="151"/>
      <c r="X7" s="151"/>
      <c r="Y7" s="151"/>
      <c r="Z7" s="150"/>
      <c r="AA7" s="92"/>
      <c r="AB7" s="92"/>
      <c r="AC7" s="151"/>
      <c r="AD7" s="151"/>
      <c r="AE7" s="151"/>
      <c r="AF7" s="151"/>
      <c r="AG7" s="151"/>
      <c r="AH7" s="151"/>
      <c r="AI7" s="150"/>
      <c r="AL7" s="151"/>
      <c r="AM7" s="151"/>
      <c r="AN7" s="151"/>
      <c r="AO7" s="151"/>
    </row>
    <row r="8" spans="1:45" ht="15" customHeight="1">
      <c r="A8" s="28"/>
      <c r="B8" s="28"/>
      <c r="C8" s="28"/>
      <c r="D8" s="28"/>
      <c r="E8" s="28"/>
      <c r="F8" s="28"/>
      <c r="G8" s="28"/>
      <c r="I8" s="28"/>
      <c r="J8" s="41" t="s">
        <v>2</v>
      </c>
      <c r="K8" s="33"/>
      <c r="L8" s="33"/>
      <c r="M8" s="33"/>
      <c r="N8" s="33"/>
      <c r="O8" s="33"/>
      <c r="P8" s="33"/>
      <c r="Q8" s="33"/>
      <c r="R8" s="41" t="s">
        <v>2</v>
      </c>
      <c r="S8" s="41"/>
      <c r="T8" s="33"/>
      <c r="U8" s="33"/>
      <c r="V8" s="33"/>
      <c r="W8" s="33"/>
      <c r="X8" s="33"/>
      <c r="Y8" s="33"/>
      <c r="Z8" s="41" t="s">
        <v>2</v>
      </c>
      <c r="AA8" s="33"/>
      <c r="AB8" s="41"/>
      <c r="AC8" s="33"/>
      <c r="AD8" s="33"/>
      <c r="AE8" s="33"/>
      <c r="AF8" s="33"/>
      <c r="AG8" s="33"/>
      <c r="AH8" s="41" t="s">
        <v>2</v>
      </c>
      <c r="AI8" s="33"/>
      <c r="AJ8" s="33"/>
      <c r="AK8" s="41"/>
      <c r="AL8" s="33"/>
      <c r="AM8" s="33"/>
      <c r="AN8" s="33"/>
      <c r="AO8" s="151"/>
      <c r="AP8" s="113"/>
      <c r="AQ8" s="113"/>
      <c r="AS8" s="94"/>
    </row>
    <row r="9" spans="1:45" ht="15" customHeight="1">
      <c r="A9" s="28"/>
      <c r="B9" s="28"/>
      <c r="C9" s="28"/>
      <c r="D9" s="28"/>
      <c r="E9" s="28"/>
      <c r="F9" s="28"/>
      <c r="G9" s="28"/>
      <c r="I9" s="28"/>
      <c r="J9" s="125"/>
      <c r="K9" s="113">
        <v>2026</v>
      </c>
      <c r="L9" s="113">
        <v>27</v>
      </c>
      <c r="M9" s="113">
        <v>28</v>
      </c>
      <c r="N9" s="113">
        <v>29</v>
      </c>
      <c r="O9" s="113">
        <v>30</v>
      </c>
      <c r="P9" s="113">
        <v>31</v>
      </c>
      <c r="Q9" s="113"/>
      <c r="R9" s="113"/>
      <c r="S9" s="113">
        <v>2026</v>
      </c>
      <c r="T9" s="113">
        <v>27</v>
      </c>
      <c r="U9" s="113">
        <v>28</v>
      </c>
      <c r="V9" s="113">
        <v>29</v>
      </c>
      <c r="W9" s="113">
        <v>30</v>
      </c>
      <c r="X9" s="113">
        <v>31</v>
      </c>
      <c r="Y9" s="33"/>
      <c r="Z9" s="113"/>
      <c r="AA9" s="113">
        <v>2026</v>
      </c>
      <c r="AB9" s="113">
        <v>27</v>
      </c>
      <c r="AC9" s="113">
        <v>28</v>
      </c>
      <c r="AD9" s="113">
        <v>29</v>
      </c>
      <c r="AE9" s="113">
        <v>30</v>
      </c>
      <c r="AF9" s="113">
        <v>31</v>
      </c>
      <c r="AG9" s="93"/>
      <c r="AH9" s="113"/>
      <c r="AI9" s="113">
        <v>2026</v>
      </c>
      <c r="AJ9" s="113">
        <v>27</v>
      </c>
      <c r="AK9" s="113">
        <v>28</v>
      </c>
      <c r="AL9" s="113">
        <v>29</v>
      </c>
      <c r="AM9" s="113">
        <v>30</v>
      </c>
      <c r="AN9" s="113">
        <v>31</v>
      </c>
      <c r="AO9" s="74"/>
      <c r="AP9" s="74"/>
      <c r="AQ9" s="74"/>
      <c r="AR9" s="19"/>
      <c r="AS9" s="94"/>
    </row>
    <row r="10" spans="1:45" ht="15" customHeight="1">
      <c r="A10" s="28"/>
      <c r="B10" s="28"/>
      <c r="C10" s="28"/>
      <c r="D10" s="28"/>
      <c r="E10" s="28"/>
      <c r="F10" s="28"/>
      <c r="G10" s="28"/>
      <c r="I10" s="28"/>
      <c r="J10" s="29" t="s">
        <v>493</v>
      </c>
      <c r="K10" s="105">
        <v>0</v>
      </c>
      <c r="L10" s="105">
        <v>0.1</v>
      </c>
      <c r="M10" s="105">
        <v>0</v>
      </c>
      <c r="N10" s="105">
        <v>0</v>
      </c>
      <c r="O10" s="105">
        <v>0</v>
      </c>
      <c r="P10" s="105">
        <v>0</v>
      </c>
      <c r="Q10" s="92"/>
      <c r="R10" s="29" t="s">
        <v>493</v>
      </c>
      <c r="S10" s="105">
        <v>0</v>
      </c>
      <c r="T10" s="105">
        <v>0.1</v>
      </c>
      <c r="U10" s="105">
        <v>0.1</v>
      </c>
      <c r="V10" s="105">
        <v>0</v>
      </c>
      <c r="W10" s="105">
        <v>0</v>
      </c>
      <c r="X10" s="105">
        <v>-0.1</v>
      </c>
      <c r="Y10" s="93"/>
      <c r="Z10" s="29" t="s">
        <v>493</v>
      </c>
      <c r="AA10" s="105">
        <v>0</v>
      </c>
      <c r="AB10" s="105">
        <v>-0.7</v>
      </c>
      <c r="AC10" s="105">
        <v>-0.7</v>
      </c>
      <c r="AD10" s="105">
        <v>-0.8</v>
      </c>
      <c r="AE10" s="105">
        <v>-0.7</v>
      </c>
      <c r="AF10" s="105">
        <v>-0.7</v>
      </c>
      <c r="AG10" s="93"/>
      <c r="AH10" s="29" t="s">
        <v>493</v>
      </c>
      <c r="AI10" s="105">
        <v>0</v>
      </c>
      <c r="AJ10" s="105">
        <v>-0.1</v>
      </c>
      <c r="AK10" s="105">
        <v>-0.4</v>
      </c>
      <c r="AL10" s="105">
        <v>-0.4</v>
      </c>
      <c r="AM10" s="105">
        <v>-0.4</v>
      </c>
      <c r="AN10" s="105">
        <v>-0.3</v>
      </c>
      <c r="AO10" s="74"/>
      <c r="AP10" s="74"/>
      <c r="AQ10" s="74"/>
      <c r="AR10" s="19"/>
      <c r="AS10" s="94"/>
    </row>
    <row r="11" spans="1:45" ht="15" customHeight="1">
      <c r="A11" s="28"/>
      <c r="B11" s="28"/>
      <c r="C11" s="28"/>
      <c r="D11" s="28"/>
      <c r="E11" s="28"/>
      <c r="F11" s="28"/>
      <c r="G11" s="28"/>
      <c r="I11" s="28"/>
      <c r="J11" s="29" t="s">
        <v>494</v>
      </c>
      <c r="K11" s="105">
        <v>0</v>
      </c>
      <c r="L11" s="105">
        <v>0.3</v>
      </c>
      <c r="M11" s="105">
        <v>0.4</v>
      </c>
      <c r="N11" s="105">
        <v>0.3</v>
      </c>
      <c r="O11" s="105">
        <v>0.2</v>
      </c>
      <c r="P11" s="105">
        <v>0</v>
      </c>
      <c r="Q11" s="92"/>
      <c r="R11" s="29" t="s">
        <v>494</v>
      </c>
      <c r="S11" s="105">
        <v>0</v>
      </c>
      <c r="T11" s="105">
        <v>0.5</v>
      </c>
      <c r="U11" s="105">
        <v>0.7</v>
      </c>
      <c r="V11" s="105">
        <v>0.5</v>
      </c>
      <c r="W11" s="105">
        <v>0.3</v>
      </c>
      <c r="X11" s="105">
        <v>0.1</v>
      </c>
      <c r="Y11" s="92"/>
      <c r="Z11" s="29" t="s">
        <v>494</v>
      </c>
      <c r="AA11" s="105">
        <v>0</v>
      </c>
      <c r="AB11" s="105">
        <v>0.6</v>
      </c>
      <c r="AC11" s="105">
        <v>0.5</v>
      </c>
      <c r="AD11" s="105">
        <v>0.2</v>
      </c>
      <c r="AE11" s="105">
        <v>-0.1</v>
      </c>
      <c r="AF11" s="105">
        <v>-0.3</v>
      </c>
      <c r="AH11" s="29" t="s">
        <v>494</v>
      </c>
      <c r="AI11" s="105">
        <v>0</v>
      </c>
      <c r="AJ11" s="105">
        <v>-0.3</v>
      </c>
      <c r="AK11" s="105">
        <v>-0.6</v>
      </c>
      <c r="AL11" s="105">
        <v>-0.8</v>
      </c>
      <c r="AM11" s="105">
        <v>-0.7</v>
      </c>
      <c r="AN11" s="105">
        <v>-0.4</v>
      </c>
      <c r="AO11" s="74"/>
      <c r="AP11" s="74"/>
      <c r="AQ11" s="74"/>
      <c r="AR11" s="19"/>
    </row>
    <row r="12" spans="1:45" ht="15" customHeight="1">
      <c r="A12" s="28"/>
      <c r="B12" s="28"/>
      <c r="C12" s="28"/>
      <c r="D12" s="28"/>
      <c r="E12" s="28"/>
      <c r="F12" s="28"/>
      <c r="G12" s="28"/>
      <c r="I12" s="28"/>
      <c r="J12" s="29" t="s">
        <v>495</v>
      </c>
      <c r="K12" s="105">
        <v>0</v>
      </c>
      <c r="L12" s="105">
        <v>0</v>
      </c>
      <c r="M12" s="105">
        <v>-0.1</v>
      </c>
      <c r="N12" s="105">
        <v>-0.3</v>
      </c>
      <c r="O12" s="105">
        <v>-0.2</v>
      </c>
      <c r="P12" s="105">
        <v>0</v>
      </c>
      <c r="Q12" s="92"/>
      <c r="R12" s="29" t="s">
        <v>495</v>
      </c>
      <c r="S12" s="105">
        <v>0</v>
      </c>
      <c r="T12" s="105">
        <v>-0.1</v>
      </c>
      <c r="U12" s="105">
        <v>-0.4</v>
      </c>
      <c r="V12" s="105">
        <v>-0.4</v>
      </c>
      <c r="W12" s="105">
        <v>-0.2</v>
      </c>
      <c r="X12" s="105">
        <v>0</v>
      </c>
      <c r="Y12" s="93"/>
      <c r="Z12" s="29" t="s">
        <v>495</v>
      </c>
      <c r="AA12" s="105">
        <v>0</v>
      </c>
      <c r="AB12" s="105">
        <v>-5.9</v>
      </c>
      <c r="AC12" s="105">
        <v>-3.7</v>
      </c>
      <c r="AD12" s="105">
        <v>-2.2000000000000002</v>
      </c>
      <c r="AE12" s="105">
        <v>-1.1000000000000001</v>
      </c>
      <c r="AF12" s="105">
        <v>-0.2</v>
      </c>
      <c r="AG12" s="93"/>
      <c r="AH12" s="29" t="s">
        <v>495</v>
      </c>
      <c r="AI12" s="105">
        <v>0</v>
      </c>
      <c r="AJ12" s="105">
        <v>1</v>
      </c>
      <c r="AK12" s="105">
        <v>1</v>
      </c>
      <c r="AL12" s="105">
        <v>1</v>
      </c>
      <c r="AM12" s="105">
        <v>0.8</v>
      </c>
      <c r="AN12" s="105">
        <v>0.6</v>
      </c>
      <c r="AO12" s="74"/>
      <c r="AP12" s="19"/>
      <c r="AQ12" s="19"/>
      <c r="AR12" s="19"/>
      <c r="AS12" s="94"/>
    </row>
    <row r="13" spans="1:45" ht="15" customHeight="1">
      <c r="A13" s="28"/>
      <c r="B13" s="28"/>
      <c r="C13" s="28"/>
      <c r="D13" s="28"/>
      <c r="E13" s="28"/>
      <c r="F13" s="28"/>
      <c r="G13" s="28"/>
      <c r="I13" s="28"/>
      <c r="J13" s="92"/>
      <c r="K13" s="151"/>
      <c r="L13" s="151"/>
      <c r="M13" s="151"/>
      <c r="N13" s="151"/>
      <c r="O13" s="151"/>
      <c r="P13" s="151"/>
      <c r="Q13" s="92"/>
      <c r="R13" s="92"/>
      <c r="S13" s="151"/>
      <c r="T13" s="151"/>
      <c r="U13" s="151"/>
      <c r="V13" s="151"/>
      <c r="W13" s="151"/>
      <c r="X13" s="151"/>
      <c r="Y13" s="93"/>
      <c r="Z13" s="92"/>
      <c r="AA13" s="74"/>
      <c r="AB13" s="74"/>
      <c r="AC13" s="74"/>
      <c r="AD13" s="74"/>
      <c r="AE13" s="74"/>
      <c r="AF13" s="74"/>
      <c r="AG13" s="74"/>
      <c r="AH13" s="93"/>
      <c r="AJ13" s="74"/>
      <c r="AK13" s="74"/>
      <c r="AL13" s="74"/>
      <c r="AM13" s="74"/>
      <c r="AN13" s="74"/>
      <c r="AO13" s="74"/>
      <c r="AP13" s="19"/>
      <c r="AQ13" s="19"/>
      <c r="AR13" s="19"/>
      <c r="AS13" s="94"/>
    </row>
    <row r="14" spans="1:45" ht="15" customHeight="1">
      <c r="A14" s="28"/>
      <c r="B14" s="28"/>
      <c r="C14" s="28"/>
      <c r="D14" s="28"/>
      <c r="E14" s="28"/>
      <c r="F14" s="28"/>
      <c r="G14" s="28"/>
      <c r="I14" s="28"/>
      <c r="J14" s="41" t="s">
        <v>507</v>
      </c>
      <c r="K14" s="69"/>
      <c r="L14" s="69"/>
      <c r="M14" s="69"/>
      <c r="N14" s="69"/>
      <c r="O14" s="69"/>
      <c r="P14" s="69"/>
      <c r="Q14" s="33"/>
      <c r="R14" s="41" t="s">
        <v>507</v>
      </c>
      <c r="S14" s="69"/>
      <c r="T14" s="69"/>
      <c r="U14" s="69"/>
      <c r="V14" s="69"/>
      <c r="W14" s="69"/>
      <c r="X14" s="69"/>
      <c r="Y14" s="93"/>
      <c r="Z14" s="41" t="s">
        <v>508</v>
      </c>
      <c r="AA14" s="69"/>
      <c r="AB14" s="69"/>
      <c r="AC14" s="69"/>
      <c r="AD14" s="69"/>
      <c r="AE14" s="69"/>
      <c r="AF14" s="69"/>
      <c r="AG14" s="74"/>
      <c r="AH14" s="41" t="s">
        <v>508</v>
      </c>
      <c r="AI14" s="69"/>
      <c r="AJ14" s="69"/>
      <c r="AK14" s="69"/>
      <c r="AL14" s="69"/>
      <c r="AM14" s="69"/>
      <c r="AN14" s="69"/>
      <c r="AO14" s="74"/>
      <c r="AP14" s="151"/>
      <c r="AQ14" s="151"/>
      <c r="AR14" s="19"/>
      <c r="AS14" s="94"/>
    </row>
    <row r="15" spans="1:45" ht="15" customHeight="1">
      <c r="A15" s="28"/>
      <c r="B15" s="28"/>
      <c r="C15" s="28"/>
      <c r="D15" s="28"/>
      <c r="E15" s="28"/>
      <c r="F15" s="28"/>
      <c r="G15" s="28"/>
      <c r="I15" s="28"/>
      <c r="J15" s="41"/>
      <c r="K15" s="113">
        <v>2026</v>
      </c>
      <c r="L15" s="113">
        <v>27</v>
      </c>
      <c r="M15" s="113">
        <v>28</v>
      </c>
      <c r="N15" s="113">
        <v>29</v>
      </c>
      <c r="O15" s="113">
        <v>30</v>
      </c>
      <c r="P15" s="113">
        <v>31</v>
      </c>
      <c r="Q15" s="33"/>
      <c r="R15" s="33"/>
      <c r="S15" s="113">
        <v>2026</v>
      </c>
      <c r="T15" s="113">
        <v>27</v>
      </c>
      <c r="U15" s="113">
        <v>28</v>
      </c>
      <c r="V15" s="113">
        <v>29</v>
      </c>
      <c r="W15" s="113">
        <v>30</v>
      </c>
      <c r="X15" s="113">
        <v>31</v>
      </c>
      <c r="Y15" s="92"/>
      <c r="Z15" s="92"/>
      <c r="AA15" s="113">
        <v>2026</v>
      </c>
      <c r="AB15" s="113">
        <v>27</v>
      </c>
      <c r="AC15" s="113">
        <v>28</v>
      </c>
      <c r="AD15" s="113">
        <v>29</v>
      </c>
      <c r="AE15" s="113">
        <v>30</v>
      </c>
      <c r="AF15" s="113">
        <v>31</v>
      </c>
      <c r="AG15" s="105"/>
      <c r="AI15" s="113">
        <v>2026</v>
      </c>
      <c r="AJ15" s="113">
        <v>27</v>
      </c>
      <c r="AK15" s="113">
        <v>28</v>
      </c>
      <c r="AL15" s="113">
        <v>29</v>
      </c>
      <c r="AM15" s="113">
        <v>30</v>
      </c>
      <c r="AN15" s="113">
        <v>31</v>
      </c>
      <c r="AO15" s="74"/>
      <c r="AP15" s="151"/>
      <c r="AQ15" s="151"/>
      <c r="AR15" s="19"/>
      <c r="AS15" s="94"/>
    </row>
    <row r="16" spans="1:45" ht="15" customHeight="1">
      <c r="A16" s="28"/>
      <c r="B16" s="28"/>
      <c r="C16" s="28"/>
      <c r="D16" s="28"/>
      <c r="E16" s="28"/>
      <c r="F16" s="28"/>
      <c r="G16" s="28"/>
      <c r="I16" s="28"/>
      <c r="J16" s="29" t="s">
        <v>493</v>
      </c>
      <c r="K16" s="105">
        <v>0</v>
      </c>
      <c r="L16" s="105">
        <v>0</v>
      </c>
      <c r="M16" s="105">
        <v>0.1</v>
      </c>
      <c r="N16" s="105">
        <v>0.1</v>
      </c>
      <c r="O16" s="105">
        <v>0.1</v>
      </c>
      <c r="P16" s="105">
        <v>0.1</v>
      </c>
      <c r="Q16" s="33"/>
      <c r="R16" s="29" t="s">
        <v>493</v>
      </c>
      <c r="S16" s="105">
        <v>0</v>
      </c>
      <c r="T16" s="105">
        <v>0.1</v>
      </c>
      <c r="U16" s="105">
        <v>0.1</v>
      </c>
      <c r="V16" s="105">
        <v>0.2</v>
      </c>
      <c r="W16" s="105">
        <v>0.2</v>
      </c>
      <c r="X16" s="105">
        <v>0.1</v>
      </c>
      <c r="Y16" s="93"/>
      <c r="Z16" s="29" t="s">
        <v>493</v>
      </c>
      <c r="AA16" s="105">
        <v>0</v>
      </c>
      <c r="AB16" s="105">
        <v>1.5</v>
      </c>
      <c r="AC16" s="105">
        <v>1.5</v>
      </c>
      <c r="AD16" s="105">
        <v>1.5</v>
      </c>
      <c r="AE16" s="105">
        <v>1.4</v>
      </c>
      <c r="AF16" s="105">
        <v>1.2</v>
      </c>
      <c r="AG16" s="74"/>
      <c r="AH16" s="29" t="s">
        <v>493</v>
      </c>
      <c r="AI16" s="105">
        <v>0</v>
      </c>
      <c r="AJ16" s="105">
        <v>0.1</v>
      </c>
      <c r="AK16" s="105">
        <v>0.4</v>
      </c>
      <c r="AL16" s="105">
        <v>0.6</v>
      </c>
      <c r="AM16" s="105">
        <v>0.5</v>
      </c>
      <c r="AN16" s="105">
        <v>0.4</v>
      </c>
      <c r="AO16" s="74"/>
      <c r="AP16" s="151"/>
      <c r="AQ16" s="151"/>
      <c r="AR16" s="19"/>
      <c r="AS16" s="94"/>
    </row>
    <row r="17" spans="1:45" ht="15" customHeight="1">
      <c r="A17" s="28"/>
      <c r="B17" s="28"/>
      <c r="C17" s="28"/>
      <c r="D17" s="28"/>
      <c r="E17" s="28"/>
      <c r="F17" s="28"/>
      <c r="G17" s="28"/>
      <c r="I17" s="28"/>
      <c r="J17" s="29" t="s">
        <v>494</v>
      </c>
      <c r="K17" s="105">
        <v>0</v>
      </c>
      <c r="L17" s="105">
        <v>0.1</v>
      </c>
      <c r="M17" s="105">
        <v>0.1</v>
      </c>
      <c r="N17" s="105">
        <v>0.2</v>
      </c>
      <c r="O17" s="105">
        <v>0.1</v>
      </c>
      <c r="P17" s="105">
        <v>0.1</v>
      </c>
      <c r="Q17" s="92"/>
      <c r="R17" s="29" t="s">
        <v>494</v>
      </c>
      <c r="S17" s="105">
        <v>0</v>
      </c>
      <c r="T17" s="105">
        <v>0.2</v>
      </c>
      <c r="U17" s="105">
        <v>0.3</v>
      </c>
      <c r="V17" s="105">
        <v>0.3</v>
      </c>
      <c r="W17" s="105">
        <v>0.2</v>
      </c>
      <c r="X17" s="105">
        <v>0.2</v>
      </c>
      <c r="Y17" s="95"/>
      <c r="Z17" s="29" t="s">
        <v>494</v>
      </c>
      <c r="AA17" s="105">
        <v>0</v>
      </c>
      <c r="AB17" s="105">
        <v>2.7</v>
      </c>
      <c r="AC17" s="105">
        <v>2.7</v>
      </c>
      <c r="AD17" s="105">
        <v>2.8</v>
      </c>
      <c r="AE17" s="105">
        <v>2.7</v>
      </c>
      <c r="AF17" s="105">
        <v>2.5</v>
      </c>
      <c r="AG17" s="59"/>
      <c r="AH17" s="29" t="s">
        <v>494</v>
      </c>
      <c r="AI17" s="105">
        <v>0</v>
      </c>
      <c r="AJ17" s="105">
        <v>0.4</v>
      </c>
      <c r="AK17" s="105">
        <v>1.5</v>
      </c>
      <c r="AL17" s="105">
        <v>2</v>
      </c>
      <c r="AM17" s="105">
        <v>1.7</v>
      </c>
      <c r="AN17" s="105">
        <v>1</v>
      </c>
      <c r="AO17" s="19"/>
      <c r="AP17" s="19"/>
      <c r="AQ17" s="19"/>
      <c r="AR17" s="19"/>
      <c r="AS17" s="94"/>
    </row>
    <row r="18" spans="1:45" ht="15" customHeight="1">
      <c r="A18" s="28"/>
      <c r="B18" s="28"/>
      <c r="C18" s="28"/>
      <c r="D18" s="28"/>
      <c r="E18" s="28"/>
      <c r="F18" s="28"/>
      <c r="G18" s="28"/>
      <c r="I18" s="28"/>
      <c r="J18" s="29" t="s">
        <v>495</v>
      </c>
      <c r="K18" s="105">
        <v>0</v>
      </c>
      <c r="L18" s="105">
        <v>-0.2</v>
      </c>
      <c r="M18" s="105">
        <v>-0.4</v>
      </c>
      <c r="N18" s="105">
        <v>-0.4</v>
      </c>
      <c r="O18" s="105">
        <v>-0.3</v>
      </c>
      <c r="P18" s="105">
        <v>-0.2</v>
      </c>
      <c r="Q18" s="92"/>
      <c r="R18" s="29" t="s">
        <v>495</v>
      </c>
      <c r="S18" s="105">
        <v>0</v>
      </c>
      <c r="T18" s="105">
        <v>-0.5</v>
      </c>
      <c r="U18" s="105">
        <v>-0.7</v>
      </c>
      <c r="V18" s="105">
        <v>-0.6</v>
      </c>
      <c r="W18" s="105">
        <v>-0.5</v>
      </c>
      <c r="X18" s="105">
        <v>-0.2</v>
      </c>
      <c r="Y18" s="95"/>
      <c r="Z18" s="29" t="s">
        <v>495</v>
      </c>
      <c r="AA18" s="105">
        <v>0</v>
      </c>
      <c r="AB18" s="105">
        <v>2</v>
      </c>
      <c r="AC18" s="105">
        <v>0.8</v>
      </c>
      <c r="AD18" s="105">
        <v>-0.1</v>
      </c>
      <c r="AE18" s="105">
        <v>-0.6</v>
      </c>
      <c r="AF18" s="105">
        <v>-1</v>
      </c>
      <c r="AG18" s="151"/>
      <c r="AH18" s="29" t="s">
        <v>495</v>
      </c>
      <c r="AI18" s="105">
        <v>0</v>
      </c>
      <c r="AJ18" s="105">
        <v>-0.9</v>
      </c>
      <c r="AK18" s="105">
        <v>-0.7</v>
      </c>
      <c r="AL18" s="105">
        <v>-0.9</v>
      </c>
      <c r="AM18" s="105">
        <v>-0.6</v>
      </c>
      <c r="AN18" s="105">
        <v>-0.3</v>
      </c>
      <c r="AO18" s="19"/>
      <c r="AP18" s="19"/>
      <c r="AQ18" s="19"/>
      <c r="AR18" s="19"/>
      <c r="AS18" s="94"/>
    </row>
    <row r="19" spans="1:45" ht="15" customHeight="1">
      <c r="A19" s="28"/>
      <c r="B19" s="28"/>
      <c r="C19" s="28"/>
      <c r="D19" s="28"/>
      <c r="E19" s="28"/>
      <c r="F19" s="28"/>
      <c r="G19" s="28"/>
      <c r="I19" s="28"/>
      <c r="J19" s="92"/>
      <c r="K19" s="105"/>
      <c r="L19" s="105"/>
      <c r="M19" s="105"/>
      <c r="N19" s="92"/>
      <c r="O19" s="105"/>
      <c r="P19" s="105"/>
      <c r="Q19" s="92"/>
      <c r="R19" s="105"/>
      <c r="S19" s="105"/>
      <c r="T19" s="95"/>
      <c r="U19" s="322"/>
      <c r="V19" s="92"/>
      <c r="W19" s="96"/>
      <c r="X19" s="96"/>
      <c r="Y19" s="96"/>
      <c r="Z19" s="96"/>
      <c r="AA19" s="96"/>
      <c r="AB19" s="74"/>
      <c r="AC19" s="74"/>
      <c r="AD19" s="151"/>
      <c r="AE19" s="151"/>
      <c r="AF19" s="151"/>
      <c r="AG19" s="151"/>
      <c r="AH19" s="151"/>
      <c r="AI19" s="151"/>
      <c r="AJ19" s="94"/>
      <c r="AK19" s="19"/>
      <c r="AL19" s="19"/>
      <c r="AM19" s="19"/>
      <c r="AN19" s="19"/>
      <c r="AO19" s="19"/>
      <c r="AP19" s="19"/>
      <c r="AQ19" s="19"/>
      <c r="AR19" s="19"/>
      <c r="AS19" s="94"/>
    </row>
    <row r="20" spans="1:45" ht="15" customHeight="1">
      <c r="A20" s="28"/>
      <c r="B20" s="28"/>
      <c r="C20" s="28"/>
      <c r="D20" s="28"/>
      <c r="E20" s="28"/>
      <c r="F20" s="28"/>
      <c r="G20" s="28"/>
      <c r="I20" s="28"/>
      <c r="J20" s="92"/>
      <c r="Q20" s="92"/>
      <c r="R20" s="105"/>
      <c r="Y20" s="95"/>
      <c r="Z20" s="95"/>
      <c r="AG20" s="151"/>
      <c r="AH20" s="151"/>
    </row>
    <row r="21" spans="1:45" ht="15" customHeight="1">
      <c r="A21" s="28"/>
      <c r="B21" s="28"/>
      <c r="C21" s="28"/>
      <c r="D21" s="28"/>
      <c r="E21" s="28"/>
      <c r="F21" s="28"/>
      <c r="G21" s="28"/>
      <c r="I21" s="28"/>
      <c r="J21" s="92"/>
      <c r="Q21" s="92"/>
      <c r="R21" s="95"/>
      <c r="Y21" s="95"/>
      <c r="Z21" s="95"/>
      <c r="AG21" s="151"/>
      <c r="AH21" s="151"/>
    </row>
    <row r="22" spans="1:45" ht="15" customHeight="1">
      <c r="A22" s="28"/>
      <c r="B22" s="28"/>
      <c r="C22" s="28"/>
      <c r="D22" s="28"/>
      <c r="E22" s="28"/>
      <c r="F22" s="28"/>
      <c r="G22" s="28"/>
      <c r="I22" s="28"/>
      <c r="Q22" s="92"/>
      <c r="R22" s="95"/>
      <c r="Y22" s="95"/>
      <c r="Z22" s="95"/>
      <c r="AG22" s="151"/>
      <c r="AH22" s="151"/>
    </row>
    <row r="23" spans="1:45" ht="15" customHeight="1">
      <c r="A23" s="28"/>
      <c r="B23" s="28"/>
      <c r="C23" s="28"/>
      <c r="D23" s="28"/>
      <c r="E23" s="28"/>
      <c r="F23" s="28"/>
      <c r="G23" s="28"/>
      <c r="I23" s="28"/>
      <c r="J23" s="92"/>
      <c r="K23" s="105"/>
      <c r="L23" s="105"/>
      <c r="M23" s="105"/>
      <c r="N23" s="105"/>
      <c r="O23" s="105"/>
      <c r="P23" s="105"/>
      <c r="Q23" s="92"/>
      <c r="R23" s="95"/>
      <c r="S23" s="105"/>
      <c r="T23" s="105"/>
      <c r="U23" s="105"/>
      <c r="V23" s="105"/>
      <c r="W23" s="105"/>
      <c r="X23" s="105"/>
      <c r="Y23" s="95"/>
      <c r="Z23" s="95"/>
      <c r="AA23" s="105"/>
      <c r="AB23" s="105"/>
      <c r="AC23" s="105"/>
      <c r="AD23" s="105"/>
      <c r="AE23" s="105"/>
      <c r="AF23" s="105"/>
      <c r="AG23" s="150"/>
      <c r="AH23" s="150"/>
      <c r="AI23" s="105"/>
      <c r="AJ23" s="105"/>
      <c r="AK23" s="105"/>
      <c r="AL23" s="105"/>
      <c r="AM23" s="105"/>
      <c r="AN23" s="105"/>
    </row>
    <row r="24" spans="1:45" ht="15" customHeight="1">
      <c r="A24" s="28"/>
      <c r="B24" s="28"/>
      <c r="C24" s="28"/>
      <c r="D24" s="28"/>
      <c r="E24" s="28"/>
      <c r="F24" s="28"/>
      <c r="G24" s="28"/>
      <c r="I24" s="28"/>
      <c r="J24" s="92"/>
      <c r="K24" s="105"/>
      <c r="L24" s="105"/>
      <c r="M24" s="105"/>
      <c r="N24" s="105"/>
      <c r="O24" s="105"/>
      <c r="P24" s="105"/>
      <c r="Q24" s="92"/>
      <c r="R24" s="95"/>
      <c r="S24" s="105"/>
      <c r="T24" s="105"/>
      <c r="U24" s="105"/>
      <c r="V24" s="105"/>
      <c r="W24" s="105"/>
      <c r="X24" s="105"/>
      <c r="Y24" s="92"/>
      <c r="Z24" s="92"/>
      <c r="AA24" s="105"/>
      <c r="AB24" s="105"/>
      <c r="AC24" s="105"/>
      <c r="AD24" s="105"/>
      <c r="AE24" s="105"/>
      <c r="AF24" s="105"/>
      <c r="AG24" s="151"/>
      <c r="AH24" s="151"/>
      <c r="AI24" s="105"/>
      <c r="AJ24" s="105"/>
      <c r="AK24" s="105"/>
      <c r="AL24" s="105"/>
      <c r="AM24" s="105"/>
      <c r="AN24" s="105"/>
    </row>
    <row r="25" spans="1:45" ht="15" customHeight="1">
      <c r="A25" s="28"/>
      <c r="B25" s="28"/>
      <c r="C25" s="28"/>
      <c r="D25" s="28"/>
      <c r="E25" s="28"/>
      <c r="F25" s="28"/>
      <c r="G25" s="28"/>
      <c r="I25" s="28"/>
      <c r="J25" s="92"/>
      <c r="K25" s="105"/>
      <c r="L25" s="105"/>
      <c r="M25" s="105"/>
      <c r="N25" s="105"/>
      <c r="O25" s="105"/>
      <c r="P25" s="105"/>
      <c r="Q25" s="92"/>
      <c r="R25" s="92"/>
      <c r="S25" s="105"/>
      <c r="T25" s="105"/>
      <c r="U25" s="105"/>
      <c r="V25" s="105"/>
      <c r="W25" s="105"/>
      <c r="X25" s="105"/>
      <c r="Y25" s="95"/>
      <c r="Z25" s="95"/>
      <c r="AA25" s="105"/>
      <c r="AB25" s="105"/>
      <c r="AC25" s="105"/>
      <c r="AD25" s="105"/>
      <c r="AE25" s="105"/>
      <c r="AF25" s="105"/>
      <c r="AG25" s="151"/>
      <c r="AH25" s="151"/>
      <c r="AI25" s="105"/>
      <c r="AJ25" s="105"/>
      <c r="AK25" s="105"/>
      <c r="AL25" s="105"/>
      <c r="AM25" s="105"/>
      <c r="AN25" s="105"/>
    </row>
    <row r="26" spans="1:45" ht="15" customHeight="1">
      <c r="A26" s="28"/>
      <c r="B26" s="28"/>
      <c r="C26" s="28"/>
      <c r="D26" s="28"/>
      <c r="E26" s="28"/>
      <c r="F26" s="28"/>
      <c r="G26" s="28"/>
      <c r="I26" s="28"/>
      <c r="J26" s="92"/>
      <c r="Q26" s="92"/>
      <c r="R26" s="95"/>
      <c r="Y26" s="95"/>
      <c r="Z26" s="95"/>
      <c r="AG26" s="94"/>
      <c r="AH26" s="94"/>
    </row>
    <row r="27" spans="1:45" ht="15" customHeight="1">
      <c r="A27" s="28"/>
      <c r="B27" s="28"/>
      <c r="C27" s="28"/>
      <c r="D27" s="28"/>
      <c r="E27" s="28"/>
      <c r="F27" s="28"/>
      <c r="G27" s="28"/>
      <c r="I27" s="28"/>
      <c r="J27" s="92"/>
      <c r="Q27" s="92"/>
      <c r="R27" s="95"/>
      <c r="Y27" s="95"/>
      <c r="Z27" s="95"/>
    </row>
    <row r="28" spans="1:45" ht="15" customHeight="1">
      <c r="A28" s="28"/>
      <c r="B28" s="28"/>
      <c r="C28" s="28"/>
      <c r="D28" s="28"/>
      <c r="E28" s="28"/>
      <c r="F28" s="28"/>
      <c r="G28" s="28"/>
      <c r="I28" s="28"/>
      <c r="J28" s="92"/>
      <c r="Q28" s="92"/>
      <c r="R28" s="95"/>
      <c r="Y28" s="95"/>
      <c r="Z28" s="95"/>
      <c r="AG28" s="59"/>
      <c r="AH28" s="94"/>
    </row>
    <row r="29" spans="1:45" ht="15" customHeight="1">
      <c r="A29" s="28"/>
      <c r="B29" s="28"/>
      <c r="C29" s="28"/>
      <c r="D29" s="28"/>
      <c r="E29" s="28"/>
      <c r="F29" s="28"/>
      <c r="G29" s="28"/>
      <c r="I29" s="28"/>
      <c r="J29" s="92"/>
      <c r="K29" s="95"/>
      <c r="L29" s="95"/>
      <c r="M29" s="95"/>
      <c r="N29" s="92"/>
      <c r="O29" s="95"/>
      <c r="P29" s="95"/>
      <c r="Q29" s="92"/>
      <c r="R29" s="95"/>
      <c r="S29" s="95"/>
      <c r="T29" s="95"/>
      <c r="V29" s="92"/>
      <c r="W29" s="92"/>
      <c r="X29" s="92"/>
      <c r="Y29" s="92"/>
      <c r="Z29" s="92"/>
      <c r="AA29" s="92"/>
      <c r="AB29" s="95"/>
      <c r="AC29" s="95"/>
      <c r="AD29" s="59"/>
      <c r="AE29" s="59"/>
      <c r="AF29" s="59"/>
      <c r="AG29" s="59"/>
      <c r="AH29" s="94"/>
    </row>
    <row r="30" spans="1:45" ht="15" customHeight="1">
      <c r="A30" s="28"/>
      <c r="B30" s="28"/>
      <c r="C30" s="28"/>
      <c r="D30" s="28"/>
      <c r="E30" s="28"/>
      <c r="F30" s="28"/>
      <c r="G30" s="28"/>
      <c r="I30" s="28"/>
      <c r="J30" s="92"/>
      <c r="K30" s="92"/>
      <c r="L30" s="92"/>
      <c r="M30" s="92"/>
      <c r="N30" s="92"/>
      <c r="O30" s="92"/>
      <c r="P30" s="92"/>
      <c r="Q30" s="92"/>
      <c r="R30" s="92"/>
      <c r="S30" s="92"/>
      <c r="T30" s="92"/>
      <c r="V30" s="92"/>
      <c r="W30" s="95"/>
      <c r="X30" s="95"/>
      <c r="Y30" s="95"/>
      <c r="Z30" s="95"/>
      <c r="AA30" s="95"/>
      <c r="AB30" s="95"/>
      <c r="AC30" s="95"/>
      <c r="AD30" s="59"/>
      <c r="AE30" s="59"/>
      <c r="AF30" s="59"/>
      <c r="AG30" s="59"/>
      <c r="AH30" s="94"/>
    </row>
    <row r="31" spans="1:45" ht="15" customHeight="1">
      <c r="A31" s="28"/>
      <c r="B31" s="28"/>
      <c r="C31" s="28"/>
      <c r="D31" s="28"/>
      <c r="E31" s="28"/>
      <c r="F31" s="28"/>
      <c r="G31" s="28"/>
      <c r="I31" s="28"/>
      <c r="J31" s="92"/>
      <c r="K31" s="95"/>
      <c r="L31" s="95"/>
      <c r="M31" s="95"/>
      <c r="N31" s="92"/>
      <c r="O31" s="95"/>
      <c r="P31" s="95"/>
      <c r="Q31" s="92"/>
      <c r="R31" s="95"/>
      <c r="S31" s="95"/>
      <c r="T31" s="95"/>
      <c r="V31" s="92"/>
      <c r="AB31" s="95"/>
      <c r="AC31" s="115"/>
      <c r="AD31" s="59"/>
      <c r="AE31" s="59"/>
      <c r="AF31" s="59"/>
      <c r="AG31" s="59"/>
      <c r="AH31" s="94"/>
    </row>
    <row r="32" spans="1:45" ht="15" customHeight="1">
      <c r="A32" s="28"/>
      <c r="B32" s="28"/>
      <c r="C32" s="28"/>
      <c r="D32" s="28"/>
      <c r="E32" s="28"/>
      <c r="F32" s="28"/>
      <c r="G32" s="28"/>
      <c r="I32" s="28"/>
      <c r="J32" s="92"/>
      <c r="N32" s="92"/>
      <c r="Q32" s="92"/>
      <c r="V32" s="92"/>
      <c r="AB32" s="95"/>
      <c r="AC32" s="95"/>
      <c r="AD32" s="59"/>
      <c r="AE32" s="59"/>
      <c r="AF32" s="59"/>
      <c r="AG32" s="59"/>
      <c r="AH32" s="94"/>
    </row>
    <row r="33" spans="1:34" ht="15" customHeight="1">
      <c r="A33" s="28"/>
      <c r="B33" s="28"/>
      <c r="C33" s="28"/>
      <c r="D33" s="28"/>
      <c r="E33" s="28"/>
      <c r="F33" s="28"/>
      <c r="G33" s="28"/>
      <c r="I33" s="28"/>
      <c r="J33" s="92"/>
      <c r="N33" s="92"/>
      <c r="Q33" s="92"/>
      <c r="V33" s="92"/>
      <c r="AB33" s="92"/>
      <c r="AC33" s="92"/>
      <c r="AD33" s="59"/>
      <c r="AE33" s="59"/>
      <c r="AF33" s="59"/>
      <c r="AG33" s="59"/>
      <c r="AH33" s="94"/>
    </row>
    <row r="34" spans="1:34" ht="15" customHeight="1">
      <c r="A34" s="28"/>
      <c r="B34" s="28"/>
      <c r="C34" s="28"/>
      <c r="D34" s="28"/>
      <c r="E34" s="28"/>
      <c r="F34" s="28"/>
      <c r="G34" s="28"/>
      <c r="I34" s="28"/>
      <c r="J34" s="92"/>
      <c r="N34" s="92"/>
      <c r="Q34" s="92"/>
      <c r="V34" s="92"/>
      <c r="AB34" s="95"/>
      <c r="AC34" s="95"/>
    </row>
    <row r="35" spans="1:34" ht="15" customHeight="1">
      <c r="A35" s="28"/>
      <c r="B35" s="28"/>
      <c r="C35" s="28"/>
      <c r="D35" s="28"/>
      <c r="E35" s="28"/>
      <c r="F35" s="28"/>
      <c r="G35" s="28"/>
      <c r="I35" s="28"/>
      <c r="J35" s="92"/>
      <c r="N35" s="92"/>
      <c r="Q35" s="92"/>
      <c r="V35" s="92"/>
      <c r="AB35" s="95"/>
      <c r="AC35" s="95"/>
    </row>
    <row r="36" spans="1:34" ht="15" customHeight="1">
      <c r="A36" s="28"/>
      <c r="B36" s="28"/>
      <c r="C36" s="28"/>
      <c r="D36" s="28"/>
      <c r="E36" s="28"/>
      <c r="F36" s="28"/>
      <c r="G36" s="28"/>
      <c r="I36" s="28"/>
      <c r="J36" s="92"/>
      <c r="N36" s="92"/>
      <c r="Q36" s="92"/>
      <c r="V36" s="92"/>
      <c r="W36" s="92"/>
      <c r="X36" s="92"/>
      <c r="Y36" s="92"/>
      <c r="Z36" s="92"/>
      <c r="AA36" s="92"/>
      <c r="AB36" s="95"/>
      <c r="AC36" s="95"/>
    </row>
    <row r="37" spans="1:34" ht="15" customHeight="1">
      <c r="A37" s="28"/>
      <c r="B37" s="28"/>
      <c r="C37" s="28"/>
      <c r="D37" s="28"/>
      <c r="E37" s="28"/>
      <c r="F37" s="28"/>
      <c r="G37" s="28"/>
      <c r="I37" s="28"/>
      <c r="J37" s="92"/>
      <c r="K37" s="92"/>
      <c r="L37" s="92"/>
      <c r="M37" s="92"/>
      <c r="N37" s="92"/>
      <c r="O37" s="92"/>
      <c r="P37" s="92"/>
      <c r="Q37" s="92"/>
      <c r="R37" s="92"/>
      <c r="S37" s="92"/>
      <c r="T37" s="92"/>
      <c r="V37" s="92"/>
      <c r="W37" s="92"/>
      <c r="X37" s="92"/>
      <c r="Y37" s="92"/>
      <c r="Z37" s="92"/>
      <c r="AA37" s="92"/>
      <c r="AB37" s="95"/>
      <c r="AC37" s="95"/>
    </row>
    <row r="38" spans="1:34" ht="15" customHeight="1">
      <c r="A38" s="28"/>
      <c r="B38" s="28"/>
      <c r="C38" s="28"/>
      <c r="D38" s="28"/>
      <c r="E38" s="28"/>
      <c r="F38" s="28"/>
      <c r="G38" s="28"/>
      <c r="I38" s="28"/>
      <c r="J38" s="92"/>
      <c r="K38" s="92"/>
      <c r="L38" s="92"/>
      <c r="M38" s="92"/>
      <c r="N38" s="92"/>
      <c r="O38" s="92"/>
      <c r="P38" s="92"/>
      <c r="Q38" s="92"/>
      <c r="R38" s="92"/>
      <c r="S38" s="92"/>
      <c r="T38" s="92"/>
      <c r="W38" s="92"/>
      <c r="X38" s="92"/>
      <c r="Y38" s="92"/>
      <c r="Z38" s="92"/>
      <c r="AA38" s="92"/>
      <c r="AB38" s="92"/>
      <c r="AC38" s="92"/>
    </row>
    <row r="39" spans="1:34" ht="15" customHeight="1">
      <c r="A39" s="28"/>
      <c r="B39" s="28"/>
      <c r="C39" s="28"/>
      <c r="D39" s="28"/>
      <c r="E39" s="28"/>
      <c r="F39" s="28"/>
      <c r="G39" s="28"/>
      <c r="I39" s="28"/>
      <c r="J39" s="92"/>
      <c r="K39" s="92"/>
      <c r="L39" s="92"/>
      <c r="M39" s="92"/>
      <c r="N39" s="92"/>
      <c r="O39" s="92"/>
      <c r="P39" s="92"/>
      <c r="R39" s="92"/>
      <c r="S39" s="92"/>
      <c r="T39" s="92"/>
      <c r="W39" s="92"/>
      <c r="X39" s="92"/>
      <c r="Y39" s="92"/>
      <c r="Z39" s="92"/>
      <c r="AA39" s="92"/>
      <c r="AB39" s="95"/>
      <c r="AC39" s="95"/>
    </row>
    <row r="40" spans="1:34" ht="15" customHeight="1">
      <c r="A40" s="28"/>
      <c r="B40" s="28"/>
      <c r="C40" s="28"/>
      <c r="D40" s="28"/>
      <c r="E40" s="28"/>
      <c r="F40" s="28"/>
      <c r="G40" s="28"/>
      <c r="I40" s="28"/>
      <c r="J40" s="92"/>
      <c r="K40" s="92"/>
      <c r="L40" s="92"/>
      <c r="M40" s="92"/>
      <c r="N40" s="92"/>
      <c r="O40" s="92"/>
      <c r="P40" s="92"/>
      <c r="R40" s="92"/>
      <c r="S40" s="92"/>
      <c r="T40" s="92"/>
      <c r="W40" s="92"/>
      <c r="X40" s="92"/>
      <c r="Y40" s="92"/>
      <c r="Z40" s="92"/>
      <c r="AA40" s="92"/>
    </row>
    <row r="41" spans="1:34" ht="15" customHeight="1">
      <c r="A41" s="28"/>
      <c r="B41" s="28"/>
      <c r="C41" s="28"/>
      <c r="D41" s="28"/>
      <c r="E41" s="28"/>
      <c r="F41" s="28"/>
      <c r="G41" s="28"/>
      <c r="I41" s="28"/>
      <c r="J41" s="92"/>
      <c r="K41" s="92"/>
      <c r="L41" s="92"/>
      <c r="M41" s="92"/>
      <c r="N41" s="92"/>
      <c r="O41" s="92"/>
      <c r="P41" s="92"/>
      <c r="R41" s="92"/>
      <c r="S41" s="92"/>
      <c r="T41" s="92"/>
    </row>
    <row r="42" spans="1:34" ht="15" customHeight="1">
      <c r="A42" s="28"/>
      <c r="B42" s="28"/>
      <c r="C42" s="28"/>
      <c r="D42" s="28"/>
      <c r="E42" s="28"/>
      <c r="F42" s="28"/>
      <c r="G42" s="28"/>
      <c r="I42" s="28"/>
      <c r="J42" s="92"/>
      <c r="N42" s="92"/>
    </row>
    <row r="43" spans="1:34" ht="15" customHeight="1">
      <c r="A43" s="28"/>
      <c r="B43" s="28"/>
      <c r="C43" s="28"/>
      <c r="D43" s="28"/>
      <c r="E43" s="28"/>
      <c r="F43" s="28"/>
      <c r="G43" s="28"/>
      <c r="I43" s="28"/>
      <c r="J43" s="92"/>
      <c r="N43" s="92"/>
    </row>
    <row r="44" spans="1:34" ht="15" customHeight="1">
      <c r="A44" s="28"/>
      <c r="B44" s="28"/>
      <c r="C44" s="28"/>
      <c r="D44" s="28"/>
      <c r="E44" s="28"/>
      <c r="F44" s="28"/>
      <c r="G44" s="28"/>
      <c r="I44" s="28"/>
      <c r="J44" s="92"/>
      <c r="N44" s="92"/>
    </row>
    <row r="45" spans="1:34" ht="15" customHeight="1">
      <c r="A45" s="28"/>
      <c r="B45" s="28"/>
      <c r="C45" s="28"/>
      <c r="D45" s="28"/>
      <c r="E45" s="28"/>
      <c r="F45" s="28"/>
      <c r="G45" s="28"/>
      <c r="I45" s="28"/>
      <c r="J45" s="92"/>
      <c r="N45" s="92"/>
      <c r="AB45" s="92"/>
      <c r="AC45" s="92"/>
    </row>
    <row r="46" spans="1:34" ht="15" customHeight="1">
      <c r="A46" s="28"/>
      <c r="B46" s="28"/>
      <c r="C46" s="28"/>
      <c r="D46" s="28"/>
      <c r="E46" s="28"/>
      <c r="F46" s="28"/>
      <c r="G46" s="28"/>
      <c r="I46" s="28"/>
      <c r="J46" s="92"/>
      <c r="N46" s="92"/>
      <c r="AB46" s="92"/>
      <c r="AC46" s="92"/>
    </row>
    <row r="47" spans="1:34" ht="15" customHeight="1">
      <c r="J47" s="92"/>
      <c r="N47" s="92"/>
      <c r="AB47" s="92"/>
      <c r="AC47" s="92"/>
    </row>
    <row r="48" spans="1:34" ht="15" customHeight="1">
      <c r="J48" s="92"/>
      <c r="N48" s="92"/>
      <c r="AB48" s="92"/>
      <c r="AC48" s="92"/>
    </row>
    <row r="49" spans="10:29" ht="15" customHeight="1">
      <c r="J49" s="92"/>
      <c r="N49" s="92"/>
      <c r="AB49" s="92"/>
      <c r="AC49" s="92"/>
    </row>
  </sheetData>
  <phoneticPr fontId="33" type="noConversion"/>
  <hyperlinks>
    <hyperlink ref="I1" location="'Table of Contents'!B13" display="Back to Table of Contents" xr:uid="{07668A1F-6580-4CC1-BA76-E6C1502FCDC5}"/>
  </hyperlinks>
  <pageMargins left="0.7" right="0.7" top="0.75" bottom="0.75" header="0.3" footer="0.3"/>
  <customProperties>
    <customPr name="GUID" r:id="rId1"/>
  </customPropertie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C4104-68C8-4AB8-AF0D-DD9C3E25846C}">
  <sheetPr codeName="Sheet26">
    <tabColor theme="4" tint="0.59999389629810485"/>
  </sheetPr>
  <dimension ref="H1:V278"/>
  <sheetViews>
    <sheetView showGridLines="0" zoomScaleNormal="100" workbookViewId="0">
      <selection activeCell="I1" sqref="I1"/>
    </sheetView>
  </sheetViews>
  <sheetFormatPr defaultColWidth="9.140625" defaultRowHeight="15"/>
  <cols>
    <col min="8" max="8" width="2.7109375" style="46" customWidth="1"/>
    <col min="10" max="10" width="12.5703125" style="173" customWidth="1"/>
    <col min="11" max="13" width="16.5703125" style="173" customWidth="1"/>
    <col min="14" max="14" width="12.5703125" style="173" customWidth="1"/>
    <col min="15" max="15" width="15.7109375" style="173" customWidth="1"/>
    <col min="16" max="16" width="9.140625" style="173"/>
  </cols>
  <sheetData>
    <row r="1" spans="8:22" s="204" customFormat="1" ht="14.1" customHeight="1">
      <c r="H1" s="201"/>
      <c r="I1" s="202" t="s">
        <v>35</v>
      </c>
      <c r="J1" s="203"/>
      <c r="K1" s="203"/>
      <c r="L1" s="203"/>
      <c r="M1" s="203"/>
      <c r="N1" s="203"/>
      <c r="O1" s="203"/>
      <c r="P1" s="203"/>
    </row>
    <row r="2" spans="8:22">
      <c r="I2" s="171"/>
      <c r="J2" s="178" t="s">
        <v>32</v>
      </c>
    </row>
    <row r="3" spans="8:22">
      <c r="I3" s="258"/>
      <c r="J3" s="29"/>
      <c r="K3" s="29"/>
      <c r="L3" s="29"/>
      <c r="M3" s="29"/>
      <c r="N3" s="29"/>
      <c r="O3" s="29"/>
      <c r="P3" s="29"/>
      <c r="Q3" s="29"/>
      <c r="R3" s="29"/>
      <c r="S3" s="29"/>
      <c r="T3" s="29"/>
      <c r="U3" s="29"/>
      <c r="V3" s="29"/>
    </row>
    <row r="4" spans="8:22">
      <c r="I4" s="258"/>
      <c r="J4" s="124" t="s">
        <v>37</v>
      </c>
      <c r="K4" s="17"/>
      <c r="L4" s="17"/>
      <c r="M4" s="17"/>
      <c r="N4" s="17"/>
      <c r="O4" s="26"/>
      <c r="P4" s="26"/>
      <c r="Q4" s="124" t="s">
        <v>50</v>
      </c>
      <c r="R4" s="29"/>
      <c r="S4" s="29"/>
      <c r="T4" s="29"/>
      <c r="U4" s="29"/>
      <c r="V4" s="29"/>
    </row>
    <row r="5" spans="8:22">
      <c r="I5" s="258"/>
      <c r="J5" s="27"/>
      <c r="K5" s="255"/>
      <c r="L5" s="255"/>
      <c r="M5" s="255"/>
      <c r="N5" s="255"/>
      <c r="O5" s="256"/>
      <c r="P5" s="27"/>
      <c r="Q5" s="29"/>
      <c r="R5" s="114"/>
      <c r="S5" s="29"/>
      <c r="T5" s="29"/>
      <c r="U5" s="29"/>
      <c r="V5" s="29"/>
    </row>
    <row r="6" spans="8:22">
      <c r="I6" s="29"/>
      <c r="J6" s="39"/>
      <c r="K6" s="35" t="s">
        <v>42</v>
      </c>
      <c r="L6" s="35" t="s">
        <v>43</v>
      </c>
      <c r="M6" s="35" t="s">
        <v>44</v>
      </c>
      <c r="N6" s="35" t="s">
        <v>45</v>
      </c>
      <c r="O6" s="35" t="s">
        <v>46</v>
      </c>
      <c r="P6" s="28"/>
      <c r="Q6" s="39" t="s">
        <v>49</v>
      </c>
      <c r="R6" s="114"/>
      <c r="S6" s="29"/>
      <c r="T6" s="29"/>
      <c r="U6" s="29"/>
      <c r="V6" s="29"/>
    </row>
    <row r="7" spans="8:22">
      <c r="I7" s="29"/>
      <c r="J7" s="257">
        <v>42035</v>
      </c>
      <c r="K7" s="54">
        <v>117.16</v>
      </c>
      <c r="L7" s="54">
        <v>123.56</v>
      </c>
      <c r="M7" s="54">
        <v>104.71</v>
      </c>
      <c r="N7" s="54">
        <v>107.6</v>
      </c>
      <c r="O7" s="54">
        <v>125.43</v>
      </c>
      <c r="P7" s="29"/>
      <c r="Q7" s="29"/>
      <c r="R7" s="114"/>
      <c r="S7" s="29"/>
      <c r="T7" s="29"/>
      <c r="U7" s="29"/>
      <c r="V7" s="29"/>
    </row>
    <row r="8" spans="8:22">
      <c r="I8" s="258"/>
      <c r="J8" s="257">
        <v>42063</v>
      </c>
      <c r="K8" s="54">
        <v>119.89</v>
      </c>
      <c r="L8" s="54">
        <v>118.46</v>
      </c>
      <c r="M8" s="54">
        <v>102.23</v>
      </c>
      <c r="N8" s="54">
        <v>103.82</v>
      </c>
      <c r="O8" s="54">
        <v>136.77000000000001</v>
      </c>
      <c r="P8" s="27"/>
      <c r="Q8" s="114"/>
      <c r="R8" s="114"/>
      <c r="S8" s="29"/>
      <c r="T8" s="29"/>
      <c r="U8" s="29"/>
      <c r="V8" s="29"/>
    </row>
    <row r="9" spans="8:22">
      <c r="I9" s="258"/>
      <c r="J9" s="257">
        <v>42094</v>
      </c>
      <c r="K9" s="54">
        <v>115.21</v>
      </c>
      <c r="L9" s="54">
        <v>115.14</v>
      </c>
      <c r="M9" s="54">
        <v>97.7</v>
      </c>
      <c r="N9" s="54">
        <v>100.76</v>
      </c>
      <c r="O9" s="54">
        <v>130.53</v>
      </c>
      <c r="P9" s="114"/>
      <c r="Q9" s="114"/>
      <c r="R9" s="114"/>
      <c r="S9" s="29"/>
      <c r="T9" s="29"/>
      <c r="U9" s="29"/>
      <c r="V9" s="29"/>
    </row>
    <row r="10" spans="8:22">
      <c r="I10" s="29"/>
      <c r="J10" s="257">
        <v>42124</v>
      </c>
      <c r="K10" s="54">
        <v>116.28</v>
      </c>
      <c r="L10" s="54">
        <v>112.72</v>
      </c>
      <c r="M10" s="54">
        <v>98.88</v>
      </c>
      <c r="N10" s="54">
        <v>102.34</v>
      </c>
      <c r="O10" s="54">
        <v>132.52000000000001</v>
      </c>
      <c r="P10" s="114"/>
      <c r="Q10" s="114"/>
      <c r="R10" s="114"/>
      <c r="S10" s="29"/>
      <c r="T10" s="29"/>
      <c r="U10" s="29"/>
      <c r="V10" s="29"/>
    </row>
    <row r="11" spans="8:22">
      <c r="I11" s="29"/>
      <c r="J11" s="257">
        <v>42155</v>
      </c>
      <c r="K11" s="54">
        <v>119.27</v>
      </c>
      <c r="L11" s="54">
        <v>118.15</v>
      </c>
      <c r="M11" s="54">
        <v>98.65</v>
      </c>
      <c r="N11" s="54">
        <v>101.74</v>
      </c>
      <c r="O11" s="54">
        <v>138.87</v>
      </c>
      <c r="P11" s="114"/>
      <c r="Q11" s="114"/>
      <c r="R11" s="114"/>
      <c r="S11" s="29"/>
      <c r="T11" s="29"/>
      <c r="U11" s="29"/>
      <c r="V11" s="29"/>
    </row>
    <row r="12" spans="8:22">
      <c r="I12" s="29"/>
      <c r="J12" s="257">
        <v>42185</v>
      </c>
      <c r="K12" s="54">
        <v>116.42</v>
      </c>
      <c r="L12" s="54">
        <v>112.65</v>
      </c>
      <c r="M12" s="54">
        <v>96.39</v>
      </c>
      <c r="N12" s="54">
        <v>100.74</v>
      </c>
      <c r="O12" s="54">
        <v>135.04</v>
      </c>
      <c r="P12" s="341"/>
      <c r="Q12" s="114"/>
      <c r="R12" s="114"/>
      <c r="S12" s="29"/>
      <c r="T12" s="29"/>
      <c r="U12" s="29"/>
      <c r="V12" s="29"/>
    </row>
    <row r="13" spans="8:22">
      <c r="I13" s="29"/>
      <c r="J13" s="257">
        <v>42216</v>
      </c>
      <c r="K13" s="54">
        <v>110.01</v>
      </c>
      <c r="L13" s="54">
        <v>102.74</v>
      </c>
      <c r="M13" s="54">
        <v>91.74</v>
      </c>
      <c r="N13" s="54">
        <v>100.78</v>
      </c>
      <c r="O13" s="54">
        <v>123.74</v>
      </c>
      <c r="P13" s="114"/>
      <c r="Q13" s="114"/>
      <c r="R13" s="114"/>
      <c r="S13" s="29"/>
      <c r="T13" s="29"/>
      <c r="U13" s="29"/>
      <c r="V13" s="29"/>
    </row>
    <row r="14" spans="8:22">
      <c r="I14" s="29"/>
      <c r="J14" s="257">
        <v>42247</v>
      </c>
      <c r="K14" s="54">
        <v>103.11</v>
      </c>
      <c r="L14" s="54">
        <v>101.45</v>
      </c>
      <c r="M14" s="54">
        <v>90.63</v>
      </c>
      <c r="N14" s="54">
        <v>97.72</v>
      </c>
      <c r="O14" s="54">
        <v>110.09</v>
      </c>
      <c r="P14" s="114"/>
      <c r="Q14" s="114"/>
      <c r="R14" s="114"/>
      <c r="S14" s="29"/>
      <c r="T14" s="29"/>
      <c r="U14" s="29"/>
      <c r="V14" s="29"/>
    </row>
    <row r="15" spans="8:22">
      <c r="I15" s="29"/>
      <c r="J15" s="257">
        <v>42277</v>
      </c>
      <c r="K15" s="54">
        <v>102.81</v>
      </c>
      <c r="L15" s="54">
        <v>101.7</v>
      </c>
      <c r="M15" s="54">
        <v>91.18</v>
      </c>
      <c r="N15" s="54">
        <v>97.15</v>
      </c>
      <c r="O15" s="54">
        <v>110.06</v>
      </c>
      <c r="P15" s="114"/>
      <c r="Q15" s="114"/>
      <c r="R15" s="114"/>
      <c r="S15" s="29"/>
      <c r="T15" s="29"/>
      <c r="U15" s="29"/>
      <c r="V15" s="29"/>
    </row>
    <row r="16" spans="8:22">
      <c r="I16" s="29"/>
      <c r="J16" s="257">
        <v>42308</v>
      </c>
      <c r="K16" s="54">
        <v>103.01</v>
      </c>
      <c r="L16" s="54">
        <v>99.01</v>
      </c>
      <c r="M16" s="54">
        <v>94.42</v>
      </c>
      <c r="N16" s="54">
        <v>97.71</v>
      </c>
      <c r="O16" s="54">
        <v>109.98</v>
      </c>
      <c r="P16" s="114"/>
      <c r="Q16" s="114"/>
      <c r="R16" s="114"/>
      <c r="S16" s="29"/>
      <c r="T16" s="29"/>
      <c r="U16" s="29"/>
      <c r="V16" s="29"/>
    </row>
    <row r="17" spans="9:22">
      <c r="I17" s="29"/>
      <c r="J17" s="257">
        <v>42338</v>
      </c>
      <c r="K17" s="54">
        <v>97.17</v>
      </c>
      <c r="L17" s="54">
        <v>91.27</v>
      </c>
      <c r="M17" s="54">
        <v>88.11</v>
      </c>
      <c r="N17" s="54">
        <v>93.95</v>
      </c>
      <c r="O17" s="54">
        <v>102.49</v>
      </c>
      <c r="P17" s="114"/>
      <c r="Q17" s="114"/>
      <c r="R17" s="114"/>
      <c r="S17" s="29"/>
      <c r="T17" s="29"/>
      <c r="U17" s="29"/>
      <c r="V17" s="29"/>
    </row>
    <row r="18" spans="9:22">
      <c r="I18" s="29"/>
      <c r="J18" s="257">
        <v>42369</v>
      </c>
      <c r="K18" s="54">
        <v>91.91</v>
      </c>
      <c r="L18" s="54">
        <v>87.32</v>
      </c>
      <c r="M18" s="54">
        <v>86.83</v>
      </c>
      <c r="N18" s="54">
        <v>93.59</v>
      </c>
      <c r="O18" s="54">
        <v>91.67</v>
      </c>
      <c r="P18" s="114"/>
      <c r="Q18" s="114"/>
      <c r="R18" s="114"/>
      <c r="S18" s="29"/>
      <c r="T18" s="29"/>
      <c r="U18" s="29"/>
      <c r="V18" s="29"/>
    </row>
    <row r="19" spans="9:22">
      <c r="I19" s="29"/>
      <c r="J19" s="257">
        <v>42400</v>
      </c>
      <c r="K19" s="54">
        <v>86.42</v>
      </c>
      <c r="L19" s="54">
        <v>86.41</v>
      </c>
      <c r="M19" s="54">
        <v>88.52</v>
      </c>
      <c r="N19" s="54">
        <v>93.53</v>
      </c>
      <c r="O19" s="54">
        <v>78.709999999999994</v>
      </c>
      <c r="P19" s="114"/>
      <c r="Q19" s="114"/>
      <c r="R19" s="114"/>
      <c r="S19" s="29"/>
      <c r="T19" s="29"/>
      <c r="U19" s="29"/>
      <c r="V19" s="29"/>
    </row>
    <row r="20" spans="9:22">
      <c r="I20" s="29"/>
      <c r="J20" s="257">
        <v>42429</v>
      </c>
      <c r="K20" s="54">
        <v>88.09</v>
      </c>
      <c r="L20" s="54">
        <v>90.45</v>
      </c>
      <c r="M20" s="54">
        <v>96.39</v>
      </c>
      <c r="N20" s="54">
        <v>94.69</v>
      </c>
      <c r="O20" s="54">
        <v>78.8</v>
      </c>
      <c r="P20" s="114"/>
      <c r="Q20" s="114"/>
      <c r="R20" s="114"/>
      <c r="S20" s="29"/>
      <c r="T20" s="29"/>
      <c r="U20" s="29"/>
      <c r="V20" s="29"/>
    </row>
    <row r="21" spans="9:22">
      <c r="I21" s="29"/>
      <c r="J21" s="257">
        <v>42460</v>
      </c>
      <c r="K21" s="54">
        <v>94.35</v>
      </c>
      <c r="L21" s="54">
        <v>97.72</v>
      </c>
      <c r="M21" s="54">
        <v>99.84</v>
      </c>
      <c r="N21" s="54">
        <v>97.75</v>
      </c>
      <c r="O21" s="54">
        <v>88.43</v>
      </c>
      <c r="P21" s="114"/>
      <c r="Q21" s="114"/>
      <c r="R21" s="114"/>
      <c r="S21" s="29"/>
      <c r="T21" s="29"/>
      <c r="U21" s="29"/>
      <c r="V21" s="29"/>
    </row>
    <row r="22" spans="9:22">
      <c r="I22" s="29"/>
      <c r="J22" s="257">
        <v>42490</v>
      </c>
      <c r="K22" s="54">
        <v>97.27</v>
      </c>
      <c r="L22" s="54">
        <v>99.42</v>
      </c>
      <c r="M22" s="54">
        <v>99.49</v>
      </c>
      <c r="N22" s="54">
        <v>100.39</v>
      </c>
      <c r="O22" s="54">
        <v>92.91</v>
      </c>
      <c r="P22" s="114"/>
      <c r="Q22" s="114"/>
      <c r="R22" s="114"/>
      <c r="S22" s="29"/>
      <c r="T22" s="29"/>
      <c r="U22" s="29"/>
      <c r="V22" s="29"/>
    </row>
    <row r="23" spans="9:22">
      <c r="I23" s="29"/>
      <c r="J23" s="257">
        <v>42521</v>
      </c>
      <c r="K23" s="54">
        <v>100.81</v>
      </c>
      <c r="L23" s="54">
        <v>95.78</v>
      </c>
      <c r="M23" s="54">
        <v>100.67</v>
      </c>
      <c r="N23" s="54">
        <v>101.44</v>
      </c>
      <c r="O23" s="54">
        <v>101.47</v>
      </c>
      <c r="P23" s="114"/>
      <c r="Q23" s="114"/>
      <c r="R23" s="114"/>
      <c r="S23" s="29"/>
      <c r="T23" s="29"/>
      <c r="U23" s="29"/>
      <c r="V23" s="29"/>
    </row>
    <row r="24" spans="9:22">
      <c r="I24" s="29"/>
      <c r="J24" s="257">
        <v>42551</v>
      </c>
      <c r="K24" s="54">
        <v>103.12</v>
      </c>
      <c r="L24" s="54">
        <v>94.65</v>
      </c>
      <c r="M24" s="54">
        <v>101.34</v>
      </c>
      <c r="N24" s="54">
        <v>103.13</v>
      </c>
      <c r="O24" s="54">
        <v>106.33</v>
      </c>
      <c r="P24" s="114"/>
      <c r="Q24" s="114"/>
      <c r="R24" s="114"/>
      <c r="S24" s="29"/>
      <c r="T24" s="29"/>
      <c r="U24" s="29"/>
      <c r="V24" s="29"/>
    </row>
    <row r="25" spans="9:22">
      <c r="I25" s="29"/>
      <c r="J25" s="257">
        <v>42582</v>
      </c>
      <c r="K25" s="54">
        <v>102.58</v>
      </c>
      <c r="L25" s="54">
        <v>100.22</v>
      </c>
      <c r="M25" s="54">
        <v>107.48</v>
      </c>
      <c r="N25" s="54">
        <v>103.65</v>
      </c>
      <c r="O25" s="54">
        <v>101.59</v>
      </c>
      <c r="P25" s="114"/>
      <c r="Q25" s="114"/>
      <c r="R25" s="114"/>
      <c r="S25" s="29"/>
      <c r="T25" s="29"/>
      <c r="U25" s="29"/>
      <c r="V25" s="29"/>
    </row>
    <row r="26" spans="9:22">
      <c r="I26" s="29"/>
      <c r="J26" s="257">
        <v>42613</v>
      </c>
      <c r="K26" s="54">
        <v>102.84</v>
      </c>
      <c r="L26" s="54">
        <v>101.92</v>
      </c>
      <c r="M26" s="54">
        <v>107.91</v>
      </c>
      <c r="N26" s="54">
        <v>101.76</v>
      </c>
      <c r="O26" s="54">
        <v>103.1</v>
      </c>
      <c r="P26" s="114"/>
      <c r="Q26" s="114"/>
      <c r="R26" s="114"/>
      <c r="S26" s="29"/>
      <c r="T26" s="29"/>
      <c r="U26" s="29"/>
      <c r="V26" s="29"/>
    </row>
    <row r="27" spans="9:22">
      <c r="I27" s="29"/>
      <c r="J27" s="257">
        <v>42643</v>
      </c>
      <c r="K27" s="54">
        <v>102.61</v>
      </c>
      <c r="L27" s="54">
        <v>99.46</v>
      </c>
      <c r="M27" s="54">
        <v>106.11</v>
      </c>
      <c r="N27" s="54">
        <v>101.11</v>
      </c>
      <c r="O27" s="54">
        <v>104.1</v>
      </c>
      <c r="P27" s="114"/>
      <c r="Q27" s="114"/>
      <c r="R27" s="114"/>
      <c r="S27" s="29"/>
      <c r="T27" s="29"/>
      <c r="U27" s="29"/>
      <c r="V27" s="29"/>
    </row>
    <row r="28" spans="9:22">
      <c r="I28" s="29"/>
      <c r="J28" s="257">
        <v>42674</v>
      </c>
      <c r="K28" s="54">
        <v>106.03</v>
      </c>
      <c r="L28" s="54">
        <v>100.45</v>
      </c>
      <c r="M28" s="54">
        <v>100.84</v>
      </c>
      <c r="N28" s="54">
        <v>100.03</v>
      </c>
      <c r="O28" s="54">
        <v>114.53</v>
      </c>
      <c r="P28" s="114"/>
      <c r="Q28" s="114"/>
      <c r="R28" s="114"/>
      <c r="S28" s="29"/>
      <c r="T28" s="29"/>
      <c r="U28" s="29"/>
      <c r="V28" s="29"/>
    </row>
    <row r="29" spans="9:22">
      <c r="I29" s="29"/>
      <c r="J29" s="257">
        <v>42704</v>
      </c>
      <c r="K29" s="54">
        <v>105.01</v>
      </c>
      <c r="L29" s="54">
        <v>114.64</v>
      </c>
      <c r="M29" s="54">
        <v>98.92</v>
      </c>
      <c r="N29" s="54">
        <v>100.75</v>
      </c>
      <c r="O29" s="54">
        <v>107.93</v>
      </c>
      <c r="P29" s="114"/>
      <c r="Q29" s="114"/>
      <c r="R29" s="114"/>
      <c r="S29" s="29"/>
      <c r="T29" s="29"/>
      <c r="U29" s="29"/>
      <c r="V29" s="29"/>
    </row>
    <row r="30" spans="9:22">
      <c r="I30" s="29"/>
      <c r="J30" s="257">
        <v>42735</v>
      </c>
      <c r="K30" s="54">
        <v>110.86</v>
      </c>
      <c r="L30" s="54">
        <v>118.88</v>
      </c>
      <c r="M30" s="54">
        <v>92.51</v>
      </c>
      <c r="N30" s="54">
        <v>101.77</v>
      </c>
      <c r="O30" s="54">
        <v>122.08</v>
      </c>
      <c r="P30" s="114"/>
      <c r="Q30" s="114"/>
      <c r="R30" s="114"/>
      <c r="S30" s="29"/>
      <c r="T30" s="29"/>
      <c r="U30" s="29"/>
      <c r="V30" s="29"/>
    </row>
    <row r="31" spans="9:22">
      <c r="I31" s="29"/>
      <c r="J31" s="257">
        <v>42766</v>
      </c>
      <c r="K31" s="54">
        <v>114.4</v>
      </c>
      <c r="L31" s="54">
        <v>120</v>
      </c>
      <c r="M31" s="54">
        <v>95.35</v>
      </c>
      <c r="N31" s="54">
        <v>105.27</v>
      </c>
      <c r="O31" s="54">
        <v>126.44</v>
      </c>
      <c r="P31" s="114"/>
      <c r="Q31" s="114"/>
      <c r="R31" s="114"/>
      <c r="S31" s="29"/>
      <c r="T31" s="29"/>
      <c r="U31" s="29"/>
      <c r="V31" s="29"/>
    </row>
    <row r="32" spans="9:22">
      <c r="I32" s="29"/>
      <c r="J32" s="257">
        <v>42794</v>
      </c>
      <c r="K32" s="54">
        <v>114.68</v>
      </c>
      <c r="L32" s="54">
        <v>126.87</v>
      </c>
      <c r="M32" s="54">
        <v>98.57</v>
      </c>
      <c r="N32" s="54">
        <v>105.51</v>
      </c>
      <c r="O32" s="54">
        <v>123.87</v>
      </c>
      <c r="P32" s="114"/>
      <c r="Q32" s="114"/>
      <c r="R32" s="114"/>
      <c r="S32" s="29"/>
      <c r="T32" s="29"/>
      <c r="U32" s="29"/>
      <c r="V32" s="29"/>
    </row>
    <row r="33" spans="9:22">
      <c r="I33" s="29"/>
      <c r="J33" s="257">
        <v>42825</v>
      </c>
      <c r="K33" s="54">
        <v>109.15</v>
      </c>
      <c r="L33" s="54">
        <v>125.29</v>
      </c>
      <c r="M33" s="54">
        <v>98.01</v>
      </c>
      <c r="N33" s="54">
        <v>101.78</v>
      </c>
      <c r="O33" s="54">
        <v>114.06</v>
      </c>
      <c r="P33" s="114"/>
      <c r="Q33" s="114"/>
      <c r="R33" s="114"/>
      <c r="S33" s="29"/>
      <c r="T33" s="29"/>
      <c r="U33" s="29"/>
      <c r="V33" s="29"/>
    </row>
    <row r="34" spans="9:22">
      <c r="I34" s="29"/>
      <c r="J34" s="257">
        <v>42855</v>
      </c>
      <c r="K34" s="54">
        <v>109.1</v>
      </c>
      <c r="L34" s="54">
        <v>114.78</v>
      </c>
      <c r="M34" s="54">
        <v>100.36</v>
      </c>
      <c r="N34" s="54">
        <v>100.88</v>
      </c>
      <c r="O34" s="54">
        <v>117.12</v>
      </c>
      <c r="P34" s="114"/>
      <c r="Q34" s="114"/>
      <c r="R34" s="114"/>
      <c r="S34" s="29"/>
      <c r="T34" s="29"/>
      <c r="U34" s="29"/>
      <c r="V34" s="29"/>
    </row>
    <row r="35" spans="9:22">
      <c r="I35" s="29"/>
      <c r="J35" s="257">
        <v>42886</v>
      </c>
      <c r="K35" s="54">
        <v>106.85</v>
      </c>
      <c r="L35" s="54">
        <v>109.55</v>
      </c>
      <c r="M35" s="54">
        <v>98.28</v>
      </c>
      <c r="N35" s="54">
        <v>103.13</v>
      </c>
      <c r="O35" s="54">
        <v>112.34</v>
      </c>
      <c r="P35" s="114"/>
      <c r="Q35" s="114"/>
      <c r="R35" s="114"/>
      <c r="S35" s="29"/>
      <c r="T35" s="29"/>
      <c r="U35" s="29"/>
      <c r="V35" s="29"/>
    </row>
    <row r="36" spans="9:22">
      <c r="I36" s="29"/>
      <c r="J36" s="257">
        <v>42916</v>
      </c>
      <c r="K36" s="54">
        <v>103.59</v>
      </c>
      <c r="L36" s="54">
        <v>107.68</v>
      </c>
      <c r="M36" s="54">
        <v>99.59</v>
      </c>
      <c r="N36" s="54">
        <v>102.41</v>
      </c>
      <c r="O36" s="54">
        <v>105.81</v>
      </c>
      <c r="P36" s="114"/>
      <c r="Q36" s="114"/>
      <c r="R36" s="114"/>
      <c r="S36" s="29"/>
      <c r="T36" s="29"/>
      <c r="U36" s="29"/>
      <c r="V36" s="29"/>
    </row>
    <row r="37" spans="9:22">
      <c r="I37" s="29"/>
      <c r="J37" s="257">
        <v>42947</v>
      </c>
      <c r="K37" s="54">
        <v>106.14</v>
      </c>
      <c r="L37" s="54">
        <v>114.95</v>
      </c>
      <c r="M37" s="54">
        <v>97.65</v>
      </c>
      <c r="N37" s="54">
        <v>104.72</v>
      </c>
      <c r="O37" s="54">
        <v>109.19</v>
      </c>
      <c r="P37" s="114"/>
      <c r="Q37" s="114"/>
      <c r="R37" s="114"/>
      <c r="S37" s="29"/>
      <c r="T37" s="29"/>
      <c r="U37" s="29"/>
      <c r="V37" s="29"/>
    </row>
    <row r="38" spans="9:22">
      <c r="I38" s="29"/>
      <c r="J38" s="257">
        <v>42978</v>
      </c>
      <c r="K38" s="54">
        <v>108.6</v>
      </c>
      <c r="L38" s="54">
        <v>124.21</v>
      </c>
      <c r="M38" s="54">
        <v>101.22</v>
      </c>
      <c r="N38" s="54">
        <v>99.8</v>
      </c>
      <c r="O38" s="54">
        <v>115.08</v>
      </c>
      <c r="P38" s="114"/>
      <c r="Q38" s="114"/>
      <c r="R38" s="114"/>
      <c r="S38" s="29"/>
      <c r="T38" s="29"/>
      <c r="U38" s="29"/>
      <c r="V38" s="29"/>
    </row>
    <row r="39" spans="9:22">
      <c r="I39" s="29"/>
      <c r="J39" s="257">
        <v>43008</v>
      </c>
      <c r="K39" s="54">
        <v>110.99</v>
      </c>
      <c r="L39" s="54">
        <v>122.67</v>
      </c>
      <c r="M39" s="54">
        <v>103.17</v>
      </c>
      <c r="N39" s="54">
        <v>98.06</v>
      </c>
      <c r="O39" s="54">
        <v>122.21</v>
      </c>
      <c r="P39" s="114"/>
      <c r="Q39" s="114"/>
      <c r="R39" s="114"/>
      <c r="S39" s="29"/>
      <c r="T39" s="29"/>
      <c r="U39" s="29"/>
      <c r="V39" s="29"/>
    </row>
    <row r="40" spans="9:22">
      <c r="I40" s="29"/>
      <c r="J40" s="257">
        <v>43039</v>
      </c>
      <c r="K40" s="54">
        <v>112.49</v>
      </c>
      <c r="L40" s="54">
        <v>120.93</v>
      </c>
      <c r="M40" s="54">
        <v>100.57</v>
      </c>
      <c r="N40" s="54">
        <v>98.91</v>
      </c>
      <c r="O40" s="54">
        <v>126.52</v>
      </c>
      <c r="P40" s="114"/>
      <c r="Q40" s="114"/>
      <c r="R40" s="114"/>
      <c r="S40" s="29"/>
      <c r="T40" s="29"/>
      <c r="U40" s="29"/>
      <c r="V40" s="29"/>
    </row>
    <row r="41" spans="9:22">
      <c r="I41" s="29"/>
      <c r="J41" s="257">
        <v>43069</v>
      </c>
      <c r="K41" s="54">
        <v>117.28</v>
      </c>
      <c r="L41" s="54">
        <v>122.43</v>
      </c>
      <c r="M41" s="54">
        <v>100.99</v>
      </c>
      <c r="N41" s="54">
        <v>99.49</v>
      </c>
      <c r="O41" s="54">
        <v>137.08000000000001</v>
      </c>
      <c r="P41" s="114"/>
      <c r="Q41" s="114"/>
      <c r="R41" s="114"/>
      <c r="S41" s="29"/>
      <c r="T41" s="29"/>
      <c r="U41" s="29"/>
      <c r="V41" s="29"/>
    </row>
    <row r="42" spans="9:22">
      <c r="I42" s="29"/>
      <c r="J42" s="257">
        <v>43100</v>
      </c>
      <c r="K42" s="54">
        <v>118.82</v>
      </c>
      <c r="L42" s="54">
        <v>126.84</v>
      </c>
      <c r="M42" s="54">
        <v>99.32</v>
      </c>
      <c r="N42" s="54">
        <v>99.6</v>
      </c>
      <c r="O42" s="54">
        <v>139.96</v>
      </c>
      <c r="P42" s="114"/>
      <c r="Q42" s="114"/>
      <c r="R42" s="114"/>
      <c r="S42" s="29"/>
      <c r="T42" s="29"/>
      <c r="U42" s="29"/>
      <c r="V42" s="29"/>
    </row>
    <row r="43" spans="9:22">
      <c r="I43" s="29"/>
      <c r="J43" s="257">
        <v>43131</v>
      </c>
      <c r="K43" s="54">
        <v>124.42</v>
      </c>
      <c r="L43" s="54">
        <v>132.33000000000001</v>
      </c>
      <c r="M43" s="54">
        <v>104.5</v>
      </c>
      <c r="N43" s="54">
        <v>102.39</v>
      </c>
      <c r="O43" s="54">
        <v>148.09</v>
      </c>
      <c r="P43" s="114"/>
      <c r="Q43" s="114"/>
      <c r="R43" s="114"/>
      <c r="S43" s="29"/>
      <c r="T43" s="29"/>
      <c r="U43" s="29"/>
      <c r="V43" s="29"/>
    </row>
    <row r="44" spans="9:22">
      <c r="I44" s="29"/>
      <c r="J44" s="257">
        <v>43159</v>
      </c>
      <c r="K44" s="54">
        <v>121.86</v>
      </c>
      <c r="L44" s="54">
        <v>132.71</v>
      </c>
      <c r="M44" s="54">
        <v>103.57</v>
      </c>
      <c r="N44" s="54">
        <v>102.13</v>
      </c>
      <c r="O44" s="54">
        <v>142.03</v>
      </c>
      <c r="P44" s="114"/>
      <c r="Q44" s="114"/>
      <c r="R44" s="114"/>
      <c r="S44" s="29"/>
      <c r="T44" s="29"/>
      <c r="U44" s="29"/>
      <c r="V44" s="29"/>
    </row>
    <row r="45" spans="9:22">
      <c r="I45" s="29"/>
      <c r="J45" s="257">
        <v>43190</v>
      </c>
      <c r="K45" s="54">
        <v>121.33</v>
      </c>
      <c r="L45" s="54">
        <v>127.45</v>
      </c>
      <c r="M45" s="54">
        <v>102.54</v>
      </c>
      <c r="N45" s="54">
        <v>102.76</v>
      </c>
      <c r="O45" s="54">
        <v>141.76</v>
      </c>
      <c r="P45" s="114"/>
      <c r="Q45" s="114"/>
      <c r="R45" s="114"/>
      <c r="S45" s="29"/>
      <c r="T45" s="29"/>
      <c r="U45" s="29"/>
      <c r="V45" s="29"/>
    </row>
    <row r="46" spans="9:22">
      <c r="I46" s="29"/>
      <c r="J46" s="257">
        <v>43220</v>
      </c>
      <c r="K46" s="54">
        <v>122.75</v>
      </c>
      <c r="L46" s="54">
        <v>128.31</v>
      </c>
      <c r="M46" s="54">
        <v>102.68</v>
      </c>
      <c r="N46" s="54">
        <v>102.25</v>
      </c>
      <c r="O46" s="54">
        <v>145.49</v>
      </c>
      <c r="P46" s="114"/>
      <c r="Q46" s="114"/>
      <c r="R46" s="114"/>
      <c r="S46" s="29"/>
      <c r="T46" s="29"/>
      <c r="U46" s="29"/>
      <c r="V46" s="29"/>
    </row>
    <row r="47" spans="9:22">
      <c r="I47" s="29"/>
      <c r="J47" s="257">
        <v>43251</v>
      </c>
      <c r="K47" s="54">
        <v>126.8</v>
      </c>
      <c r="L47" s="54">
        <v>128.22</v>
      </c>
      <c r="M47" s="54">
        <v>100.04</v>
      </c>
      <c r="N47" s="54">
        <v>103.45</v>
      </c>
      <c r="O47" s="54">
        <v>155.53</v>
      </c>
      <c r="P47" s="114"/>
      <c r="Q47" s="114"/>
      <c r="R47" s="114"/>
      <c r="S47" s="29"/>
      <c r="T47" s="29"/>
      <c r="U47" s="29"/>
      <c r="V47" s="29"/>
    </row>
    <row r="48" spans="9:22">
      <c r="I48" s="29"/>
      <c r="J48" s="257">
        <v>43281</v>
      </c>
      <c r="K48" s="54">
        <v>125.44</v>
      </c>
      <c r="L48" s="54">
        <v>128.93</v>
      </c>
      <c r="M48" s="54">
        <v>98.42</v>
      </c>
      <c r="N48" s="54">
        <v>99.13</v>
      </c>
      <c r="O48" s="54">
        <v>155.54</v>
      </c>
      <c r="P48" s="114"/>
      <c r="Q48" s="114"/>
      <c r="R48" s="114"/>
      <c r="S48" s="29"/>
      <c r="T48" s="29"/>
      <c r="U48" s="29"/>
      <c r="V48" s="29"/>
    </row>
    <row r="49" spans="9:22">
      <c r="I49" s="29"/>
      <c r="J49" s="257">
        <v>43312</v>
      </c>
      <c r="K49" s="54">
        <v>123.7</v>
      </c>
      <c r="L49" s="54">
        <v>120.91</v>
      </c>
      <c r="M49" s="54">
        <v>94.85</v>
      </c>
      <c r="N49" s="54">
        <v>96.48</v>
      </c>
      <c r="O49" s="54">
        <v>156.77000000000001</v>
      </c>
      <c r="P49" s="114"/>
      <c r="Q49" s="114"/>
      <c r="R49" s="114"/>
      <c r="S49" s="29"/>
      <c r="T49" s="29"/>
      <c r="U49" s="29"/>
      <c r="V49" s="29"/>
    </row>
    <row r="50" spans="9:22">
      <c r="I50" s="29"/>
      <c r="J50" s="257">
        <v>43343</v>
      </c>
      <c r="K50" s="54">
        <v>121.43</v>
      </c>
      <c r="L50" s="54">
        <v>119.13</v>
      </c>
      <c r="M50" s="54">
        <v>91.93</v>
      </c>
      <c r="N50" s="54">
        <v>92.73</v>
      </c>
      <c r="O50" s="54">
        <v>155.44</v>
      </c>
      <c r="P50" s="114"/>
      <c r="Q50" s="114"/>
      <c r="R50" s="114"/>
      <c r="S50" s="29"/>
      <c r="T50" s="29"/>
      <c r="U50" s="29"/>
      <c r="V50" s="29"/>
    </row>
    <row r="51" spans="9:22">
      <c r="I51" s="29"/>
      <c r="J51" s="257">
        <v>43373</v>
      </c>
      <c r="K51" s="54">
        <v>125.29</v>
      </c>
      <c r="L51" s="54">
        <v>118.44</v>
      </c>
      <c r="M51" s="54">
        <v>91.77</v>
      </c>
      <c r="N51" s="54">
        <v>93.76</v>
      </c>
      <c r="O51" s="54">
        <v>164.24</v>
      </c>
      <c r="P51" s="114"/>
      <c r="Q51" s="114"/>
      <c r="R51" s="114"/>
      <c r="S51" s="29"/>
      <c r="T51" s="29"/>
      <c r="U51" s="29"/>
      <c r="V51" s="29"/>
    </row>
    <row r="52" spans="9:22">
      <c r="I52" s="29"/>
      <c r="J52" s="257">
        <v>43404</v>
      </c>
      <c r="K52" s="54">
        <v>126.12</v>
      </c>
      <c r="L52" s="54">
        <v>121.23</v>
      </c>
      <c r="M52" s="54">
        <v>93.22</v>
      </c>
      <c r="N52" s="54">
        <v>95.36</v>
      </c>
      <c r="O52" s="54">
        <v>163.65</v>
      </c>
      <c r="P52" s="114"/>
      <c r="Q52" s="114"/>
      <c r="R52" s="114"/>
      <c r="S52" s="29"/>
      <c r="T52" s="29"/>
      <c r="U52" s="29"/>
      <c r="V52" s="29"/>
    </row>
    <row r="53" spans="9:22">
      <c r="I53" s="29"/>
      <c r="J53" s="257">
        <v>43434</v>
      </c>
      <c r="K53" s="54">
        <v>115.71</v>
      </c>
      <c r="L53" s="54">
        <v>119.93</v>
      </c>
      <c r="M53" s="54">
        <v>94.12</v>
      </c>
      <c r="N53" s="54">
        <v>91.3</v>
      </c>
      <c r="O53" s="54">
        <v>141.09</v>
      </c>
      <c r="P53" s="114"/>
      <c r="Q53" s="114"/>
      <c r="R53" s="114"/>
      <c r="S53" s="29"/>
      <c r="T53" s="29"/>
      <c r="U53" s="29"/>
      <c r="V53" s="29"/>
    </row>
    <row r="54" spans="9:22">
      <c r="I54" s="29"/>
      <c r="J54" s="257">
        <v>43465</v>
      </c>
      <c r="K54" s="54">
        <v>110.77</v>
      </c>
      <c r="L54" s="54">
        <v>117.64</v>
      </c>
      <c r="M54" s="54">
        <v>96.56</v>
      </c>
      <c r="N54" s="54">
        <v>94.28</v>
      </c>
      <c r="O54" s="54">
        <v>126.87</v>
      </c>
      <c r="P54" s="114"/>
      <c r="Q54" s="114"/>
      <c r="R54" s="114"/>
      <c r="S54" s="29"/>
      <c r="T54" s="29"/>
      <c r="U54" s="29"/>
      <c r="V54" s="29"/>
    </row>
    <row r="55" spans="9:22">
      <c r="I55" s="29"/>
      <c r="J55" s="257">
        <v>43496</v>
      </c>
      <c r="K55" s="54">
        <v>111.63</v>
      </c>
      <c r="L55" s="54">
        <v>119.16</v>
      </c>
      <c r="M55" s="54">
        <v>99.99</v>
      </c>
      <c r="N55" s="54">
        <v>95.81</v>
      </c>
      <c r="O55" s="54">
        <v>126.77</v>
      </c>
      <c r="P55" s="114"/>
      <c r="Q55" s="114"/>
      <c r="R55" s="114"/>
      <c r="S55" s="29"/>
      <c r="T55" s="29"/>
      <c r="U55" s="29"/>
      <c r="V55" s="29"/>
    </row>
    <row r="56" spans="9:22">
      <c r="I56" s="29"/>
      <c r="J56" s="257">
        <v>43524</v>
      </c>
      <c r="K56" s="54">
        <v>112.81</v>
      </c>
      <c r="L56" s="54">
        <v>127.88</v>
      </c>
      <c r="M56" s="54">
        <v>102.04</v>
      </c>
      <c r="N56" s="54">
        <v>93.84</v>
      </c>
      <c r="O56" s="54">
        <v>128.46</v>
      </c>
      <c r="P56" s="114"/>
      <c r="Q56" s="114"/>
      <c r="R56" s="114"/>
      <c r="S56" s="29"/>
      <c r="T56" s="29"/>
      <c r="U56" s="29"/>
      <c r="V56" s="29"/>
    </row>
    <row r="57" spans="9:22">
      <c r="I57" s="29"/>
      <c r="J57" s="257">
        <v>43555</v>
      </c>
      <c r="K57" s="54">
        <v>112.76</v>
      </c>
      <c r="L57" s="54">
        <v>128.72</v>
      </c>
      <c r="M57" s="54">
        <v>100.46</v>
      </c>
      <c r="N57" s="54">
        <v>92.63</v>
      </c>
      <c r="O57" s="54">
        <v>129.58000000000001</v>
      </c>
      <c r="P57" s="114"/>
      <c r="Q57" s="114"/>
      <c r="R57" s="114"/>
      <c r="S57" s="29"/>
      <c r="T57" s="29"/>
      <c r="U57" s="29"/>
      <c r="V57" s="29"/>
    </row>
    <row r="58" spans="9:22">
      <c r="I58" s="29"/>
      <c r="J58" s="257">
        <v>43585</v>
      </c>
      <c r="K58" s="54">
        <v>115.36</v>
      </c>
      <c r="L58" s="54">
        <v>131.41</v>
      </c>
      <c r="M58" s="54">
        <v>98.49</v>
      </c>
      <c r="N58" s="54">
        <v>95.39</v>
      </c>
      <c r="O58" s="54">
        <v>134.11000000000001</v>
      </c>
      <c r="P58" s="114"/>
      <c r="Q58" s="114"/>
      <c r="R58" s="114"/>
      <c r="S58" s="29"/>
      <c r="T58" s="29"/>
      <c r="U58" s="29"/>
      <c r="V58" s="29"/>
    </row>
    <row r="59" spans="9:22">
      <c r="I59" s="29"/>
      <c r="J59" s="257">
        <v>43616</v>
      </c>
      <c r="K59" s="54">
        <v>112.18</v>
      </c>
      <c r="L59" s="54">
        <v>130.31</v>
      </c>
      <c r="M59" s="54">
        <v>97.56</v>
      </c>
      <c r="N59" s="54">
        <v>91.97</v>
      </c>
      <c r="O59" s="54">
        <v>129.12</v>
      </c>
      <c r="P59" s="114"/>
      <c r="Q59" s="114"/>
      <c r="R59" s="114"/>
      <c r="S59" s="29"/>
      <c r="T59" s="29"/>
      <c r="U59" s="29"/>
      <c r="V59" s="29"/>
    </row>
    <row r="60" spans="9:22">
      <c r="I60" s="29"/>
      <c r="J60" s="257">
        <v>43646</v>
      </c>
      <c r="K60" s="54">
        <v>107.67</v>
      </c>
      <c r="L60" s="54">
        <v>132.57</v>
      </c>
      <c r="M60" s="54">
        <v>102.97</v>
      </c>
      <c r="N60" s="54">
        <v>93.88</v>
      </c>
      <c r="O60" s="54">
        <v>114.48</v>
      </c>
      <c r="P60" s="114"/>
      <c r="Q60" s="114"/>
      <c r="R60" s="114"/>
      <c r="S60" s="29"/>
      <c r="T60" s="29"/>
      <c r="U60" s="29"/>
      <c r="V60" s="29"/>
    </row>
    <row r="61" spans="9:22">
      <c r="I61" s="29"/>
      <c r="J61" s="257">
        <v>43677</v>
      </c>
      <c r="K61" s="54">
        <v>109.86</v>
      </c>
      <c r="L61" s="54">
        <v>138.32</v>
      </c>
      <c r="M61" s="54">
        <v>107.11</v>
      </c>
      <c r="N61" s="54">
        <v>93.84</v>
      </c>
      <c r="O61" s="54">
        <v>117.71</v>
      </c>
      <c r="P61" s="114"/>
      <c r="Q61" s="114"/>
      <c r="R61" s="114"/>
      <c r="S61" s="29"/>
      <c r="T61" s="29"/>
      <c r="U61" s="29"/>
      <c r="V61" s="29"/>
    </row>
    <row r="62" spans="9:22">
      <c r="I62" s="29"/>
      <c r="J62" s="257">
        <v>43708</v>
      </c>
      <c r="K62" s="54">
        <v>104.85</v>
      </c>
      <c r="L62" s="54">
        <v>124.71</v>
      </c>
      <c r="M62" s="54">
        <v>112.91</v>
      </c>
      <c r="N62" s="54">
        <v>91.9</v>
      </c>
      <c r="O62" s="54">
        <v>109.67</v>
      </c>
      <c r="P62" s="114"/>
      <c r="Q62" s="114"/>
      <c r="R62" s="114"/>
      <c r="S62" s="29"/>
      <c r="T62" s="29"/>
      <c r="U62" s="29"/>
      <c r="V62" s="29"/>
    </row>
    <row r="63" spans="9:22">
      <c r="I63" s="29"/>
      <c r="J63" s="257">
        <v>43738</v>
      </c>
      <c r="K63" s="54">
        <v>106.68</v>
      </c>
      <c r="L63" s="54">
        <v>126.02</v>
      </c>
      <c r="M63" s="54">
        <v>114.85</v>
      </c>
      <c r="N63" s="54">
        <v>89.79</v>
      </c>
      <c r="O63" s="54">
        <v>114.54</v>
      </c>
      <c r="P63" s="114"/>
      <c r="Q63" s="114"/>
      <c r="R63" s="114"/>
      <c r="S63" s="29"/>
      <c r="T63" s="29"/>
      <c r="U63" s="29"/>
      <c r="V63" s="29"/>
    </row>
    <row r="64" spans="9:22">
      <c r="I64" s="29"/>
      <c r="J64" s="257">
        <v>43769</v>
      </c>
      <c r="K64" s="54">
        <v>105.09</v>
      </c>
      <c r="L64" s="54">
        <v>123.66</v>
      </c>
      <c r="M64" s="54">
        <v>113.66</v>
      </c>
      <c r="N64" s="54">
        <v>89.84</v>
      </c>
      <c r="O64" s="54">
        <v>111.82</v>
      </c>
      <c r="P64" s="114"/>
      <c r="Q64" s="114"/>
      <c r="R64" s="114"/>
      <c r="S64" s="29"/>
      <c r="T64" s="29"/>
      <c r="U64" s="29"/>
      <c r="V64" s="29"/>
    </row>
    <row r="65" spans="9:22">
      <c r="I65" s="29"/>
      <c r="J65" s="257">
        <v>43799</v>
      </c>
      <c r="K65" s="54">
        <v>108.7</v>
      </c>
      <c r="L65" s="54">
        <v>119.77</v>
      </c>
      <c r="M65" s="54">
        <v>112.12</v>
      </c>
      <c r="N65" s="54">
        <v>93.62</v>
      </c>
      <c r="O65" s="54">
        <v>119.19</v>
      </c>
      <c r="P65" s="114"/>
      <c r="Q65" s="114"/>
      <c r="R65" s="114"/>
      <c r="S65" s="29"/>
      <c r="T65" s="29"/>
      <c r="U65" s="29"/>
      <c r="V65" s="29"/>
    </row>
    <row r="66" spans="9:22">
      <c r="I66" s="29"/>
      <c r="J66" s="257">
        <v>43830</v>
      </c>
      <c r="K66" s="54">
        <v>111.47</v>
      </c>
      <c r="L66" s="54">
        <v>122.48</v>
      </c>
      <c r="M66" s="54">
        <v>113.2</v>
      </c>
      <c r="N66" s="54">
        <v>97.15</v>
      </c>
      <c r="O66" s="54">
        <v>122.55</v>
      </c>
      <c r="P66" s="114"/>
      <c r="Q66" s="114"/>
      <c r="R66" s="114"/>
      <c r="S66" s="29"/>
      <c r="T66" s="29"/>
      <c r="U66" s="29"/>
      <c r="V66" s="29"/>
    </row>
    <row r="67" spans="9:22">
      <c r="I67" s="29"/>
      <c r="J67" s="257">
        <v>43861</v>
      </c>
      <c r="K67" s="54">
        <v>110.6</v>
      </c>
      <c r="L67" s="54">
        <v>123.81</v>
      </c>
      <c r="M67" s="54">
        <v>120.06</v>
      </c>
      <c r="N67" s="54">
        <v>98.11</v>
      </c>
      <c r="O67" s="54">
        <v>117.45</v>
      </c>
      <c r="P67" s="114"/>
      <c r="Q67" s="114"/>
      <c r="R67" s="114"/>
      <c r="S67" s="29"/>
      <c r="T67" s="29"/>
      <c r="U67" s="29"/>
      <c r="V67" s="29"/>
    </row>
    <row r="68" spans="9:22">
      <c r="I68" s="29"/>
      <c r="J68" s="257">
        <v>43890</v>
      </c>
      <c r="K68" s="54">
        <v>102.25</v>
      </c>
      <c r="L68" s="54">
        <v>116.72</v>
      </c>
      <c r="M68" s="54">
        <v>123.16</v>
      </c>
      <c r="N68" s="54">
        <v>93.89</v>
      </c>
      <c r="O68" s="54">
        <v>101.48</v>
      </c>
      <c r="P68" s="114"/>
      <c r="Q68" s="114"/>
      <c r="R68" s="114"/>
      <c r="S68" s="29"/>
      <c r="T68" s="29"/>
      <c r="U68" s="29"/>
      <c r="V68" s="29"/>
    </row>
    <row r="69" spans="9:22">
      <c r="I69" s="29"/>
      <c r="J69" s="257">
        <v>43921</v>
      </c>
      <c r="K69" s="54">
        <v>86.68</v>
      </c>
      <c r="L69" s="54">
        <v>113.04</v>
      </c>
      <c r="M69" s="54">
        <v>119.82</v>
      </c>
      <c r="N69" s="54">
        <v>90.41</v>
      </c>
      <c r="O69" s="54">
        <v>67.930000000000007</v>
      </c>
      <c r="P69" s="114"/>
      <c r="Q69" s="114"/>
      <c r="R69" s="114"/>
      <c r="S69" s="29"/>
      <c r="T69" s="29"/>
      <c r="U69" s="29"/>
      <c r="V69" s="29"/>
    </row>
    <row r="70" spans="9:22">
      <c r="I70" s="29"/>
      <c r="J70" s="257">
        <v>43951</v>
      </c>
      <c r="K70" s="54">
        <v>79.66</v>
      </c>
      <c r="L70" s="54">
        <v>108.68</v>
      </c>
      <c r="M70" s="54">
        <v>126.54</v>
      </c>
      <c r="N70" s="54">
        <v>87.03</v>
      </c>
      <c r="O70" s="54">
        <v>52.36</v>
      </c>
      <c r="P70" s="114"/>
      <c r="Q70" s="114"/>
      <c r="R70" s="114"/>
      <c r="S70" s="29"/>
      <c r="T70" s="29"/>
      <c r="U70" s="29"/>
      <c r="V70" s="29"/>
    </row>
    <row r="71" spans="9:22">
      <c r="I71" s="29"/>
      <c r="J71" s="257">
        <v>43982</v>
      </c>
      <c r="K71" s="54">
        <v>85.9</v>
      </c>
      <c r="L71" s="54">
        <v>113.51</v>
      </c>
      <c r="M71" s="54">
        <v>128.55000000000001</v>
      </c>
      <c r="N71" s="54">
        <v>90.39</v>
      </c>
      <c r="O71" s="54">
        <v>63.72</v>
      </c>
      <c r="P71" s="114"/>
      <c r="Q71" s="114"/>
      <c r="R71" s="114"/>
      <c r="S71" s="29"/>
      <c r="T71" s="29"/>
      <c r="U71" s="29"/>
      <c r="V71" s="29"/>
    </row>
    <row r="72" spans="9:22">
      <c r="I72" s="29"/>
      <c r="J72" s="257">
        <v>44012</v>
      </c>
      <c r="K72" s="54">
        <v>93.03</v>
      </c>
      <c r="L72" s="54">
        <v>123.21</v>
      </c>
      <c r="M72" s="54">
        <v>129.54</v>
      </c>
      <c r="N72" s="54">
        <v>92.88</v>
      </c>
      <c r="O72" s="54">
        <v>76.77</v>
      </c>
      <c r="P72" s="114"/>
      <c r="Q72" s="114"/>
      <c r="R72" s="114"/>
      <c r="S72" s="29"/>
      <c r="T72" s="29"/>
      <c r="U72" s="29"/>
      <c r="V72" s="29"/>
    </row>
    <row r="73" spans="9:22">
      <c r="I73" s="29"/>
      <c r="J73" s="257">
        <v>44043</v>
      </c>
      <c r="K73" s="54">
        <v>95.33</v>
      </c>
      <c r="L73" s="54">
        <v>129.69999999999999</v>
      </c>
      <c r="M73" s="54">
        <v>137.58000000000001</v>
      </c>
      <c r="N73" s="54">
        <v>90.38</v>
      </c>
      <c r="O73" s="54">
        <v>80.11</v>
      </c>
      <c r="P73" s="114"/>
      <c r="Q73" s="114"/>
      <c r="R73" s="114"/>
      <c r="S73" s="29"/>
      <c r="T73" s="29"/>
      <c r="U73" s="29"/>
      <c r="V73" s="29"/>
    </row>
    <row r="74" spans="9:22">
      <c r="I74" s="29"/>
      <c r="J74" s="257">
        <v>44074</v>
      </c>
      <c r="K74" s="54">
        <v>100.39</v>
      </c>
      <c r="L74" s="54">
        <v>137.71</v>
      </c>
      <c r="M74" s="54">
        <v>148.05000000000001</v>
      </c>
      <c r="N74" s="54">
        <v>91.05</v>
      </c>
      <c r="O74" s="54">
        <v>86.16</v>
      </c>
      <c r="P74" s="114"/>
      <c r="Q74" s="114"/>
      <c r="R74" s="114"/>
      <c r="S74" s="29"/>
      <c r="T74" s="29"/>
      <c r="U74" s="29"/>
      <c r="V74" s="29"/>
    </row>
    <row r="75" spans="9:22">
      <c r="I75" s="29"/>
      <c r="J75" s="257">
        <v>44104</v>
      </c>
      <c r="K75" s="54">
        <v>99.95</v>
      </c>
      <c r="L75" s="54">
        <v>140.22999999999999</v>
      </c>
      <c r="M75" s="54">
        <v>144.93</v>
      </c>
      <c r="N75" s="54">
        <v>92.25</v>
      </c>
      <c r="O75" s="54">
        <v>84.26</v>
      </c>
      <c r="P75" s="114"/>
      <c r="Q75" s="114"/>
      <c r="R75" s="114"/>
      <c r="S75" s="29"/>
      <c r="T75" s="29"/>
      <c r="U75" s="29"/>
      <c r="V75" s="29"/>
    </row>
    <row r="76" spans="9:22">
      <c r="I76" s="29"/>
      <c r="J76" s="257">
        <v>44135</v>
      </c>
      <c r="K76" s="54">
        <v>102.58</v>
      </c>
      <c r="L76" s="54">
        <v>139.22999999999999</v>
      </c>
      <c r="M76" s="54">
        <v>143</v>
      </c>
      <c r="N76" s="54">
        <v>97.02</v>
      </c>
      <c r="O76" s="54">
        <v>88.01</v>
      </c>
      <c r="P76" s="114"/>
      <c r="Q76" s="114"/>
      <c r="R76" s="114"/>
      <c r="S76" s="29"/>
      <c r="T76" s="29"/>
      <c r="U76" s="29"/>
      <c r="V76" s="29"/>
    </row>
    <row r="77" spans="9:22">
      <c r="I77" s="29"/>
      <c r="J77" s="257">
        <v>44165</v>
      </c>
      <c r="K77" s="54">
        <v>106.31</v>
      </c>
      <c r="L77" s="54">
        <v>145.93</v>
      </c>
      <c r="M77" s="54">
        <v>140.80000000000001</v>
      </c>
      <c r="N77" s="54">
        <v>100.26</v>
      </c>
      <c r="O77" s="54">
        <v>93.13</v>
      </c>
      <c r="P77" s="114"/>
      <c r="Q77" s="114"/>
      <c r="R77" s="114"/>
      <c r="S77" s="29"/>
      <c r="T77" s="29"/>
      <c r="U77" s="29"/>
      <c r="V77" s="29"/>
    </row>
    <row r="78" spans="9:22">
      <c r="I78" s="29"/>
      <c r="J78" s="257">
        <v>44196</v>
      </c>
      <c r="K78" s="54">
        <v>115.45</v>
      </c>
      <c r="L78" s="54">
        <v>165.99</v>
      </c>
      <c r="M78" s="54">
        <v>140.80000000000001</v>
      </c>
      <c r="N78" s="54">
        <v>101.24</v>
      </c>
      <c r="O78" s="54">
        <v>109.27</v>
      </c>
      <c r="P78" s="114"/>
      <c r="Q78" s="114"/>
      <c r="R78" s="114"/>
      <c r="S78" s="29"/>
      <c r="T78" s="29"/>
      <c r="U78" s="29"/>
      <c r="V78" s="29"/>
    </row>
    <row r="79" spans="9:22">
      <c r="I79" s="29"/>
      <c r="J79" s="257">
        <v>44227</v>
      </c>
      <c r="K79" s="54">
        <v>125.72</v>
      </c>
      <c r="L79" s="54">
        <v>173.98</v>
      </c>
      <c r="M79" s="54">
        <v>141.58000000000001</v>
      </c>
      <c r="N79" s="54">
        <v>107.31</v>
      </c>
      <c r="O79" s="54">
        <v>127.13</v>
      </c>
      <c r="P79" s="114"/>
      <c r="Q79" s="114"/>
      <c r="R79" s="114"/>
      <c r="S79" s="29"/>
      <c r="T79" s="29"/>
      <c r="U79" s="29"/>
      <c r="V79" s="29"/>
    </row>
    <row r="80" spans="9:22">
      <c r="I80" s="29"/>
      <c r="J80" s="257">
        <v>44255</v>
      </c>
      <c r="K80" s="54">
        <v>125.96</v>
      </c>
      <c r="L80" s="54">
        <v>175.87</v>
      </c>
      <c r="M80" s="54">
        <v>137.76</v>
      </c>
      <c r="N80" s="54">
        <v>109.29</v>
      </c>
      <c r="O80" s="54">
        <v>125.73</v>
      </c>
      <c r="P80" s="114"/>
      <c r="Q80" s="114"/>
      <c r="R80" s="114"/>
      <c r="S80" s="29"/>
      <c r="T80" s="29"/>
      <c r="U80" s="29"/>
      <c r="V80" s="29"/>
    </row>
    <row r="81" spans="9:22">
      <c r="I81" s="29"/>
      <c r="J81" s="257">
        <v>44286</v>
      </c>
      <c r="K81" s="54">
        <v>127.83</v>
      </c>
      <c r="L81" s="54">
        <v>180.03</v>
      </c>
      <c r="M81" s="54">
        <v>130.94</v>
      </c>
      <c r="N81" s="54">
        <v>111.03</v>
      </c>
      <c r="O81" s="54">
        <v>128.9</v>
      </c>
      <c r="P81" s="114"/>
      <c r="Q81" s="114"/>
      <c r="R81" s="114"/>
      <c r="S81" s="29"/>
      <c r="T81" s="29"/>
      <c r="U81" s="29"/>
      <c r="V81" s="29"/>
    </row>
    <row r="82" spans="9:22">
      <c r="I82" s="29"/>
      <c r="J82" s="257">
        <v>44316</v>
      </c>
      <c r="K82" s="54">
        <v>130.57</v>
      </c>
      <c r="L82" s="54">
        <v>187.12</v>
      </c>
      <c r="M82" s="54">
        <v>133.81</v>
      </c>
      <c r="N82" s="54">
        <v>116.85</v>
      </c>
      <c r="O82" s="54">
        <v>128.80000000000001</v>
      </c>
      <c r="P82" s="114"/>
      <c r="Q82" s="114"/>
      <c r="R82" s="114"/>
      <c r="S82" s="29"/>
      <c r="T82" s="29"/>
      <c r="U82" s="29"/>
      <c r="V82" s="29"/>
    </row>
    <row r="83" spans="9:22">
      <c r="I83" s="29"/>
      <c r="J83" s="257">
        <v>44347</v>
      </c>
      <c r="K83" s="54">
        <v>138.41999999999999</v>
      </c>
      <c r="L83" s="54">
        <v>204.32</v>
      </c>
      <c r="M83" s="54">
        <v>139.59</v>
      </c>
      <c r="N83" s="54">
        <v>121.57</v>
      </c>
      <c r="O83" s="54">
        <v>137.91</v>
      </c>
      <c r="P83" s="114"/>
      <c r="Q83" s="114"/>
      <c r="R83" s="114"/>
      <c r="S83" s="29"/>
      <c r="T83" s="29"/>
      <c r="U83" s="29"/>
      <c r="V83" s="29"/>
    </row>
    <row r="84" spans="9:22">
      <c r="I84" s="29"/>
      <c r="J84" s="257">
        <v>44377</v>
      </c>
      <c r="K84" s="54">
        <v>142.09</v>
      </c>
      <c r="L84" s="54">
        <v>209.78</v>
      </c>
      <c r="M84" s="54">
        <v>136</v>
      </c>
      <c r="N84" s="54">
        <v>113.95</v>
      </c>
      <c r="O84" s="54">
        <v>151.09</v>
      </c>
      <c r="P84" s="114"/>
      <c r="Q84" s="114"/>
      <c r="R84" s="114"/>
      <c r="S84" s="29"/>
      <c r="T84" s="29"/>
      <c r="U84" s="29"/>
      <c r="V84" s="29"/>
    </row>
    <row r="85" spans="9:22">
      <c r="I85" s="29"/>
      <c r="J85" s="257">
        <v>44408</v>
      </c>
      <c r="K85" s="54">
        <v>144.97</v>
      </c>
      <c r="L85" s="54">
        <v>210.01</v>
      </c>
      <c r="M85" s="54">
        <v>133.19999999999999</v>
      </c>
      <c r="N85" s="54">
        <v>113.83</v>
      </c>
      <c r="O85" s="54">
        <v>159.56</v>
      </c>
      <c r="P85" s="114"/>
      <c r="Q85" s="114"/>
      <c r="R85" s="114"/>
      <c r="S85" s="29"/>
      <c r="T85" s="29"/>
      <c r="U85" s="29"/>
      <c r="V85" s="29"/>
    </row>
    <row r="86" spans="9:22">
      <c r="I86" s="29"/>
      <c r="J86" s="257">
        <v>44439</v>
      </c>
      <c r="K86" s="54">
        <v>143.24</v>
      </c>
      <c r="L86" s="54">
        <v>186.27</v>
      </c>
      <c r="M86" s="54">
        <v>130.01</v>
      </c>
      <c r="N86" s="54">
        <v>115.77</v>
      </c>
      <c r="O86" s="54">
        <v>161.38999999999999</v>
      </c>
      <c r="P86" s="114"/>
      <c r="Q86" s="114"/>
      <c r="R86" s="114"/>
      <c r="S86" s="29"/>
      <c r="T86" s="29"/>
      <c r="U86" s="29"/>
      <c r="V86" s="29"/>
    </row>
    <row r="87" spans="9:22">
      <c r="I87" s="29"/>
      <c r="J87" s="257">
        <v>44469</v>
      </c>
      <c r="K87" s="54">
        <v>150.19</v>
      </c>
      <c r="L87" s="54">
        <v>167.56</v>
      </c>
      <c r="M87" s="54">
        <v>127.37</v>
      </c>
      <c r="N87" s="54">
        <v>112.03</v>
      </c>
      <c r="O87" s="54">
        <v>186.41</v>
      </c>
      <c r="P87" s="114"/>
      <c r="Q87" s="114"/>
      <c r="R87" s="114"/>
      <c r="S87" s="29"/>
      <c r="T87" s="29"/>
      <c r="U87" s="29"/>
      <c r="V87" s="29"/>
    </row>
    <row r="88" spans="9:22">
      <c r="I88" s="29"/>
      <c r="J88" s="257">
        <v>44500</v>
      </c>
      <c r="K88" s="54">
        <v>166.25</v>
      </c>
      <c r="L88" s="54">
        <v>170.56</v>
      </c>
      <c r="M88" s="54">
        <v>126.06</v>
      </c>
      <c r="N88" s="54">
        <v>112.38</v>
      </c>
      <c r="O88" s="54">
        <v>222.72</v>
      </c>
      <c r="P88" s="114"/>
      <c r="Q88" s="114"/>
      <c r="R88" s="114"/>
      <c r="S88" s="29"/>
      <c r="T88" s="29"/>
      <c r="U88" s="29"/>
      <c r="V88" s="29"/>
    </row>
    <row r="89" spans="9:22">
      <c r="I89" s="29"/>
      <c r="J89" s="257">
        <v>44530</v>
      </c>
      <c r="K89" s="54">
        <v>158.18</v>
      </c>
      <c r="L89" s="54">
        <v>155.54</v>
      </c>
      <c r="M89" s="54">
        <v>128.38999999999999</v>
      </c>
      <c r="N89" s="54">
        <v>113.69</v>
      </c>
      <c r="O89" s="54">
        <v>203.68</v>
      </c>
      <c r="P89" s="114"/>
      <c r="Q89" s="114"/>
      <c r="R89" s="114"/>
      <c r="S89" s="29"/>
      <c r="T89" s="29"/>
      <c r="U89" s="29"/>
      <c r="V89" s="29"/>
    </row>
    <row r="90" spans="9:22">
      <c r="I90" s="29"/>
      <c r="J90" s="257">
        <v>44561</v>
      </c>
      <c r="K90" s="54">
        <v>160.79</v>
      </c>
      <c r="L90" s="54">
        <v>164.13</v>
      </c>
      <c r="M90" s="54">
        <v>124.46</v>
      </c>
      <c r="N90" s="54">
        <v>116.54</v>
      </c>
      <c r="O90" s="54">
        <v>206.77</v>
      </c>
      <c r="P90" s="114"/>
      <c r="Q90" s="114"/>
      <c r="R90" s="114"/>
      <c r="S90" s="29"/>
      <c r="T90" s="29"/>
      <c r="U90" s="29"/>
      <c r="V90" s="29"/>
    </row>
    <row r="91" spans="9:22">
      <c r="I91" s="29"/>
      <c r="J91" s="257">
        <v>44592</v>
      </c>
      <c r="K91" s="54">
        <v>164.19</v>
      </c>
      <c r="L91" s="54">
        <v>178.4</v>
      </c>
      <c r="M91" s="54">
        <v>126.37</v>
      </c>
      <c r="N91" s="54">
        <v>121.1</v>
      </c>
      <c r="O91" s="54">
        <v>206.23</v>
      </c>
      <c r="P91" s="114"/>
      <c r="Q91" s="114"/>
      <c r="R91" s="114"/>
      <c r="S91" s="29"/>
      <c r="T91" s="29"/>
      <c r="U91" s="29"/>
      <c r="V91" s="29"/>
    </row>
    <row r="92" spans="9:22">
      <c r="I92" s="29"/>
      <c r="J92" s="257">
        <v>44620</v>
      </c>
      <c r="K92" s="54">
        <v>172.22</v>
      </c>
      <c r="L92" s="54">
        <v>183.34</v>
      </c>
      <c r="M92" s="54">
        <v>128.97999999999999</v>
      </c>
      <c r="N92" s="54">
        <v>125.79</v>
      </c>
      <c r="O92" s="54">
        <v>220.17</v>
      </c>
      <c r="P92" s="114"/>
      <c r="Q92" s="114"/>
      <c r="R92" s="114"/>
      <c r="S92" s="29"/>
      <c r="T92" s="29"/>
      <c r="U92" s="29"/>
      <c r="V92" s="29"/>
    </row>
    <row r="93" spans="9:22">
      <c r="I93" s="29"/>
      <c r="J93" s="257">
        <v>44651</v>
      </c>
      <c r="K93" s="54">
        <v>200.34</v>
      </c>
      <c r="L93" s="54">
        <v>194.94</v>
      </c>
      <c r="M93" s="54">
        <v>133.94999999999999</v>
      </c>
      <c r="N93" s="54">
        <v>134.41999999999999</v>
      </c>
      <c r="O93" s="54">
        <v>277.2</v>
      </c>
      <c r="P93" s="114"/>
      <c r="Q93" s="114"/>
      <c r="R93" s="114"/>
      <c r="S93" s="29"/>
      <c r="T93" s="29"/>
      <c r="U93" s="29"/>
      <c r="V93" s="29"/>
    </row>
    <row r="94" spans="9:22">
      <c r="I94" s="29"/>
      <c r="J94" s="257">
        <v>44681</v>
      </c>
      <c r="K94" s="54">
        <v>189.6</v>
      </c>
      <c r="L94" s="54">
        <v>192.21</v>
      </c>
      <c r="M94" s="54">
        <v>131.1</v>
      </c>
      <c r="N94" s="54">
        <v>137.69</v>
      </c>
      <c r="O94" s="54">
        <v>249.7</v>
      </c>
      <c r="P94" s="114"/>
      <c r="Q94" s="114"/>
      <c r="R94" s="114"/>
      <c r="S94" s="29"/>
      <c r="T94" s="29"/>
      <c r="U94" s="29"/>
      <c r="V94" s="29"/>
    </row>
    <row r="95" spans="9:22">
      <c r="I95" s="29"/>
      <c r="J95" s="257">
        <v>44712</v>
      </c>
      <c r="K95" s="54">
        <v>185.93</v>
      </c>
      <c r="L95" s="54">
        <v>170.93</v>
      </c>
      <c r="M95" s="54">
        <v>123.13</v>
      </c>
      <c r="N95" s="54">
        <v>133.44999999999999</v>
      </c>
      <c r="O95" s="54">
        <v>252.02</v>
      </c>
      <c r="P95" s="114"/>
      <c r="Q95" s="114"/>
      <c r="R95" s="114"/>
      <c r="S95" s="29"/>
      <c r="T95" s="29"/>
      <c r="U95" s="29"/>
      <c r="V95" s="29"/>
    </row>
    <row r="96" spans="9:22">
      <c r="I96" s="29"/>
      <c r="J96" s="257">
        <v>44742</v>
      </c>
      <c r="K96" s="54">
        <v>187.69</v>
      </c>
      <c r="L96" s="54">
        <v>162.27000000000001</v>
      </c>
      <c r="M96" s="54">
        <v>120.1</v>
      </c>
      <c r="N96" s="54">
        <v>126.5</v>
      </c>
      <c r="O96" s="54">
        <v>265.99</v>
      </c>
      <c r="P96" s="114"/>
      <c r="Q96" s="114"/>
      <c r="R96" s="114"/>
      <c r="S96" s="29"/>
      <c r="T96" s="29"/>
      <c r="U96" s="29"/>
      <c r="V96" s="29"/>
    </row>
    <row r="97" spans="9:22">
      <c r="I97" s="29"/>
      <c r="J97" s="257">
        <v>44773</v>
      </c>
      <c r="K97" s="54">
        <v>185.98</v>
      </c>
      <c r="L97" s="54">
        <v>139.77000000000001</v>
      </c>
      <c r="M97" s="54">
        <v>113.7</v>
      </c>
      <c r="N97" s="54">
        <v>116.93</v>
      </c>
      <c r="O97" s="54">
        <v>278.74</v>
      </c>
      <c r="P97" s="114"/>
      <c r="Q97" s="114"/>
      <c r="R97" s="114"/>
      <c r="S97" s="29"/>
      <c r="T97" s="29"/>
      <c r="U97" s="29"/>
      <c r="V97" s="29"/>
    </row>
    <row r="98" spans="9:22">
      <c r="I98" s="29"/>
      <c r="J98" s="257">
        <v>44804</v>
      </c>
      <c r="K98" s="54">
        <v>196.15</v>
      </c>
      <c r="L98" s="54">
        <v>141.66</v>
      </c>
      <c r="M98" s="54">
        <v>116.12</v>
      </c>
      <c r="N98" s="54">
        <v>113.72</v>
      </c>
      <c r="O98" s="54">
        <v>305.27999999999997</v>
      </c>
      <c r="P98" s="114"/>
      <c r="Q98" s="114"/>
      <c r="R98" s="114"/>
      <c r="S98" s="29"/>
      <c r="T98" s="29"/>
      <c r="U98" s="29"/>
      <c r="V98" s="29"/>
    </row>
    <row r="99" spans="9:22">
      <c r="I99" s="29"/>
      <c r="J99" s="257">
        <v>44834</v>
      </c>
      <c r="K99" s="54">
        <v>178</v>
      </c>
      <c r="L99" s="54">
        <v>134.18</v>
      </c>
      <c r="M99" s="54">
        <v>110.85</v>
      </c>
      <c r="N99" s="54">
        <v>109.57</v>
      </c>
      <c r="O99" s="54">
        <v>267.19</v>
      </c>
      <c r="P99" s="114"/>
      <c r="Q99" s="114"/>
      <c r="R99" s="114"/>
      <c r="S99" s="29"/>
      <c r="T99" s="29"/>
      <c r="U99" s="29"/>
      <c r="V99" s="29"/>
    </row>
    <row r="100" spans="9:22">
      <c r="I100" s="29"/>
      <c r="J100" s="257">
        <v>44865</v>
      </c>
      <c r="K100" s="54">
        <v>154.19</v>
      </c>
      <c r="L100" s="54">
        <v>130.21</v>
      </c>
      <c r="M100" s="54">
        <v>109.6</v>
      </c>
      <c r="N100" s="54">
        <v>111.38</v>
      </c>
      <c r="O100" s="54">
        <v>209.45</v>
      </c>
      <c r="P100" s="114"/>
      <c r="Q100" s="114"/>
      <c r="R100" s="114"/>
      <c r="S100" s="29"/>
      <c r="T100" s="29"/>
      <c r="U100" s="29"/>
      <c r="V100" s="29"/>
    </row>
    <row r="101" spans="9:22">
      <c r="I101" s="29"/>
      <c r="J101" s="257">
        <v>44895</v>
      </c>
      <c r="K101" s="54">
        <v>154.88999999999999</v>
      </c>
      <c r="L101" s="54">
        <v>136.30000000000001</v>
      </c>
      <c r="M101" s="54">
        <v>113.3</v>
      </c>
      <c r="N101" s="54">
        <v>111.37</v>
      </c>
      <c r="O101" s="54">
        <v>207.24</v>
      </c>
      <c r="P101" s="114"/>
      <c r="Q101" s="114"/>
      <c r="R101" s="114"/>
      <c r="S101" s="29"/>
      <c r="T101" s="29"/>
      <c r="U101" s="29"/>
      <c r="V101" s="29"/>
    </row>
    <row r="102" spans="9:22">
      <c r="I102" s="29"/>
      <c r="J102" s="257">
        <v>44926</v>
      </c>
      <c r="K102" s="54">
        <v>157.22</v>
      </c>
      <c r="L102" s="54">
        <v>149.1</v>
      </c>
      <c r="M102" s="54">
        <v>117.93</v>
      </c>
      <c r="N102" s="54">
        <v>110.3</v>
      </c>
      <c r="O102" s="54">
        <v>209.21</v>
      </c>
      <c r="P102" s="114"/>
      <c r="Q102" s="114"/>
      <c r="R102" s="114"/>
      <c r="S102" s="29"/>
      <c r="T102" s="29"/>
      <c r="U102" s="29"/>
      <c r="V102" s="29"/>
    </row>
    <row r="103" spans="9:22">
      <c r="I103" s="29"/>
      <c r="J103" s="257">
        <v>44957</v>
      </c>
      <c r="K103" s="54">
        <v>146.58000000000001</v>
      </c>
      <c r="L103" s="54">
        <v>159.57</v>
      </c>
      <c r="M103" s="54">
        <v>122.59</v>
      </c>
      <c r="N103" s="54">
        <v>110.99</v>
      </c>
      <c r="O103" s="54">
        <v>179.27</v>
      </c>
      <c r="P103" s="114"/>
      <c r="Q103" s="114"/>
      <c r="R103" s="114"/>
      <c r="S103" s="29"/>
      <c r="T103" s="29"/>
      <c r="U103" s="29"/>
      <c r="V103" s="29"/>
    </row>
    <row r="104" spans="9:22">
      <c r="I104" s="29"/>
      <c r="J104" s="257">
        <v>44985</v>
      </c>
      <c r="K104" s="54">
        <v>139.34</v>
      </c>
      <c r="L104" s="54">
        <v>166.89</v>
      </c>
      <c r="M104" s="54">
        <v>118.13</v>
      </c>
      <c r="N104" s="54">
        <v>113.87</v>
      </c>
      <c r="O104" s="54">
        <v>161.06</v>
      </c>
      <c r="P104" s="114"/>
      <c r="Q104" s="114"/>
      <c r="R104" s="114"/>
      <c r="S104" s="29"/>
      <c r="T104" s="29"/>
      <c r="U104" s="29"/>
      <c r="V104" s="29"/>
    </row>
    <row r="105" spans="9:22">
      <c r="I105" s="29"/>
      <c r="J105" s="257">
        <v>45016</v>
      </c>
      <c r="K105" s="54">
        <v>133.88</v>
      </c>
      <c r="L105" s="54">
        <v>161.94</v>
      </c>
      <c r="M105" s="54">
        <v>120.73</v>
      </c>
      <c r="N105" s="54">
        <v>116.26</v>
      </c>
      <c r="O105" s="54">
        <v>148.04</v>
      </c>
      <c r="P105" s="114"/>
      <c r="Q105" s="114"/>
      <c r="R105" s="114"/>
      <c r="S105" s="29"/>
      <c r="T105" s="29"/>
      <c r="U105" s="29"/>
      <c r="V105" s="29"/>
    </row>
    <row r="106" spans="9:22">
      <c r="I106" s="29"/>
      <c r="J106" s="257">
        <v>45046</v>
      </c>
      <c r="K106" s="54">
        <v>135.16</v>
      </c>
      <c r="L106" s="54">
        <v>154.76</v>
      </c>
      <c r="M106" s="54">
        <v>126.24</v>
      </c>
      <c r="N106" s="54">
        <v>115.61</v>
      </c>
      <c r="O106" s="54">
        <v>152.32</v>
      </c>
      <c r="P106" s="114"/>
      <c r="Q106" s="114"/>
      <c r="R106" s="114"/>
      <c r="S106" s="29"/>
      <c r="T106" s="29"/>
      <c r="U106" s="29"/>
      <c r="V106" s="29"/>
    </row>
    <row r="107" spans="9:22">
      <c r="I107" s="29"/>
      <c r="J107" s="257">
        <v>45077</v>
      </c>
      <c r="K107" s="54">
        <v>124.07</v>
      </c>
      <c r="L107" s="54">
        <v>140.66999999999999</v>
      </c>
      <c r="M107" s="54">
        <v>125.12</v>
      </c>
      <c r="N107" s="54">
        <v>109.47</v>
      </c>
      <c r="O107" s="54">
        <v>133.66</v>
      </c>
      <c r="P107" s="114"/>
      <c r="Q107" s="114"/>
      <c r="R107" s="114"/>
      <c r="S107" s="29"/>
      <c r="T107" s="29"/>
      <c r="U107" s="29"/>
      <c r="V107" s="29"/>
    </row>
    <row r="108" spans="9:22">
      <c r="I108" s="29"/>
      <c r="J108" s="257">
        <v>45107</v>
      </c>
      <c r="K108" s="54">
        <v>121.24</v>
      </c>
      <c r="L108" s="54">
        <v>140.84</v>
      </c>
      <c r="M108" s="54">
        <v>121.3</v>
      </c>
      <c r="N108" s="54">
        <v>107.02</v>
      </c>
      <c r="O108" s="54">
        <v>130.55000000000001</v>
      </c>
      <c r="P108" s="114"/>
      <c r="Q108" s="114"/>
      <c r="R108" s="114"/>
      <c r="S108" s="29"/>
      <c r="T108" s="29"/>
      <c r="U108" s="29"/>
      <c r="V108" s="29"/>
    </row>
    <row r="109" spans="9:22">
      <c r="I109" s="29"/>
      <c r="J109" s="257">
        <v>45138</v>
      </c>
      <c r="K109" s="54">
        <v>124.02</v>
      </c>
      <c r="L109" s="54">
        <v>141.29</v>
      </c>
      <c r="M109" s="54">
        <v>121.2</v>
      </c>
      <c r="N109" s="54">
        <v>107.27</v>
      </c>
      <c r="O109" s="54">
        <v>137.49</v>
      </c>
      <c r="P109" s="114"/>
      <c r="Q109" s="114"/>
      <c r="R109" s="114"/>
      <c r="S109" s="29"/>
      <c r="T109" s="29"/>
      <c r="U109" s="29"/>
      <c r="V109" s="29"/>
    </row>
    <row r="110" spans="9:22">
      <c r="I110" s="29"/>
      <c r="J110" s="257">
        <v>45169</v>
      </c>
      <c r="K110" s="54">
        <v>126.13</v>
      </c>
      <c r="L110" s="54">
        <v>137.81</v>
      </c>
      <c r="M110" s="54">
        <v>118.69</v>
      </c>
      <c r="N110" s="54">
        <v>102.67</v>
      </c>
      <c r="O110" s="54">
        <v>147.26</v>
      </c>
      <c r="P110" s="114"/>
      <c r="Q110" s="114"/>
      <c r="R110" s="114"/>
      <c r="S110" s="29"/>
      <c r="T110" s="29"/>
      <c r="U110" s="29"/>
      <c r="V110" s="29"/>
    </row>
    <row r="111" spans="9:22">
      <c r="I111" s="29"/>
      <c r="J111" s="257">
        <v>45199</v>
      </c>
      <c r="K111" s="54">
        <v>131.55000000000001</v>
      </c>
      <c r="L111" s="54">
        <v>142.55000000000001</v>
      </c>
      <c r="M111" s="54">
        <v>118.09</v>
      </c>
      <c r="N111" s="54">
        <v>102.28</v>
      </c>
      <c r="O111" s="54">
        <v>159.63999999999999</v>
      </c>
      <c r="P111" s="114"/>
      <c r="Q111" s="114"/>
      <c r="R111" s="114"/>
      <c r="S111" s="29"/>
      <c r="T111" s="29"/>
      <c r="U111" s="29"/>
      <c r="V111" s="29"/>
    </row>
    <row r="112" spans="9:22">
      <c r="I112" s="29"/>
      <c r="J112" s="257">
        <v>45230</v>
      </c>
      <c r="K112" s="54">
        <v>131.04</v>
      </c>
      <c r="L112" s="54">
        <v>140.61000000000001</v>
      </c>
      <c r="M112" s="54">
        <v>117.41</v>
      </c>
      <c r="N112" s="54">
        <v>103.32</v>
      </c>
      <c r="O112" s="54">
        <v>158.4</v>
      </c>
      <c r="P112" s="114"/>
      <c r="Q112" s="114"/>
      <c r="R112" s="114"/>
      <c r="S112" s="29"/>
      <c r="T112" s="29"/>
      <c r="U112" s="29"/>
      <c r="V112" s="29"/>
    </row>
    <row r="113" spans="9:22">
      <c r="I113" s="29"/>
      <c r="J113" s="257">
        <v>45260</v>
      </c>
      <c r="K113" s="54">
        <v>129.12</v>
      </c>
      <c r="L113" s="54">
        <v>147.26</v>
      </c>
      <c r="M113" s="54">
        <v>121.63</v>
      </c>
      <c r="N113" s="54">
        <v>106.12</v>
      </c>
      <c r="O113" s="54">
        <v>148.47999999999999</v>
      </c>
      <c r="P113" s="114"/>
      <c r="Q113" s="114"/>
      <c r="R113" s="114"/>
      <c r="S113" s="29"/>
      <c r="T113" s="29"/>
      <c r="U113" s="29"/>
      <c r="V113" s="29"/>
    </row>
    <row r="114" spans="9:22">
      <c r="I114" s="29"/>
      <c r="J114" s="257">
        <v>45291</v>
      </c>
      <c r="K114" s="54">
        <v>124.88</v>
      </c>
      <c r="L114" s="54">
        <v>149.54</v>
      </c>
      <c r="M114" s="54">
        <v>124.85</v>
      </c>
      <c r="N114" s="54">
        <v>104.77</v>
      </c>
      <c r="O114" s="54">
        <v>137.18</v>
      </c>
      <c r="P114" s="114"/>
      <c r="Q114" s="114"/>
      <c r="R114" s="114"/>
      <c r="S114" s="29"/>
      <c r="T114" s="29"/>
      <c r="U114" s="29"/>
      <c r="V114" s="29"/>
    </row>
    <row r="115" spans="9:22">
      <c r="I115" s="29"/>
      <c r="J115" s="257">
        <v>45322</v>
      </c>
      <c r="K115" s="54">
        <v>124.04</v>
      </c>
      <c r="L115" s="54">
        <v>147.79</v>
      </c>
      <c r="M115" s="54">
        <v>123.49</v>
      </c>
      <c r="N115" s="54">
        <v>105.54</v>
      </c>
      <c r="O115" s="54">
        <v>135.26</v>
      </c>
      <c r="P115" s="114"/>
      <c r="Q115" s="114"/>
      <c r="R115" s="114"/>
      <c r="S115" s="29"/>
      <c r="T115" s="29"/>
      <c r="U115" s="29"/>
      <c r="V115" s="29"/>
    </row>
    <row r="116" spans="9:22">
      <c r="I116" s="29"/>
      <c r="J116" s="257">
        <v>45351</v>
      </c>
      <c r="K116" s="54">
        <v>122.75</v>
      </c>
      <c r="L116" s="54">
        <v>142.81</v>
      </c>
      <c r="M116" s="54">
        <v>121.87</v>
      </c>
      <c r="N116" s="54">
        <v>103.96</v>
      </c>
      <c r="O116" s="54">
        <v>134.09</v>
      </c>
      <c r="P116" s="114"/>
      <c r="Q116" s="114"/>
      <c r="R116" s="114"/>
      <c r="S116" s="29"/>
      <c r="T116" s="29"/>
      <c r="U116" s="29"/>
      <c r="V116" s="29"/>
    </row>
    <row r="117" spans="9:22">
      <c r="I117" s="29"/>
      <c r="J117" s="257">
        <v>45382</v>
      </c>
      <c r="K117" s="54">
        <v>125.37</v>
      </c>
      <c r="L117" s="54">
        <v>137.83000000000001</v>
      </c>
      <c r="M117" s="54">
        <v>129.29</v>
      </c>
      <c r="N117" s="54">
        <v>104.26</v>
      </c>
      <c r="O117" s="54">
        <v>138.29</v>
      </c>
      <c r="P117" s="114"/>
      <c r="Q117" s="114"/>
      <c r="R117" s="114"/>
      <c r="S117" s="29"/>
      <c r="T117" s="29"/>
      <c r="U117" s="29"/>
      <c r="V117" s="29"/>
    </row>
    <row r="118" spans="9:22">
      <c r="I118" s="29"/>
      <c r="J118" s="257">
        <v>45412</v>
      </c>
      <c r="K118" s="54">
        <v>130.49</v>
      </c>
      <c r="L118" s="54">
        <v>144.85</v>
      </c>
      <c r="M118" s="54">
        <v>138.88999999999999</v>
      </c>
      <c r="N118" s="54">
        <v>105.54</v>
      </c>
      <c r="O118" s="54">
        <v>144.43</v>
      </c>
      <c r="P118" s="114"/>
      <c r="Q118" s="114"/>
      <c r="R118" s="114"/>
      <c r="S118" s="29"/>
      <c r="T118" s="29"/>
      <c r="U118" s="29"/>
      <c r="V118" s="29"/>
    </row>
    <row r="119" spans="9:22">
      <c r="I119" s="29"/>
      <c r="J119" s="257">
        <v>45443</v>
      </c>
      <c r="K119" s="54">
        <v>128.96</v>
      </c>
      <c r="L119" s="54">
        <v>152.58000000000001</v>
      </c>
      <c r="M119" s="54">
        <v>140.13999999999999</v>
      </c>
      <c r="N119" s="54">
        <v>105.31</v>
      </c>
      <c r="O119" s="54">
        <v>139.87</v>
      </c>
      <c r="P119" s="114"/>
      <c r="Q119" s="114"/>
      <c r="R119" s="114"/>
      <c r="S119" s="29"/>
      <c r="T119" s="29"/>
      <c r="U119" s="29"/>
      <c r="V119" s="29"/>
    </row>
    <row r="120" spans="9:22">
      <c r="I120" s="29"/>
      <c r="J120" s="257">
        <v>45473</v>
      </c>
      <c r="K120" s="54">
        <v>127.44</v>
      </c>
      <c r="L120" s="54">
        <v>143.54</v>
      </c>
      <c r="M120" s="54">
        <v>138.72</v>
      </c>
      <c r="N120" s="54">
        <v>99.56</v>
      </c>
      <c r="O120" s="54">
        <v>142.24</v>
      </c>
      <c r="P120" s="114"/>
      <c r="Q120" s="114"/>
      <c r="R120" s="114"/>
      <c r="S120" s="29"/>
      <c r="T120" s="29"/>
      <c r="U120" s="29"/>
      <c r="V120" s="29"/>
    </row>
    <row r="121" spans="9:22">
      <c r="I121" s="29"/>
      <c r="J121" s="257">
        <v>45504</v>
      </c>
      <c r="K121" s="54">
        <v>126.82</v>
      </c>
      <c r="L121" s="54">
        <v>140.03</v>
      </c>
      <c r="M121" s="54">
        <v>142.22999999999999</v>
      </c>
      <c r="N121" s="54">
        <v>98.27</v>
      </c>
      <c r="O121" s="54">
        <v>141.99</v>
      </c>
      <c r="P121" s="114"/>
      <c r="Q121" s="114"/>
      <c r="R121" s="114"/>
      <c r="S121" s="29"/>
      <c r="T121" s="29"/>
      <c r="U121" s="29"/>
      <c r="V121" s="29"/>
    </row>
    <row r="122" spans="9:22">
      <c r="I122" s="29"/>
      <c r="J122" s="257">
        <v>45535</v>
      </c>
      <c r="K122" s="54">
        <v>125.21</v>
      </c>
      <c r="L122" s="54">
        <v>134.88</v>
      </c>
      <c r="M122" s="54">
        <v>145.61000000000001</v>
      </c>
      <c r="N122" s="54">
        <v>97.81</v>
      </c>
      <c r="O122" s="54">
        <v>138.65</v>
      </c>
      <c r="P122" s="114"/>
      <c r="Q122" s="114"/>
      <c r="R122" s="114"/>
      <c r="S122" s="29"/>
      <c r="T122" s="29"/>
      <c r="U122" s="29"/>
      <c r="V122" s="29"/>
    </row>
    <row r="123" spans="9:22">
      <c r="I123" s="29"/>
      <c r="J123" s="257">
        <v>45565</v>
      </c>
      <c r="K123" s="54">
        <v>122.84</v>
      </c>
      <c r="L123" s="54">
        <v>134.97</v>
      </c>
      <c r="M123" s="54">
        <v>151.47999999999999</v>
      </c>
      <c r="N123" s="54">
        <v>99.5</v>
      </c>
      <c r="O123" s="54">
        <v>129.85</v>
      </c>
      <c r="P123" s="114"/>
      <c r="Q123" s="114"/>
      <c r="R123" s="114"/>
      <c r="S123" s="29"/>
      <c r="T123" s="29"/>
      <c r="U123" s="29"/>
      <c r="V123" s="29"/>
    </row>
    <row r="124" spans="9:22">
      <c r="I124" s="29"/>
      <c r="J124" s="257">
        <v>45596</v>
      </c>
      <c r="K124" s="54">
        <v>126.67</v>
      </c>
      <c r="L124" s="54">
        <v>142.21</v>
      </c>
      <c r="M124" s="54">
        <v>158.61000000000001</v>
      </c>
      <c r="N124" s="54">
        <v>100.94</v>
      </c>
      <c r="O124" s="54">
        <v>134.71</v>
      </c>
      <c r="P124" s="114"/>
      <c r="Q124" s="114"/>
      <c r="R124" s="114"/>
      <c r="S124" s="29"/>
      <c r="T124" s="29"/>
      <c r="U124" s="29"/>
      <c r="V124" s="29"/>
    </row>
    <row r="125" spans="9:22">
      <c r="I125" s="29"/>
      <c r="J125" s="257">
        <v>45626</v>
      </c>
      <c r="K125" s="54">
        <v>126.51</v>
      </c>
      <c r="L125" s="54">
        <v>138.94999999999999</v>
      </c>
      <c r="M125" s="54">
        <v>156.1</v>
      </c>
      <c r="N125" s="54">
        <v>101.5</v>
      </c>
      <c r="O125" s="54">
        <v>135.02000000000001</v>
      </c>
      <c r="P125" s="114"/>
      <c r="Q125" s="114"/>
      <c r="R125" s="114"/>
      <c r="S125" s="29"/>
      <c r="T125" s="29"/>
      <c r="U125" s="29"/>
      <c r="V125" s="29"/>
    </row>
    <row r="126" spans="9:22">
      <c r="I126" s="29"/>
      <c r="J126" s="257">
        <v>45657</v>
      </c>
      <c r="K126" s="54">
        <v>126.82</v>
      </c>
      <c r="L126" s="54">
        <v>138.52000000000001</v>
      </c>
      <c r="M126" s="54">
        <v>154.96</v>
      </c>
      <c r="N126" s="54">
        <v>100.56</v>
      </c>
      <c r="O126" s="54">
        <v>135.04</v>
      </c>
      <c r="P126" s="114"/>
      <c r="Q126" s="114"/>
      <c r="R126" s="114"/>
      <c r="S126" s="29"/>
      <c r="T126" s="29"/>
      <c r="U126" s="29"/>
      <c r="V126" s="29"/>
    </row>
    <row r="127" spans="9:22">
      <c r="I127" s="29"/>
      <c r="J127" s="257">
        <v>45688</v>
      </c>
      <c r="K127" s="54">
        <v>130.67766727652813</v>
      </c>
      <c r="L127" s="54">
        <v>136.95156325488156</v>
      </c>
      <c r="M127" s="54">
        <v>157.5312033246849</v>
      </c>
      <c r="N127" s="54">
        <v>102.490534032486</v>
      </c>
      <c r="O127" s="54">
        <v>142.62601094477264</v>
      </c>
      <c r="P127" s="114"/>
      <c r="Q127" s="114"/>
      <c r="R127" s="114"/>
      <c r="S127" s="29"/>
      <c r="T127" s="29"/>
      <c r="U127" s="29"/>
      <c r="V127" s="29"/>
    </row>
    <row r="128" spans="9:22">
      <c r="I128" s="29"/>
      <c r="J128" s="257">
        <v>45716</v>
      </c>
      <c r="K128" s="54">
        <v>129.64518974447643</v>
      </c>
      <c r="L128" s="54">
        <v>140.18058549142819</v>
      </c>
      <c r="M128" s="54">
        <v>167.36679040361301</v>
      </c>
      <c r="N128" s="54">
        <v>99.319832104648981</v>
      </c>
      <c r="O128" s="54">
        <v>137.86471557030916</v>
      </c>
      <c r="P128" s="114"/>
      <c r="Q128" s="114"/>
      <c r="R128" s="114"/>
      <c r="S128" s="29"/>
      <c r="T128" s="29"/>
      <c r="U128" s="29"/>
      <c r="V128" s="29"/>
    </row>
    <row r="129" spans="9:22">
      <c r="I129" s="29"/>
      <c r="J129" s="257">
        <v>45747</v>
      </c>
      <c r="K129" s="54">
        <v>125.87487168396298</v>
      </c>
      <c r="L129" s="54">
        <v>140.63127020720165</v>
      </c>
      <c r="M129" s="54">
        <v>172.0628490510162</v>
      </c>
      <c r="N129" s="54">
        <v>96.812617255250672</v>
      </c>
      <c r="O129" s="54">
        <v>129.76453487929109</v>
      </c>
      <c r="P129" s="114"/>
      <c r="Q129" s="114"/>
      <c r="R129" s="114"/>
      <c r="S129" s="29"/>
      <c r="T129" s="29"/>
      <c r="U129" s="29"/>
      <c r="V129" s="29"/>
    </row>
    <row r="130" spans="9:22">
      <c r="I130" s="29"/>
      <c r="J130" s="257">
        <v>45777</v>
      </c>
      <c r="K130" s="54">
        <v>121.81992262809503</v>
      </c>
      <c r="L130" s="54">
        <v>131.65798256884878</v>
      </c>
      <c r="M130" s="54">
        <v>183.61706419873974</v>
      </c>
      <c r="N130" s="54">
        <v>96.68973464935614</v>
      </c>
      <c r="O130" s="54">
        <v>119.4003787963933</v>
      </c>
      <c r="P130" s="114"/>
      <c r="Q130" s="114"/>
      <c r="R130" s="114"/>
      <c r="S130" s="29"/>
      <c r="T130" s="29"/>
      <c r="U130" s="29"/>
      <c r="V130" s="29"/>
    </row>
    <row r="131" spans="9:22">
      <c r="I131" s="29"/>
      <c r="J131" s="257">
        <v>45808</v>
      </c>
      <c r="K131" s="54">
        <v>120.40296024708839</v>
      </c>
      <c r="L131" s="54">
        <v>133.80166973168554</v>
      </c>
      <c r="M131" s="54">
        <v>187.0915307675065</v>
      </c>
      <c r="N131" s="54">
        <v>94.236174724389173</v>
      </c>
      <c r="O131" s="54">
        <v>115.23863277096238</v>
      </c>
      <c r="P131" s="114"/>
      <c r="Q131" s="114"/>
      <c r="R131" s="114"/>
      <c r="S131" s="29"/>
      <c r="T131" s="29"/>
      <c r="U131" s="29"/>
      <c r="V131" s="29"/>
    </row>
    <row r="132" spans="9:22">
      <c r="I132" s="29"/>
      <c r="J132" s="257">
        <v>45838</v>
      </c>
      <c r="K132" s="54">
        <v>123.70845695396302</v>
      </c>
      <c r="L132" s="54">
        <v>134.45669023875899</v>
      </c>
      <c r="M132" s="54">
        <v>191.4788830864014</v>
      </c>
      <c r="N132" s="54">
        <v>92.905204499209873</v>
      </c>
      <c r="O132" s="54">
        <v>124.40112007384727</v>
      </c>
      <c r="P132" s="114"/>
      <c r="Q132" s="114"/>
      <c r="R132" s="114"/>
      <c r="S132" s="29"/>
      <c r="T132" s="29"/>
      <c r="U132" s="29"/>
      <c r="V132" s="29"/>
    </row>
    <row r="133" spans="9:22">
      <c r="I133" s="29"/>
      <c r="J133" s="257">
        <v>45869</v>
      </c>
      <c r="K133" s="54">
        <v>123.20741929736126</v>
      </c>
      <c r="L133" s="54">
        <v>136.95355641055244</v>
      </c>
      <c r="M133" s="54">
        <v>191.96200324929271</v>
      </c>
      <c r="N133" s="54">
        <v>93.457897554924358</v>
      </c>
      <c r="O133" s="54">
        <v>122.75161153263842</v>
      </c>
      <c r="P133" s="114"/>
      <c r="Q133" s="114"/>
      <c r="R133" s="114"/>
      <c r="S133" s="29"/>
      <c r="T133" s="29"/>
      <c r="U133" s="29"/>
      <c r="V133" s="29"/>
    </row>
    <row r="134" spans="9:22">
      <c r="I134" s="29"/>
      <c r="J134" s="257">
        <v>45900</v>
      </c>
      <c r="K134" s="54">
        <v>121.06678691776762</v>
      </c>
      <c r="L134" s="54">
        <v>136.9085874305753</v>
      </c>
      <c r="M134" s="54">
        <v>192.45967909231578</v>
      </c>
      <c r="N134" s="54">
        <v>91.935791336310174</v>
      </c>
      <c r="O134" s="54">
        <v>117.33170432432458</v>
      </c>
      <c r="P134" s="114"/>
      <c r="Q134" s="114"/>
      <c r="R134" s="114"/>
      <c r="S134" s="29"/>
      <c r="T134" s="29"/>
      <c r="U134" s="29"/>
      <c r="V134" s="29"/>
    </row>
    <row r="135" spans="9:22">
      <c r="I135" s="29"/>
      <c r="J135" s="257">
        <v>45930</v>
      </c>
      <c r="K135" s="54">
        <v>123.8029627675231</v>
      </c>
      <c r="L135" s="54">
        <v>142.3588769499452</v>
      </c>
      <c r="M135" s="54">
        <v>209.10678522539544</v>
      </c>
      <c r="N135" s="54">
        <v>93.608675142824978</v>
      </c>
      <c r="O135" s="54">
        <v>116.74321639743152</v>
      </c>
      <c r="P135" s="114"/>
      <c r="Q135" s="114"/>
      <c r="R135" s="114"/>
      <c r="S135" s="29"/>
      <c r="T135" s="29"/>
      <c r="U135" s="29"/>
      <c r="V135" s="29"/>
    </row>
    <row r="136" spans="9:22">
      <c r="I136" s="29"/>
      <c r="J136" s="257">
        <v>45961</v>
      </c>
      <c r="K136" s="54">
        <v>124.05998739023474</v>
      </c>
      <c r="L136" s="54">
        <v>148.80103256503355</v>
      </c>
      <c r="M136" s="54">
        <v>232.32614922534322</v>
      </c>
      <c r="N136" s="54">
        <v>90.669892134638133</v>
      </c>
      <c r="O136" s="54">
        <v>111.75664680258774</v>
      </c>
      <c r="P136" s="114"/>
      <c r="Q136" s="114"/>
      <c r="R136" s="114"/>
      <c r="S136" s="29"/>
      <c r="T136" s="29"/>
      <c r="U136" s="29"/>
      <c r="V136" s="29"/>
    </row>
    <row r="137" spans="9:22">
      <c r="I137" s="29"/>
      <c r="J137" s="257">
        <v>45991</v>
      </c>
      <c r="K137" s="54">
        <v>124.93594738737082</v>
      </c>
      <c r="L137" s="54">
        <v>149.49078050688001</v>
      </c>
      <c r="M137" s="54">
        <v>234.52222720380325</v>
      </c>
      <c r="N137" s="54">
        <v>90.633398242218249</v>
      </c>
      <c r="O137" s="54">
        <v>113.18473184495261</v>
      </c>
      <c r="P137" s="114"/>
      <c r="Q137" s="114"/>
      <c r="R137" s="114"/>
      <c r="S137" s="29"/>
      <c r="T137" s="29"/>
      <c r="U137" s="29"/>
      <c r="V137" s="29"/>
    </row>
    <row r="138" spans="9:22">
      <c r="I138" s="29"/>
      <c r="J138" s="257">
        <v>46022</v>
      </c>
      <c r="K138" s="54">
        <v>126.5423986006148</v>
      </c>
      <c r="L138" s="54">
        <v>156.16850692009231</v>
      </c>
      <c r="M138" s="54">
        <v>251.50703933403111</v>
      </c>
      <c r="N138" s="54">
        <v>93.688339431900886</v>
      </c>
      <c r="O138" s="54">
        <v>109.22425173506709</v>
      </c>
      <c r="P138" s="114"/>
      <c r="Q138" s="114"/>
      <c r="R138" s="114"/>
      <c r="S138" s="29"/>
      <c r="T138" s="29"/>
      <c r="U138" s="29"/>
      <c r="V138" s="29"/>
    </row>
    <row r="139" spans="9:22">
      <c r="I139" s="29"/>
      <c r="J139" s="257">
        <v>46053</v>
      </c>
      <c r="K139" s="54">
        <v>133.18865814873695</v>
      </c>
      <c r="L139" s="54">
        <v>165.49481243025767</v>
      </c>
      <c r="M139" s="54">
        <v>280.41996944244141</v>
      </c>
      <c r="N139" s="54">
        <v>95.914260840581505</v>
      </c>
      <c r="O139" s="54">
        <v>113.47814815484752</v>
      </c>
      <c r="P139" s="114"/>
      <c r="Q139" s="114"/>
      <c r="R139" s="114"/>
      <c r="S139" s="29"/>
      <c r="T139" s="29"/>
      <c r="U139" s="29"/>
      <c r="V139" s="29"/>
    </row>
    <row r="140" spans="9:22">
      <c r="I140" s="29"/>
      <c r="J140" s="257">
        <v>46081</v>
      </c>
      <c r="K140" s="54">
        <v>135.39103512103821</v>
      </c>
      <c r="L140" s="54">
        <v>161.64815595394219</v>
      </c>
      <c r="M140" s="54">
        <v>291.13513868023438</v>
      </c>
      <c r="N140" s="54">
        <v>96.990134283464997</v>
      </c>
      <c r="O140" s="54">
        <v>117.02695850487925</v>
      </c>
      <c r="P140" s="114"/>
      <c r="Q140" s="114"/>
      <c r="R140" s="29"/>
      <c r="S140" s="29"/>
      <c r="T140" s="29"/>
      <c r="U140" s="29"/>
      <c r="V140" s="29"/>
    </row>
    <row r="141" spans="9:22">
      <c r="I141" s="29"/>
      <c r="J141" s="257">
        <v>46112</v>
      </c>
      <c r="K141" s="54">
        <v>159.08018184878713</v>
      </c>
      <c r="L141" s="54">
        <v>162.04121002636799</v>
      </c>
      <c r="M141" s="54">
        <v>278.56064983986863</v>
      </c>
      <c r="N141" s="54">
        <v>99.258364748199796</v>
      </c>
      <c r="O141" s="54">
        <v>176.2386489214463</v>
      </c>
      <c r="P141" s="114"/>
      <c r="Q141" s="114"/>
      <c r="R141" s="29"/>
      <c r="S141" s="29"/>
      <c r="T141" s="29"/>
      <c r="U141" s="29"/>
      <c r="V141" s="29"/>
    </row>
    <row r="142" spans="9:22">
      <c r="I142" s="29"/>
      <c r="J142" s="257">
        <v>46142</v>
      </c>
      <c r="K142" s="54">
        <v>154.51082702523141</v>
      </c>
      <c r="L142" s="54">
        <v>165.29336330215241</v>
      </c>
      <c r="M142" s="54">
        <v>267.97699628340081</v>
      </c>
      <c r="N142" s="54">
        <v>100.40199045635967</v>
      </c>
      <c r="O142" s="54">
        <v>165.45262365543542</v>
      </c>
      <c r="P142" s="114"/>
      <c r="Q142" s="114"/>
      <c r="R142" s="29"/>
      <c r="S142" s="29"/>
      <c r="T142" s="29"/>
      <c r="U142" s="29"/>
      <c r="V142" s="29"/>
    </row>
    <row r="143" spans="9:22">
      <c r="I143" s="29"/>
      <c r="J143" s="257">
        <v>46173</v>
      </c>
      <c r="K143" s="54">
        <v>153.66786452441508</v>
      </c>
      <c r="L143" s="54">
        <v>169.50940655016223</v>
      </c>
      <c r="M143" s="54">
        <v>259.993807309337</v>
      </c>
      <c r="N143" s="54">
        <v>97.518627220093208</v>
      </c>
      <c r="O143" s="54">
        <v>166.27769227336549</v>
      </c>
      <c r="P143" s="29"/>
      <c r="Q143" s="29"/>
      <c r="R143" s="29"/>
      <c r="S143" s="29"/>
      <c r="T143" s="29"/>
      <c r="U143" s="29"/>
      <c r="V143" s="29"/>
    </row>
    <row r="144" spans="9:22">
      <c r="I144" s="29"/>
      <c r="J144" s="257">
        <v>46203</v>
      </c>
      <c r="K144" s="54">
        <v>139.93134265065743</v>
      </c>
      <c r="L144" s="54">
        <v>165.71509218446613</v>
      </c>
      <c r="M144" s="54">
        <v>239.22622881986251</v>
      </c>
      <c r="N144" s="54">
        <v>93.703745203478007</v>
      </c>
      <c r="O144" s="54">
        <v>142.99128658870328</v>
      </c>
      <c r="P144" s="29"/>
      <c r="Q144" s="29"/>
      <c r="R144" s="29"/>
      <c r="S144" s="29"/>
      <c r="T144" s="29"/>
      <c r="U144" s="29"/>
      <c r="V144" s="29"/>
    </row>
    <row r="145" spans="9:22">
      <c r="I145" s="29"/>
      <c r="J145" s="257">
        <v>46234</v>
      </c>
      <c r="K145" s="54">
        <v>139.3083097607971</v>
      </c>
      <c r="L145" s="54">
        <v>162.62748505920561</v>
      </c>
      <c r="M145" s="54">
        <v>228.72659111829509</v>
      </c>
      <c r="N145" s="54">
        <v>96.144713227034615</v>
      </c>
      <c r="O145" s="54">
        <v>142.93827352087419</v>
      </c>
      <c r="P145" s="29"/>
      <c r="Q145" s="29"/>
      <c r="R145" s="29"/>
      <c r="S145" s="29"/>
      <c r="T145" s="29"/>
      <c r="U145" s="29"/>
      <c r="V145" s="29"/>
    </row>
    <row r="146" spans="9:22">
      <c r="I146" s="29"/>
      <c r="J146" s="257">
        <v>46265</v>
      </c>
      <c r="K146" s="54">
        <v>146.89962508299612</v>
      </c>
      <c r="L146" s="54">
        <v>167.5484115291834</v>
      </c>
      <c r="M146" s="54">
        <v>247.60932410440924</v>
      </c>
      <c r="N146" s="54">
        <v>96.774809840124206</v>
      </c>
      <c r="O146" s="54">
        <v>154.18855012975149</v>
      </c>
      <c r="P146" s="29"/>
      <c r="Q146" s="29"/>
      <c r="R146" s="29"/>
      <c r="S146" s="29"/>
      <c r="T146" s="29"/>
      <c r="U146" s="29"/>
      <c r="V146" s="29"/>
    </row>
    <row r="147" spans="9:22">
      <c r="I147" s="29"/>
      <c r="J147" s="29"/>
      <c r="K147" s="114"/>
      <c r="L147" s="114"/>
      <c r="M147" s="114"/>
      <c r="N147" s="114"/>
      <c r="O147" s="29"/>
      <c r="P147" s="29"/>
      <c r="Q147" s="29"/>
      <c r="R147" s="29"/>
      <c r="S147" s="29"/>
      <c r="T147" s="29"/>
      <c r="U147" s="29"/>
      <c r="V147" s="29"/>
    </row>
    <row r="148" spans="9:22">
      <c r="I148" s="29"/>
      <c r="J148" s="29"/>
      <c r="K148" s="114"/>
      <c r="L148" s="114"/>
      <c r="M148" s="114"/>
      <c r="N148" s="114"/>
      <c r="O148" s="29"/>
      <c r="P148" s="29"/>
      <c r="Q148" s="29"/>
      <c r="R148" s="29"/>
      <c r="S148" s="29"/>
      <c r="T148" s="29"/>
      <c r="U148" s="29"/>
      <c r="V148" s="29"/>
    </row>
    <row r="149" spans="9:22">
      <c r="I149" s="29"/>
      <c r="J149" s="29"/>
      <c r="K149" s="114"/>
      <c r="L149" s="114"/>
      <c r="M149" s="114"/>
      <c r="N149" s="114"/>
      <c r="O149" s="29"/>
      <c r="P149" s="29"/>
      <c r="Q149" s="29"/>
      <c r="R149" s="29"/>
      <c r="S149" s="29"/>
      <c r="T149" s="29"/>
      <c r="U149" s="29"/>
      <c r="V149" s="29"/>
    </row>
    <row r="150" spans="9:22">
      <c r="I150" s="29"/>
      <c r="J150" s="29"/>
      <c r="K150" s="114"/>
      <c r="L150" s="114"/>
      <c r="M150" s="114"/>
      <c r="N150" s="114"/>
      <c r="O150" s="29"/>
      <c r="P150" s="29"/>
      <c r="Q150" s="29"/>
      <c r="R150" s="29"/>
      <c r="S150" s="29"/>
      <c r="T150" s="29"/>
      <c r="U150" s="29"/>
      <c r="V150" s="29"/>
    </row>
    <row r="151" spans="9:22">
      <c r="I151" s="29"/>
      <c r="J151" s="29"/>
      <c r="K151" s="114"/>
      <c r="L151" s="114"/>
      <c r="M151" s="114"/>
      <c r="N151" s="114"/>
      <c r="O151" s="29"/>
      <c r="P151" s="29"/>
      <c r="Q151" s="29"/>
      <c r="R151" s="29"/>
      <c r="S151" s="29"/>
      <c r="T151" s="29"/>
      <c r="U151" s="29"/>
      <c r="V151" s="29"/>
    </row>
    <row r="152" spans="9:22">
      <c r="I152" s="29"/>
      <c r="J152" s="29"/>
      <c r="K152" s="114"/>
      <c r="L152" s="114"/>
      <c r="M152" s="114"/>
      <c r="N152" s="114"/>
      <c r="O152" s="29"/>
      <c r="P152" s="29"/>
      <c r="Q152" s="29"/>
      <c r="R152" s="29"/>
      <c r="S152" s="29"/>
      <c r="T152" s="29"/>
      <c r="U152" s="29"/>
      <c r="V152" s="29"/>
    </row>
    <row r="153" spans="9:22">
      <c r="I153" s="29"/>
      <c r="J153" s="29"/>
      <c r="K153" s="114"/>
      <c r="L153" s="114"/>
      <c r="M153" s="114"/>
      <c r="N153" s="114"/>
      <c r="O153" s="29"/>
      <c r="P153" s="29"/>
      <c r="Q153" s="29"/>
      <c r="R153" s="29"/>
      <c r="S153" s="29"/>
      <c r="T153" s="29"/>
      <c r="U153" s="29"/>
      <c r="V153" s="29"/>
    </row>
    <row r="154" spans="9:22">
      <c r="I154" s="29"/>
      <c r="J154" s="29"/>
      <c r="K154" s="114"/>
      <c r="L154" s="114"/>
      <c r="M154" s="114"/>
      <c r="N154" s="114"/>
      <c r="O154" s="29"/>
      <c r="P154" s="29"/>
      <c r="Q154" s="29"/>
      <c r="R154" s="29"/>
      <c r="S154" s="29"/>
      <c r="T154" s="29"/>
      <c r="U154" s="29"/>
      <c r="V154" s="29"/>
    </row>
    <row r="155" spans="9:22">
      <c r="I155" s="29"/>
      <c r="J155" s="29"/>
      <c r="K155" s="114"/>
      <c r="L155" s="114"/>
      <c r="M155" s="114"/>
      <c r="N155" s="114"/>
      <c r="O155" s="29"/>
      <c r="P155" s="29"/>
      <c r="Q155" s="29"/>
      <c r="R155" s="29"/>
      <c r="S155" s="29"/>
      <c r="T155" s="29"/>
      <c r="U155" s="29"/>
      <c r="V155" s="29"/>
    </row>
    <row r="156" spans="9:22">
      <c r="I156" s="29"/>
      <c r="J156" s="29"/>
      <c r="K156" s="114"/>
      <c r="L156" s="114"/>
      <c r="M156" s="114"/>
      <c r="N156" s="114"/>
      <c r="O156" s="29"/>
      <c r="P156" s="29"/>
      <c r="Q156" s="29"/>
      <c r="R156" s="29"/>
      <c r="S156" s="29"/>
      <c r="T156" s="29"/>
      <c r="U156" s="29"/>
      <c r="V156" s="29"/>
    </row>
    <row r="157" spans="9:22">
      <c r="I157" s="29"/>
      <c r="J157" s="29"/>
      <c r="K157" s="114"/>
      <c r="L157" s="114"/>
      <c r="M157" s="114"/>
      <c r="N157" s="114"/>
      <c r="O157" s="29"/>
      <c r="P157" s="29"/>
      <c r="Q157" s="29"/>
      <c r="R157" s="29"/>
      <c r="S157" s="29"/>
      <c r="T157" s="29"/>
      <c r="U157" s="29"/>
      <c r="V157" s="29"/>
    </row>
    <row r="158" spans="9:22">
      <c r="I158" s="29"/>
      <c r="J158" s="29"/>
      <c r="K158" s="114"/>
      <c r="L158" s="114"/>
      <c r="M158" s="114"/>
      <c r="N158" s="114"/>
      <c r="O158" s="29"/>
      <c r="P158" s="29"/>
      <c r="Q158" s="29"/>
      <c r="R158" s="29"/>
      <c r="S158" s="29"/>
      <c r="T158" s="29"/>
      <c r="U158" s="29"/>
      <c r="V158" s="29"/>
    </row>
    <row r="159" spans="9:22">
      <c r="I159" s="29"/>
      <c r="J159" s="29"/>
      <c r="K159" s="114"/>
      <c r="L159" s="114"/>
      <c r="M159" s="114"/>
      <c r="N159" s="114"/>
      <c r="O159" s="29"/>
      <c r="P159" s="29"/>
      <c r="Q159" s="29"/>
      <c r="R159" s="29"/>
      <c r="S159" s="29"/>
      <c r="T159" s="29"/>
      <c r="U159" s="29"/>
      <c r="V159" s="29"/>
    </row>
    <row r="160" spans="9:22">
      <c r="I160" s="29"/>
      <c r="J160" s="29"/>
      <c r="K160" s="114"/>
      <c r="L160" s="114"/>
      <c r="M160" s="114"/>
      <c r="N160" s="114"/>
      <c r="O160" s="29"/>
      <c r="P160" s="29"/>
      <c r="Q160" s="29"/>
      <c r="R160" s="29"/>
      <c r="S160" s="29"/>
      <c r="T160" s="29"/>
      <c r="U160" s="29"/>
      <c r="V160" s="29"/>
    </row>
    <row r="161" spans="9:22">
      <c r="I161" s="29"/>
      <c r="J161" s="29"/>
      <c r="K161" s="114"/>
      <c r="L161" s="114"/>
      <c r="M161" s="114"/>
      <c r="N161" s="114"/>
      <c r="O161" s="29"/>
      <c r="P161" s="29"/>
      <c r="Q161" s="29"/>
      <c r="R161" s="29"/>
      <c r="S161" s="29"/>
      <c r="T161" s="29"/>
      <c r="U161" s="29"/>
      <c r="V161" s="29"/>
    </row>
    <row r="162" spans="9:22">
      <c r="I162" s="29"/>
      <c r="J162" s="29"/>
      <c r="K162" s="114"/>
      <c r="L162" s="114"/>
      <c r="M162" s="114"/>
      <c r="N162" s="114"/>
      <c r="O162" s="29"/>
      <c r="P162" s="29"/>
      <c r="Q162" s="29"/>
      <c r="R162" s="29"/>
      <c r="S162" s="29"/>
      <c r="T162" s="29"/>
      <c r="U162" s="29"/>
      <c r="V162" s="29"/>
    </row>
    <row r="163" spans="9:22">
      <c r="I163" s="29"/>
      <c r="J163" s="29"/>
      <c r="K163" s="114"/>
      <c r="L163" s="114"/>
      <c r="M163" s="114"/>
      <c r="N163" s="114"/>
      <c r="O163" s="29"/>
      <c r="P163" s="29"/>
      <c r="Q163" s="29"/>
      <c r="R163" s="29"/>
      <c r="S163" s="29"/>
      <c r="T163" s="29"/>
      <c r="U163" s="29"/>
      <c r="V163" s="29"/>
    </row>
    <row r="164" spans="9:22">
      <c r="I164" s="29"/>
      <c r="J164" s="29"/>
      <c r="K164" s="114"/>
      <c r="L164" s="114"/>
      <c r="M164" s="114"/>
      <c r="N164" s="114"/>
      <c r="O164" s="29"/>
      <c r="P164" s="29"/>
      <c r="Q164" s="29"/>
      <c r="R164" s="29"/>
      <c r="S164" s="29"/>
      <c r="T164" s="29"/>
      <c r="U164" s="29"/>
      <c r="V164" s="29"/>
    </row>
    <row r="165" spans="9:22">
      <c r="I165" s="29"/>
      <c r="J165" s="29"/>
      <c r="K165" s="114"/>
      <c r="L165" s="114"/>
      <c r="M165" s="114"/>
      <c r="N165" s="114"/>
      <c r="O165" s="29"/>
      <c r="P165" s="29"/>
      <c r="Q165" s="29"/>
      <c r="R165" s="29"/>
      <c r="S165" s="29"/>
      <c r="T165" s="29"/>
      <c r="U165" s="29"/>
      <c r="V165" s="29"/>
    </row>
    <row r="166" spans="9:22">
      <c r="I166" s="29"/>
      <c r="J166" s="29"/>
      <c r="K166" s="114"/>
      <c r="L166" s="114"/>
      <c r="M166" s="114"/>
      <c r="N166" s="114"/>
      <c r="O166" s="29"/>
      <c r="P166" s="29"/>
      <c r="Q166" s="29"/>
      <c r="R166" s="29"/>
      <c r="S166" s="29"/>
      <c r="T166" s="29"/>
      <c r="U166" s="29"/>
      <c r="V166" s="29"/>
    </row>
    <row r="167" spans="9:22">
      <c r="I167" s="29"/>
      <c r="J167" s="29"/>
      <c r="K167" s="114"/>
      <c r="L167" s="114"/>
      <c r="M167" s="114"/>
      <c r="N167" s="114"/>
      <c r="O167" s="29"/>
      <c r="P167" s="29"/>
      <c r="Q167" s="29"/>
      <c r="R167" s="29"/>
      <c r="S167" s="29"/>
      <c r="T167" s="29"/>
      <c r="U167" s="29"/>
      <c r="V167" s="29"/>
    </row>
    <row r="168" spans="9:22">
      <c r="I168" s="29"/>
      <c r="J168" s="29"/>
      <c r="K168" s="114"/>
      <c r="L168" s="114"/>
      <c r="M168" s="114"/>
      <c r="N168" s="114"/>
      <c r="O168" s="29"/>
      <c r="P168" s="29"/>
      <c r="Q168" s="29"/>
      <c r="R168" s="29"/>
      <c r="S168" s="29"/>
      <c r="T168" s="29"/>
      <c r="U168" s="29"/>
      <c r="V168" s="29"/>
    </row>
    <row r="169" spans="9:22">
      <c r="I169" s="29"/>
      <c r="J169" s="29"/>
      <c r="K169" s="114"/>
      <c r="L169" s="114"/>
      <c r="M169" s="114"/>
      <c r="N169" s="114"/>
      <c r="O169" s="29"/>
      <c r="P169" s="29"/>
      <c r="Q169" s="29"/>
      <c r="R169" s="29"/>
      <c r="S169" s="29"/>
      <c r="T169" s="29"/>
      <c r="U169" s="29"/>
      <c r="V169" s="29"/>
    </row>
    <row r="170" spans="9:22">
      <c r="I170" s="29"/>
      <c r="J170" s="29"/>
      <c r="K170" s="114"/>
      <c r="L170" s="114"/>
      <c r="M170" s="114"/>
      <c r="N170" s="114"/>
      <c r="O170" s="29"/>
      <c r="P170" s="29"/>
      <c r="Q170" s="29"/>
      <c r="R170" s="29"/>
      <c r="S170" s="29"/>
      <c r="T170" s="29"/>
      <c r="U170" s="29"/>
      <c r="V170" s="29"/>
    </row>
    <row r="171" spans="9:22">
      <c r="I171" s="29"/>
      <c r="J171" s="29"/>
      <c r="K171" s="114"/>
      <c r="L171" s="114"/>
      <c r="M171" s="114"/>
      <c r="N171" s="114"/>
      <c r="O171" s="29"/>
      <c r="P171" s="29"/>
      <c r="Q171" s="29"/>
      <c r="R171" s="29"/>
      <c r="S171" s="29"/>
      <c r="T171" s="29"/>
      <c r="U171" s="29"/>
      <c r="V171" s="29"/>
    </row>
    <row r="172" spans="9:22">
      <c r="I172" s="29"/>
      <c r="J172" s="29"/>
      <c r="K172" s="114"/>
      <c r="L172" s="114"/>
      <c r="M172" s="114"/>
      <c r="N172" s="114"/>
      <c r="O172" s="29"/>
      <c r="P172" s="29"/>
      <c r="Q172" s="29"/>
      <c r="R172" s="29"/>
      <c r="S172" s="29"/>
      <c r="T172" s="29"/>
      <c r="U172" s="29"/>
      <c r="V172" s="29"/>
    </row>
    <row r="173" spans="9:22">
      <c r="I173" s="29"/>
      <c r="J173" s="29"/>
      <c r="K173" s="114"/>
      <c r="L173" s="114"/>
      <c r="M173" s="114"/>
      <c r="N173" s="114"/>
      <c r="O173" s="29"/>
      <c r="P173" s="29"/>
      <c r="Q173" s="29"/>
      <c r="R173" s="29"/>
      <c r="S173" s="29"/>
      <c r="T173" s="29"/>
      <c r="U173" s="29"/>
      <c r="V173" s="29"/>
    </row>
    <row r="174" spans="9:22">
      <c r="I174" s="29"/>
      <c r="J174" s="29"/>
      <c r="K174" s="114"/>
      <c r="L174" s="114"/>
      <c r="M174" s="114"/>
      <c r="N174" s="114"/>
      <c r="O174" s="29"/>
      <c r="P174" s="29"/>
      <c r="Q174" s="29"/>
      <c r="R174" s="29"/>
      <c r="S174" s="29"/>
      <c r="T174" s="29"/>
      <c r="U174" s="29"/>
      <c r="V174" s="29"/>
    </row>
    <row r="175" spans="9:22">
      <c r="I175" s="29"/>
      <c r="J175" s="29"/>
      <c r="K175" s="114"/>
      <c r="L175" s="114"/>
      <c r="M175" s="114"/>
      <c r="N175" s="114"/>
      <c r="O175" s="29"/>
      <c r="P175" s="29"/>
      <c r="Q175" s="29"/>
      <c r="R175" s="29"/>
      <c r="S175" s="29"/>
      <c r="T175" s="29"/>
      <c r="U175" s="29"/>
      <c r="V175" s="29"/>
    </row>
    <row r="176" spans="9:22">
      <c r="I176" s="29"/>
      <c r="J176" s="29"/>
      <c r="K176" s="114"/>
      <c r="L176" s="114"/>
      <c r="M176" s="114"/>
      <c r="N176" s="114"/>
      <c r="O176" s="29"/>
      <c r="P176" s="29"/>
      <c r="Q176" s="29"/>
      <c r="R176" s="29"/>
      <c r="S176" s="29"/>
      <c r="T176" s="29"/>
      <c r="U176" s="29"/>
      <c r="V176" s="29"/>
    </row>
    <row r="177" spans="9:22">
      <c r="I177" s="29"/>
      <c r="J177" s="29"/>
      <c r="K177" s="114"/>
      <c r="L177" s="114"/>
      <c r="M177" s="114"/>
      <c r="N177" s="114"/>
      <c r="O177" s="29"/>
      <c r="P177" s="29"/>
      <c r="Q177" s="29"/>
      <c r="R177" s="29"/>
      <c r="S177" s="29"/>
      <c r="T177" s="29"/>
      <c r="U177" s="29"/>
      <c r="V177" s="29"/>
    </row>
    <row r="178" spans="9:22">
      <c r="I178" s="29"/>
      <c r="J178" s="29"/>
      <c r="K178" s="114"/>
      <c r="L178" s="114"/>
      <c r="M178" s="114"/>
      <c r="N178" s="114"/>
      <c r="O178" s="29"/>
      <c r="P178" s="29"/>
      <c r="Q178" s="29"/>
      <c r="R178" s="29"/>
      <c r="S178" s="29"/>
      <c r="T178" s="29"/>
      <c r="U178" s="29"/>
      <c r="V178" s="29"/>
    </row>
    <row r="179" spans="9:22">
      <c r="I179" s="29"/>
      <c r="J179" s="29"/>
      <c r="K179" s="114"/>
      <c r="L179" s="114"/>
      <c r="M179" s="114"/>
      <c r="N179" s="114"/>
      <c r="O179" s="29"/>
      <c r="P179" s="29"/>
      <c r="Q179" s="29"/>
      <c r="R179" s="29"/>
      <c r="S179" s="29"/>
      <c r="T179" s="29"/>
      <c r="U179" s="29"/>
      <c r="V179" s="29"/>
    </row>
    <row r="180" spans="9:22">
      <c r="I180" s="29"/>
      <c r="J180" s="29"/>
      <c r="K180" s="114"/>
      <c r="L180" s="114"/>
      <c r="M180" s="114"/>
      <c r="N180" s="114"/>
      <c r="O180" s="29"/>
      <c r="P180" s="29"/>
      <c r="Q180" s="29"/>
      <c r="R180" s="29"/>
      <c r="S180" s="29"/>
      <c r="T180" s="29"/>
      <c r="U180" s="29"/>
      <c r="V180" s="29"/>
    </row>
    <row r="181" spans="9:22">
      <c r="I181" s="29"/>
      <c r="J181" s="29"/>
      <c r="K181" s="114"/>
      <c r="L181" s="114"/>
      <c r="M181" s="114"/>
      <c r="N181" s="114"/>
      <c r="O181" s="29"/>
      <c r="P181" s="29"/>
      <c r="Q181" s="29"/>
      <c r="R181" s="29"/>
      <c r="S181" s="29"/>
      <c r="T181" s="29"/>
      <c r="U181" s="29"/>
      <c r="V181" s="29"/>
    </row>
    <row r="182" spans="9:22">
      <c r="I182" s="29"/>
      <c r="J182" s="29"/>
      <c r="K182" s="114"/>
      <c r="L182" s="114"/>
      <c r="M182" s="114"/>
      <c r="N182" s="114"/>
      <c r="O182" s="29"/>
      <c r="P182" s="29"/>
      <c r="Q182" s="29"/>
      <c r="R182" s="29"/>
      <c r="S182" s="29"/>
      <c r="T182" s="29"/>
      <c r="U182" s="29"/>
      <c r="V182" s="29"/>
    </row>
    <row r="183" spans="9:22">
      <c r="I183" s="29"/>
      <c r="J183" s="29"/>
      <c r="K183" s="114"/>
      <c r="L183" s="114"/>
      <c r="M183" s="114"/>
      <c r="N183" s="114"/>
      <c r="O183" s="29"/>
      <c r="P183" s="29"/>
      <c r="Q183" s="29"/>
      <c r="R183" s="29"/>
      <c r="S183" s="29"/>
      <c r="T183" s="29"/>
      <c r="U183" s="29"/>
      <c r="V183" s="29"/>
    </row>
    <row r="184" spans="9:22">
      <c r="I184" s="29"/>
      <c r="J184" s="29"/>
      <c r="K184" s="114"/>
      <c r="L184" s="114"/>
      <c r="M184" s="114"/>
      <c r="N184" s="114"/>
      <c r="O184" s="29"/>
      <c r="P184" s="29"/>
      <c r="Q184" s="29"/>
      <c r="R184" s="29"/>
      <c r="S184" s="29"/>
      <c r="T184" s="29"/>
      <c r="U184" s="29"/>
      <c r="V184" s="29"/>
    </row>
    <row r="185" spans="9:22">
      <c r="I185" s="29"/>
      <c r="J185" s="29"/>
      <c r="K185" s="114"/>
      <c r="L185" s="114"/>
      <c r="M185" s="114"/>
      <c r="N185" s="114"/>
      <c r="O185" s="29"/>
      <c r="P185" s="29"/>
      <c r="Q185" s="29"/>
      <c r="R185" s="29"/>
      <c r="S185" s="29"/>
      <c r="T185" s="29"/>
      <c r="U185" s="29"/>
      <c r="V185" s="29"/>
    </row>
    <row r="186" spans="9:22">
      <c r="I186" s="29"/>
      <c r="J186" s="29"/>
      <c r="K186" s="114"/>
      <c r="L186" s="114"/>
      <c r="M186" s="114"/>
      <c r="N186" s="114"/>
      <c r="O186" s="29"/>
      <c r="P186" s="29"/>
      <c r="Q186" s="29"/>
      <c r="R186" s="29"/>
      <c r="S186" s="29"/>
      <c r="T186" s="29"/>
      <c r="U186" s="29"/>
      <c r="V186" s="29"/>
    </row>
    <row r="187" spans="9:22">
      <c r="I187" s="29"/>
      <c r="J187" s="29"/>
      <c r="K187" s="114"/>
      <c r="L187" s="114"/>
      <c r="M187" s="114"/>
      <c r="N187" s="114"/>
      <c r="O187" s="29"/>
      <c r="P187" s="29"/>
      <c r="Q187" s="29"/>
      <c r="R187" s="29"/>
      <c r="S187" s="29"/>
      <c r="T187" s="29"/>
      <c r="U187" s="29"/>
      <c r="V187" s="29"/>
    </row>
    <row r="188" spans="9:22">
      <c r="I188" s="29"/>
      <c r="J188" s="29"/>
      <c r="K188" s="114"/>
      <c r="L188" s="114"/>
      <c r="M188" s="114"/>
      <c r="N188" s="114"/>
      <c r="O188" s="29"/>
      <c r="P188" s="29"/>
      <c r="Q188" s="29"/>
      <c r="R188" s="29"/>
      <c r="S188" s="29"/>
      <c r="T188" s="29"/>
      <c r="U188" s="29"/>
      <c r="V188" s="29"/>
    </row>
    <row r="189" spans="9:22">
      <c r="I189" s="29"/>
      <c r="J189" s="29"/>
      <c r="K189" s="114"/>
      <c r="L189" s="114"/>
      <c r="M189" s="114"/>
      <c r="N189" s="114"/>
      <c r="O189" s="29"/>
      <c r="P189" s="29"/>
      <c r="Q189" s="29"/>
      <c r="R189" s="29"/>
      <c r="S189" s="29"/>
      <c r="T189" s="29"/>
      <c r="U189" s="29"/>
      <c r="V189" s="29"/>
    </row>
    <row r="190" spans="9:22">
      <c r="I190" s="29"/>
      <c r="J190" s="29"/>
      <c r="K190" s="114"/>
      <c r="L190" s="114"/>
      <c r="M190" s="114"/>
      <c r="N190" s="114"/>
      <c r="O190" s="29"/>
      <c r="P190" s="29"/>
      <c r="Q190" s="29"/>
      <c r="R190" s="29"/>
      <c r="S190" s="29"/>
      <c r="T190" s="29"/>
      <c r="U190" s="29"/>
      <c r="V190" s="29"/>
    </row>
    <row r="191" spans="9:22">
      <c r="I191" s="29"/>
      <c r="J191" s="29"/>
      <c r="K191" s="114"/>
      <c r="L191" s="114"/>
      <c r="M191" s="114"/>
      <c r="N191" s="114"/>
      <c r="O191" s="29"/>
      <c r="P191" s="29"/>
      <c r="Q191" s="29"/>
      <c r="R191" s="29"/>
      <c r="S191" s="29"/>
      <c r="T191" s="29"/>
      <c r="U191" s="29"/>
      <c r="V191" s="29"/>
    </row>
    <row r="192" spans="9:22">
      <c r="I192" s="29"/>
      <c r="J192" s="29"/>
      <c r="K192" s="114"/>
      <c r="L192" s="114"/>
      <c r="M192" s="114"/>
      <c r="N192" s="114"/>
      <c r="O192" s="29"/>
      <c r="P192" s="29"/>
      <c r="Q192" s="29"/>
      <c r="R192" s="29"/>
      <c r="S192" s="29"/>
      <c r="T192" s="29"/>
      <c r="U192" s="29"/>
      <c r="V192" s="29"/>
    </row>
    <row r="193" spans="9:22">
      <c r="I193" s="29"/>
      <c r="J193" s="29"/>
      <c r="K193" s="114"/>
      <c r="L193" s="114"/>
      <c r="M193" s="114"/>
      <c r="N193" s="114"/>
      <c r="O193" s="29"/>
      <c r="P193" s="29"/>
      <c r="Q193" s="29"/>
      <c r="R193" s="29"/>
      <c r="S193" s="29"/>
      <c r="T193" s="29"/>
      <c r="U193" s="29"/>
      <c r="V193" s="29"/>
    </row>
    <row r="194" spans="9:22">
      <c r="I194" s="29"/>
      <c r="J194" s="29"/>
      <c r="K194" s="114"/>
      <c r="L194" s="114"/>
      <c r="M194" s="114"/>
      <c r="N194" s="114"/>
      <c r="O194" s="29"/>
      <c r="P194" s="29"/>
      <c r="Q194" s="29"/>
      <c r="R194" s="29"/>
      <c r="S194" s="29"/>
      <c r="T194" s="29"/>
      <c r="U194" s="29"/>
      <c r="V194" s="29"/>
    </row>
    <row r="195" spans="9:22">
      <c r="I195" s="29"/>
      <c r="J195" s="29"/>
      <c r="K195" s="114"/>
      <c r="L195" s="114"/>
      <c r="M195" s="114"/>
      <c r="N195" s="114"/>
      <c r="O195" s="29"/>
      <c r="P195" s="29"/>
      <c r="Q195" s="29"/>
      <c r="R195" s="29"/>
      <c r="S195" s="29"/>
      <c r="T195" s="29"/>
      <c r="U195" s="29"/>
      <c r="V195" s="29"/>
    </row>
    <row r="196" spans="9:22">
      <c r="I196" s="29"/>
      <c r="J196" s="29"/>
      <c r="K196" s="114"/>
      <c r="L196" s="114"/>
      <c r="M196" s="114"/>
      <c r="N196" s="114"/>
      <c r="O196" s="29"/>
      <c r="P196" s="29"/>
      <c r="Q196" s="29"/>
      <c r="R196" s="29"/>
      <c r="S196" s="29"/>
      <c r="T196" s="29"/>
      <c r="U196" s="29"/>
      <c r="V196" s="29"/>
    </row>
    <row r="197" spans="9:22">
      <c r="I197" s="29"/>
      <c r="J197" s="29"/>
      <c r="K197" s="114"/>
      <c r="L197" s="114"/>
      <c r="M197" s="114"/>
      <c r="N197" s="114"/>
      <c r="O197" s="29"/>
      <c r="P197" s="29"/>
      <c r="Q197" s="29"/>
      <c r="R197" s="29"/>
      <c r="S197" s="29"/>
      <c r="T197" s="29"/>
      <c r="U197" s="29"/>
      <c r="V197" s="29"/>
    </row>
    <row r="198" spans="9:22">
      <c r="I198" s="29"/>
      <c r="J198" s="29"/>
      <c r="K198" s="114"/>
      <c r="L198" s="114"/>
      <c r="M198" s="114"/>
      <c r="N198" s="114"/>
      <c r="O198" s="29"/>
      <c r="P198" s="29"/>
      <c r="Q198" s="29"/>
      <c r="R198" s="29"/>
      <c r="S198" s="29"/>
      <c r="T198" s="29"/>
      <c r="U198" s="29"/>
      <c r="V198" s="29"/>
    </row>
    <row r="199" spans="9:22">
      <c r="I199" s="29"/>
      <c r="J199" s="29"/>
      <c r="K199" s="114"/>
      <c r="L199" s="114"/>
      <c r="M199" s="114"/>
      <c r="N199" s="114"/>
      <c r="O199" s="29"/>
      <c r="P199" s="29"/>
      <c r="Q199" s="29"/>
      <c r="R199" s="29"/>
      <c r="S199" s="29"/>
      <c r="T199" s="29"/>
      <c r="U199" s="29"/>
      <c r="V199" s="29"/>
    </row>
    <row r="200" spans="9:22">
      <c r="I200" s="29"/>
      <c r="J200" s="29"/>
      <c r="K200" s="114"/>
      <c r="L200" s="114"/>
      <c r="M200" s="114"/>
      <c r="N200" s="114"/>
      <c r="O200" s="29"/>
      <c r="P200" s="29"/>
      <c r="Q200" s="29"/>
      <c r="R200" s="29"/>
      <c r="S200" s="29"/>
      <c r="T200" s="29"/>
      <c r="U200" s="29"/>
      <c r="V200" s="29"/>
    </row>
    <row r="201" spans="9:22">
      <c r="I201" s="29"/>
      <c r="J201" s="29"/>
      <c r="K201" s="114"/>
      <c r="L201" s="114"/>
      <c r="M201" s="114"/>
      <c r="N201" s="114"/>
      <c r="O201" s="29"/>
      <c r="P201" s="29"/>
      <c r="Q201" s="29"/>
      <c r="R201" s="29"/>
      <c r="S201" s="29"/>
      <c r="T201" s="29"/>
      <c r="U201" s="29"/>
      <c r="V201" s="29"/>
    </row>
    <row r="202" spans="9:22">
      <c r="I202" s="29"/>
      <c r="J202" s="29"/>
      <c r="K202" s="114"/>
      <c r="L202" s="114"/>
      <c r="M202" s="114"/>
      <c r="N202" s="114"/>
      <c r="O202" s="29"/>
      <c r="P202" s="29"/>
      <c r="Q202" s="29"/>
      <c r="R202" s="29"/>
      <c r="S202" s="29"/>
      <c r="T202" s="29"/>
      <c r="U202" s="29"/>
      <c r="V202" s="29"/>
    </row>
    <row r="203" spans="9:22">
      <c r="I203" s="29"/>
      <c r="J203" s="29"/>
      <c r="K203" s="114"/>
      <c r="L203" s="114"/>
      <c r="M203" s="114"/>
      <c r="N203" s="114"/>
      <c r="O203" s="29"/>
      <c r="P203" s="29"/>
      <c r="Q203" s="29"/>
      <c r="R203" s="29"/>
      <c r="S203" s="29"/>
      <c r="T203" s="29"/>
      <c r="U203" s="29"/>
      <c r="V203" s="29"/>
    </row>
    <row r="204" spans="9:22">
      <c r="I204" s="29"/>
      <c r="J204" s="29"/>
      <c r="K204" s="114"/>
      <c r="L204" s="114"/>
      <c r="M204" s="114"/>
      <c r="N204" s="114"/>
      <c r="O204" s="29"/>
      <c r="P204" s="29"/>
      <c r="Q204" s="29"/>
      <c r="R204" s="29"/>
      <c r="S204" s="29"/>
      <c r="T204" s="29"/>
      <c r="U204" s="29"/>
      <c r="V204" s="29"/>
    </row>
    <row r="205" spans="9:22">
      <c r="I205" s="29"/>
      <c r="J205" s="29"/>
      <c r="K205" s="114"/>
      <c r="L205" s="114"/>
      <c r="M205" s="114"/>
      <c r="N205" s="114"/>
      <c r="O205" s="29"/>
      <c r="P205" s="29"/>
      <c r="Q205" s="29"/>
      <c r="R205" s="29"/>
      <c r="S205" s="29"/>
      <c r="T205" s="29"/>
      <c r="U205" s="29"/>
      <c r="V205" s="29"/>
    </row>
    <row r="206" spans="9:22">
      <c r="I206" s="29"/>
      <c r="J206" s="29"/>
      <c r="K206" s="114"/>
      <c r="L206" s="114"/>
      <c r="M206" s="114"/>
      <c r="N206" s="114"/>
      <c r="O206" s="29"/>
      <c r="P206" s="29"/>
      <c r="Q206" s="29"/>
      <c r="R206" s="29"/>
      <c r="S206" s="29"/>
      <c r="T206" s="29"/>
      <c r="U206" s="29"/>
      <c r="V206" s="29"/>
    </row>
    <row r="207" spans="9:22">
      <c r="I207" s="29"/>
      <c r="J207" s="29"/>
      <c r="K207" s="114"/>
      <c r="L207" s="114"/>
      <c r="M207" s="114"/>
      <c r="N207" s="114"/>
      <c r="O207" s="29"/>
      <c r="P207" s="29"/>
      <c r="Q207" s="29"/>
      <c r="R207" s="29"/>
      <c r="S207" s="29"/>
      <c r="T207" s="29"/>
      <c r="U207" s="29"/>
      <c r="V207" s="29"/>
    </row>
    <row r="208" spans="9:22">
      <c r="I208" s="29"/>
      <c r="J208" s="29"/>
      <c r="K208" s="114"/>
      <c r="L208" s="114"/>
      <c r="M208" s="114"/>
      <c r="N208" s="114"/>
      <c r="O208" s="29"/>
      <c r="P208" s="29"/>
      <c r="Q208" s="29"/>
      <c r="R208" s="29"/>
      <c r="S208" s="29"/>
      <c r="T208" s="29"/>
      <c r="U208" s="29"/>
      <c r="V208" s="29"/>
    </row>
    <row r="209" spans="9:22">
      <c r="I209" s="29"/>
      <c r="J209" s="29"/>
      <c r="K209" s="114"/>
      <c r="L209" s="114"/>
      <c r="M209" s="114"/>
      <c r="N209" s="114"/>
      <c r="O209" s="29"/>
      <c r="P209" s="29"/>
      <c r="Q209" s="29"/>
      <c r="R209" s="29"/>
      <c r="S209" s="29"/>
      <c r="T209" s="29"/>
      <c r="U209" s="29"/>
      <c r="V209" s="29"/>
    </row>
    <row r="210" spans="9:22">
      <c r="I210" s="29"/>
      <c r="J210" s="29"/>
      <c r="K210" s="114"/>
      <c r="L210" s="114"/>
      <c r="M210" s="114"/>
      <c r="N210" s="114"/>
      <c r="O210" s="29"/>
      <c r="P210" s="29"/>
      <c r="Q210" s="29"/>
      <c r="R210" s="29"/>
      <c r="S210" s="29"/>
      <c r="T210" s="29"/>
      <c r="U210" s="29"/>
      <c r="V210" s="29"/>
    </row>
    <row r="211" spans="9:22">
      <c r="I211" s="29"/>
      <c r="J211" s="29"/>
      <c r="K211" s="114"/>
      <c r="L211" s="114"/>
      <c r="M211" s="114"/>
      <c r="N211" s="114"/>
      <c r="O211" s="29"/>
      <c r="P211" s="29"/>
      <c r="Q211" s="29"/>
      <c r="R211" s="29"/>
      <c r="S211" s="29"/>
      <c r="T211" s="29"/>
      <c r="U211" s="29"/>
      <c r="V211" s="29"/>
    </row>
    <row r="212" spans="9:22">
      <c r="I212" s="29"/>
      <c r="J212" s="29"/>
      <c r="K212" s="114"/>
      <c r="L212" s="114"/>
      <c r="M212" s="114"/>
      <c r="N212" s="114"/>
      <c r="O212" s="29"/>
      <c r="P212" s="29"/>
      <c r="Q212" s="29"/>
      <c r="R212" s="29"/>
      <c r="S212" s="29"/>
      <c r="T212" s="29"/>
      <c r="U212" s="29"/>
      <c r="V212" s="29"/>
    </row>
    <row r="213" spans="9:22">
      <c r="I213" s="29"/>
      <c r="J213" s="29"/>
      <c r="K213" s="114"/>
      <c r="L213" s="114"/>
      <c r="M213" s="114"/>
      <c r="N213" s="114"/>
      <c r="O213" s="29"/>
      <c r="P213" s="29"/>
      <c r="Q213" s="29"/>
      <c r="R213" s="29"/>
      <c r="S213" s="29"/>
      <c r="T213" s="29"/>
      <c r="U213" s="29"/>
      <c r="V213" s="29"/>
    </row>
    <row r="214" spans="9:22">
      <c r="I214" s="29"/>
      <c r="J214" s="29"/>
      <c r="K214" s="114"/>
      <c r="L214" s="114"/>
      <c r="M214" s="114"/>
      <c r="N214" s="114"/>
      <c r="O214" s="29"/>
      <c r="P214" s="29"/>
      <c r="Q214" s="29"/>
      <c r="R214" s="29"/>
      <c r="S214" s="29"/>
      <c r="T214" s="29"/>
      <c r="U214" s="29"/>
      <c r="V214" s="29"/>
    </row>
    <row r="215" spans="9:22">
      <c r="I215" s="29"/>
      <c r="J215" s="29"/>
      <c r="K215" s="114"/>
      <c r="L215" s="114"/>
      <c r="M215" s="114"/>
      <c r="N215" s="114"/>
      <c r="O215" s="29"/>
      <c r="P215" s="29"/>
      <c r="Q215" s="29"/>
      <c r="R215" s="29"/>
      <c r="S215" s="29"/>
      <c r="T215" s="29"/>
      <c r="U215" s="29"/>
      <c r="V215" s="29"/>
    </row>
    <row r="216" spans="9:22">
      <c r="I216" s="29"/>
      <c r="J216" s="29"/>
      <c r="K216" s="114"/>
      <c r="L216" s="114"/>
      <c r="M216" s="114"/>
      <c r="N216" s="114"/>
      <c r="O216" s="29"/>
      <c r="P216" s="29"/>
      <c r="Q216" s="29"/>
      <c r="R216" s="29"/>
      <c r="S216" s="29"/>
      <c r="T216" s="29"/>
      <c r="U216" s="29"/>
      <c r="V216" s="29"/>
    </row>
    <row r="217" spans="9:22">
      <c r="I217" s="29"/>
      <c r="J217" s="29"/>
      <c r="K217" s="114"/>
      <c r="L217" s="114"/>
      <c r="M217" s="114"/>
      <c r="N217" s="114"/>
      <c r="O217" s="29"/>
      <c r="P217" s="29"/>
      <c r="Q217" s="29"/>
      <c r="R217" s="29"/>
      <c r="S217" s="29"/>
      <c r="T217" s="29"/>
      <c r="U217" s="29"/>
      <c r="V217" s="29"/>
    </row>
    <row r="218" spans="9:22">
      <c r="I218" s="29"/>
      <c r="J218" s="29"/>
      <c r="K218" s="114"/>
      <c r="L218" s="114"/>
      <c r="M218" s="114"/>
      <c r="N218" s="114"/>
      <c r="O218" s="29"/>
      <c r="P218" s="29"/>
      <c r="Q218" s="29"/>
      <c r="R218" s="29"/>
      <c r="S218" s="29"/>
      <c r="T218" s="29"/>
      <c r="U218" s="29"/>
      <c r="V218" s="29"/>
    </row>
    <row r="219" spans="9:22">
      <c r="I219" s="29"/>
      <c r="J219" s="29"/>
      <c r="K219" s="114"/>
      <c r="L219" s="114"/>
      <c r="M219" s="114"/>
      <c r="N219" s="114"/>
      <c r="O219" s="29"/>
      <c r="P219" s="29"/>
      <c r="Q219" s="29"/>
      <c r="R219" s="29"/>
      <c r="S219" s="29"/>
      <c r="T219" s="29"/>
      <c r="U219" s="29"/>
      <c r="V219" s="29"/>
    </row>
    <row r="220" spans="9:22">
      <c r="I220" s="29"/>
      <c r="J220" s="29"/>
      <c r="K220" s="114"/>
      <c r="L220" s="114"/>
      <c r="M220" s="114"/>
      <c r="N220" s="114"/>
      <c r="O220" s="29"/>
      <c r="P220" s="29"/>
      <c r="Q220" s="29"/>
      <c r="R220" s="29"/>
      <c r="S220" s="29"/>
      <c r="T220" s="29"/>
      <c r="U220" s="29"/>
      <c r="V220" s="29"/>
    </row>
    <row r="221" spans="9:22">
      <c r="I221" s="29"/>
      <c r="J221" s="29"/>
      <c r="K221" s="114"/>
      <c r="L221" s="114"/>
      <c r="M221" s="114"/>
      <c r="N221" s="114"/>
      <c r="O221" s="29"/>
      <c r="P221" s="29"/>
      <c r="Q221" s="29"/>
      <c r="R221" s="29"/>
      <c r="S221" s="29"/>
      <c r="T221" s="29"/>
      <c r="U221" s="29"/>
      <c r="V221" s="29"/>
    </row>
    <row r="222" spans="9:22">
      <c r="I222" s="29"/>
      <c r="J222" s="29"/>
      <c r="K222" s="114"/>
      <c r="L222" s="114"/>
      <c r="M222" s="114"/>
      <c r="N222" s="114"/>
      <c r="O222" s="29"/>
      <c r="P222" s="29"/>
      <c r="Q222" s="29"/>
      <c r="R222" s="29"/>
      <c r="S222" s="29"/>
      <c r="T222" s="29"/>
      <c r="U222" s="29"/>
      <c r="V222" s="29"/>
    </row>
    <row r="223" spans="9:22">
      <c r="I223" s="29"/>
      <c r="J223" s="29"/>
      <c r="K223" s="114"/>
      <c r="L223" s="114"/>
      <c r="M223" s="114"/>
      <c r="N223" s="114"/>
      <c r="O223" s="29"/>
      <c r="P223" s="29"/>
      <c r="Q223" s="29"/>
      <c r="R223" s="29"/>
      <c r="S223" s="29"/>
      <c r="T223" s="29"/>
      <c r="U223" s="29"/>
      <c r="V223" s="29"/>
    </row>
    <row r="224" spans="9:22">
      <c r="I224" s="322"/>
      <c r="J224" s="29"/>
      <c r="K224" s="114"/>
      <c r="L224" s="114"/>
      <c r="M224" s="114"/>
      <c r="N224" s="114"/>
      <c r="O224" s="29"/>
      <c r="P224" s="29"/>
      <c r="Q224" s="322"/>
      <c r="R224" s="322"/>
      <c r="S224" s="322"/>
      <c r="T224" s="322"/>
      <c r="U224" s="322"/>
    </row>
    <row r="225" spans="9:21">
      <c r="I225" s="322"/>
      <c r="J225" s="29"/>
      <c r="K225" s="114"/>
      <c r="L225" s="114"/>
      <c r="M225" s="114"/>
      <c r="N225" s="114"/>
      <c r="O225" s="29"/>
      <c r="P225" s="29"/>
      <c r="Q225" s="322"/>
      <c r="R225" s="322"/>
      <c r="S225" s="322"/>
      <c r="T225" s="322"/>
      <c r="U225" s="322"/>
    </row>
    <row r="226" spans="9:21">
      <c r="I226" s="322"/>
      <c r="J226" s="29"/>
      <c r="K226" s="114"/>
      <c r="L226" s="114"/>
      <c r="M226" s="114"/>
      <c r="N226" s="114"/>
      <c r="O226" s="29"/>
      <c r="P226" s="29"/>
      <c r="Q226" s="322"/>
      <c r="R226" s="322"/>
      <c r="S226" s="322"/>
      <c r="T226" s="322"/>
      <c r="U226" s="322"/>
    </row>
    <row r="227" spans="9:21">
      <c r="I227" s="322"/>
      <c r="J227" s="29"/>
      <c r="K227" s="114"/>
      <c r="L227" s="114"/>
      <c r="M227" s="114"/>
      <c r="N227" s="114"/>
      <c r="O227" s="29"/>
      <c r="P227" s="29"/>
      <c r="Q227" s="322"/>
      <c r="R227" s="322"/>
      <c r="S227" s="322"/>
      <c r="T227" s="322"/>
      <c r="U227" s="322"/>
    </row>
    <row r="228" spans="9:21">
      <c r="I228" s="322"/>
      <c r="J228" s="29"/>
      <c r="K228" s="114"/>
      <c r="L228" s="114"/>
      <c r="M228" s="114"/>
      <c r="N228" s="114"/>
      <c r="O228" s="29"/>
      <c r="P228" s="29"/>
      <c r="Q228" s="322"/>
      <c r="R228" s="322"/>
      <c r="S228" s="322"/>
      <c r="T228" s="322"/>
      <c r="U228" s="322"/>
    </row>
    <row r="229" spans="9:21">
      <c r="I229" s="322"/>
      <c r="J229" s="29"/>
      <c r="K229" s="114"/>
      <c r="L229" s="114"/>
      <c r="M229" s="114"/>
      <c r="N229" s="114"/>
      <c r="O229" s="29"/>
      <c r="P229" s="29"/>
      <c r="Q229" s="322"/>
      <c r="R229" s="322"/>
      <c r="S229" s="322"/>
      <c r="T229" s="322"/>
      <c r="U229" s="322"/>
    </row>
    <row r="230" spans="9:21">
      <c r="I230" s="322"/>
      <c r="J230" s="29"/>
      <c r="K230" s="114"/>
      <c r="L230" s="114"/>
      <c r="M230" s="114"/>
      <c r="N230" s="114"/>
      <c r="O230" s="29"/>
      <c r="P230" s="29"/>
      <c r="Q230" s="322"/>
      <c r="R230" s="322"/>
      <c r="S230" s="322"/>
      <c r="T230" s="322"/>
      <c r="U230" s="322"/>
    </row>
    <row r="231" spans="9:21">
      <c r="I231" s="322"/>
      <c r="J231" s="29"/>
      <c r="K231" s="114"/>
      <c r="L231" s="114"/>
      <c r="M231" s="114"/>
      <c r="N231" s="114"/>
      <c r="O231" s="29"/>
      <c r="P231" s="29"/>
      <c r="Q231" s="322"/>
      <c r="R231" s="322"/>
      <c r="S231" s="322"/>
      <c r="T231" s="322"/>
      <c r="U231" s="322"/>
    </row>
    <row r="232" spans="9:21">
      <c r="I232" s="322"/>
      <c r="J232" s="29"/>
      <c r="K232" s="114"/>
      <c r="L232" s="114"/>
      <c r="M232" s="114"/>
      <c r="N232" s="114"/>
      <c r="O232" s="29"/>
      <c r="P232" s="29"/>
      <c r="Q232" s="322"/>
      <c r="R232" s="322"/>
      <c r="S232" s="322"/>
      <c r="T232" s="322"/>
      <c r="U232" s="322"/>
    </row>
    <row r="233" spans="9:21">
      <c r="I233" s="322"/>
      <c r="J233" s="29"/>
      <c r="K233" s="114"/>
      <c r="L233" s="114"/>
      <c r="M233" s="114"/>
      <c r="N233" s="114"/>
      <c r="O233" s="29"/>
      <c r="P233" s="29"/>
      <c r="Q233" s="322"/>
      <c r="R233" s="322"/>
      <c r="S233" s="322"/>
      <c r="T233" s="322"/>
      <c r="U233" s="322"/>
    </row>
    <row r="234" spans="9:21">
      <c r="I234" s="322"/>
      <c r="J234" s="29"/>
      <c r="K234" s="114"/>
      <c r="L234" s="114"/>
      <c r="M234" s="114"/>
      <c r="N234" s="114"/>
      <c r="O234" s="29"/>
      <c r="P234" s="29"/>
      <c r="Q234" s="322"/>
      <c r="R234" s="322"/>
      <c r="S234" s="322"/>
      <c r="T234" s="322"/>
      <c r="U234" s="322"/>
    </row>
    <row r="235" spans="9:21">
      <c r="I235" s="322"/>
      <c r="J235" s="29"/>
      <c r="K235" s="114"/>
      <c r="L235" s="114"/>
      <c r="M235" s="114"/>
      <c r="N235" s="114"/>
      <c r="O235" s="29"/>
      <c r="P235" s="29"/>
      <c r="Q235" s="322"/>
      <c r="R235" s="322"/>
      <c r="S235" s="322"/>
      <c r="T235" s="322"/>
      <c r="U235" s="322"/>
    </row>
    <row r="236" spans="9:21">
      <c r="I236" s="322"/>
      <c r="J236" s="29"/>
      <c r="K236" s="114"/>
      <c r="L236" s="114"/>
      <c r="M236" s="114"/>
      <c r="N236" s="114"/>
      <c r="O236" s="29"/>
      <c r="P236" s="29"/>
      <c r="Q236" s="322"/>
      <c r="R236" s="322"/>
      <c r="S236" s="322"/>
      <c r="T236" s="322"/>
      <c r="U236" s="322"/>
    </row>
    <row r="237" spans="9:21">
      <c r="I237" s="322"/>
      <c r="J237" s="29"/>
      <c r="K237" s="114"/>
      <c r="L237" s="114"/>
      <c r="M237" s="114"/>
      <c r="N237" s="114"/>
      <c r="O237" s="29"/>
      <c r="P237" s="29"/>
      <c r="Q237" s="322"/>
      <c r="R237" s="322"/>
      <c r="S237" s="322"/>
      <c r="T237" s="322"/>
      <c r="U237" s="322"/>
    </row>
    <row r="238" spans="9:21">
      <c r="I238" s="322"/>
      <c r="J238" s="29"/>
      <c r="K238" s="114"/>
      <c r="L238" s="114"/>
      <c r="M238" s="114"/>
      <c r="N238" s="114"/>
      <c r="O238" s="29"/>
      <c r="P238" s="29"/>
      <c r="Q238" s="322"/>
      <c r="R238" s="322"/>
      <c r="S238" s="322"/>
      <c r="T238" s="322"/>
      <c r="U238" s="322"/>
    </row>
    <row r="239" spans="9:21">
      <c r="I239" s="322"/>
      <c r="J239" s="29"/>
      <c r="K239" s="114"/>
      <c r="L239" s="114"/>
      <c r="M239" s="114"/>
      <c r="N239" s="114"/>
      <c r="O239" s="29"/>
      <c r="P239" s="29"/>
      <c r="Q239" s="322"/>
      <c r="R239" s="322"/>
      <c r="S239" s="322"/>
      <c r="T239" s="322"/>
      <c r="U239" s="322"/>
    </row>
    <row r="240" spans="9:21">
      <c r="I240" s="322"/>
      <c r="J240" s="29"/>
      <c r="K240" s="114"/>
      <c r="L240" s="114"/>
      <c r="M240" s="114"/>
      <c r="N240" s="114"/>
      <c r="O240" s="29"/>
      <c r="P240" s="29"/>
      <c r="Q240" s="322"/>
      <c r="R240" s="322"/>
      <c r="S240" s="322"/>
      <c r="T240" s="322"/>
      <c r="U240" s="322"/>
    </row>
    <row r="241" spans="9:21">
      <c r="I241" s="322"/>
      <c r="J241" s="29"/>
      <c r="K241" s="114"/>
      <c r="L241" s="114"/>
      <c r="M241" s="114"/>
      <c r="N241" s="114"/>
      <c r="O241" s="29"/>
      <c r="P241" s="29"/>
      <c r="Q241" s="322"/>
      <c r="R241" s="322"/>
      <c r="S241" s="322"/>
      <c r="T241" s="322"/>
      <c r="U241" s="322"/>
    </row>
    <row r="242" spans="9:21">
      <c r="I242" s="322"/>
      <c r="J242" s="29"/>
      <c r="K242" s="114"/>
      <c r="L242" s="114"/>
      <c r="M242" s="114"/>
      <c r="N242" s="114"/>
      <c r="O242" s="29"/>
      <c r="P242" s="29"/>
      <c r="Q242" s="322"/>
      <c r="R242" s="322"/>
      <c r="S242" s="322"/>
      <c r="T242" s="322"/>
      <c r="U242" s="322"/>
    </row>
    <row r="243" spans="9:21">
      <c r="I243" s="322"/>
      <c r="J243" s="29"/>
      <c r="K243" s="114"/>
      <c r="L243" s="114"/>
      <c r="M243" s="114"/>
      <c r="N243" s="114"/>
      <c r="O243" s="29"/>
      <c r="P243" s="29"/>
      <c r="Q243" s="322"/>
      <c r="R243" s="322"/>
      <c r="S243" s="322"/>
      <c r="T243" s="322"/>
      <c r="U243" s="322"/>
    </row>
    <row r="244" spans="9:21">
      <c r="I244" s="322"/>
      <c r="J244" s="29"/>
      <c r="K244" s="114"/>
      <c r="L244" s="114"/>
      <c r="M244" s="114"/>
      <c r="N244" s="114"/>
      <c r="O244" s="29"/>
      <c r="P244" s="29"/>
      <c r="Q244" s="322"/>
      <c r="R244" s="322"/>
      <c r="S244" s="322"/>
      <c r="T244" s="322"/>
      <c r="U244" s="322"/>
    </row>
    <row r="245" spans="9:21">
      <c r="I245" s="322"/>
      <c r="J245" s="29"/>
      <c r="K245" s="114"/>
      <c r="L245" s="114"/>
      <c r="M245" s="114"/>
      <c r="N245" s="114"/>
      <c r="O245" s="29"/>
      <c r="P245" s="29"/>
      <c r="Q245" s="322"/>
      <c r="R245" s="322"/>
      <c r="S245" s="322"/>
      <c r="T245" s="322"/>
      <c r="U245" s="322"/>
    </row>
    <row r="246" spans="9:21">
      <c r="I246" s="322"/>
      <c r="J246" s="29"/>
      <c r="K246" s="114"/>
      <c r="L246" s="114"/>
      <c r="M246" s="114"/>
      <c r="N246" s="114"/>
      <c r="O246" s="29"/>
      <c r="P246" s="29"/>
      <c r="Q246" s="322"/>
      <c r="R246" s="322"/>
      <c r="S246" s="322"/>
      <c r="T246" s="322"/>
      <c r="U246" s="322"/>
    </row>
    <row r="247" spans="9:21">
      <c r="I247" s="322"/>
      <c r="J247" s="29"/>
      <c r="K247" s="114"/>
      <c r="L247" s="114"/>
      <c r="M247" s="114"/>
      <c r="N247" s="114"/>
      <c r="O247" s="29"/>
      <c r="P247" s="29"/>
      <c r="Q247" s="322"/>
      <c r="R247" s="322"/>
      <c r="S247" s="322"/>
      <c r="T247" s="322"/>
      <c r="U247" s="322"/>
    </row>
    <row r="248" spans="9:21">
      <c r="I248" s="322"/>
      <c r="J248" s="29"/>
      <c r="K248" s="114"/>
      <c r="L248" s="114"/>
      <c r="M248" s="114"/>
      <c r="N248" s="114"/>
      <c r="O248" s="29"/>
      <c r="P248" s="29"/>
      <c r="Q248" s="322"/>
      <c r="R248" s="322"/>
      <c r="S248" s="322"/>
      <c r="T248" s="322"/>
      <c r="U248" s="322"/>
    </row>
    <row r="249" spans="9:21">
      <c r="I249" s="322"/>
      <c r="J249" s="29"/>
      <c r="K249" s="114"/>
      <c r="L249" s="114"/>
      <c r="M249" s="114"/>
      <c r="N249" s="114"/>
      <c r="O249" s="29"/>
      <c r="P249" s="29"/>
      <c r="Q249" s="322"/>
      <c r="R249" s="322"/>
      <c r="S249" s="322"/>
      <c r="T249" s="322"/>
      <c r="U249" s="322"/>
    </row>
    <row r="250" spans="9:21">
      <c r="I250" s="322"/>
      <c r="J250" s="29"/>
      <c r="K250" s="114"/>
      <c r="L250" s="114"/>
      <c r="M250" s="114"/>
      <c r="N250" s="114"/>
      <c r="O250" s="29"/>
      <c r="P250" s="29"/>
      <c r="Q250" s="322"/>
      <c r="R250" s="322"/>
      <c r="S250" s="322"/>
      <c r="T250" s="322"/>
      <c r="U250" s="322"/>
    </row>
    <row r="251" spans="9:21">
      <c r="I251" s="322"/>
      <c r="J251" s="29"/>
      <c r="K251" s="114"/>
      <c r="L251" s="114"/>
      <c r="M251" s="114"/>
      <c r="N251" s="114"/>
      <c r="O251" s="29"/>
      <c r="P251" s="29"/>
      <c r="Q251" s="322"/>
      <c r="R251" s="322"/>
      <c r="S251" s="322"/>
      <c r="T251" s="322"/>
      <c r="U251" s="322"/>
    </row>
    <row r="252" spans="9:21">
      <c r="I252" s="322"/>
      <c r="J252" s="29"/>
      <c r="K252" s="114"/>
      <c r="L252" s="114"/>
      <c r="M252" s="114"/>
      <c r="N252" s="114"/>
      <c r="O252" s="29"/>
      <c r="P252" s="29"/>
      <c r="Q252" s="322"/>
      <c r="R252" s="322"/>
      <c r="S252" s="322"/>
      <c r="T252" s="322"/>
      <c r="U252" s="322"/>
    </row>
    <row r="253" spans="9:21">
      <c r="I253" s="322"/>
      <c r="J253" s="29"/>
      <c r="K253" s="114"/>
      <c r="L253" s="114"/>
      <c r="M253" s="114"/>
      <c r="N253" s="114"/>
      <c r="O253" s="29"/>
      <c r="P253" s="29"/>
      <c r="Q253" s="322"/>
      <c r="R253" s="322"/>
      <c r="S253" s="322"/>
      <c r="T253" s="322"/>
      <c r="U253" s="322"/>
    </row>
    <row r="254" spans="9:21">
      <c r="I254" s="322"/>
      <c r="J254" s="29"/>
      <c r="K254" s="114"/>
      <c r="L254" s="114"/>
      <c r="M254" s="114"/>
      <c r="N254" s="114"/>
      <c r="O254" s="29"/>
      <c r="P254" s="29"/>
      <c r="Q254" s="322"/>
      <c r="R254" s="322"/>
      <c r="S254" s="322"/>
      <c r="T254" s="322"/>
      <c r="U254" s="322"/>
    </row>
    <row r="255" spans="9:21">
      <c r="I255" s="322"/>
      <c r="J255" s="29"/>
      <c r="K255" s="114"/>
      <c r="L255" s="114"/>
      <c r="M255" s="114"/>
      <c r="N255" s="114"/>
      <c r="O255" s="29"/>
      <c r="P255" s="29"/>
      <c r="Q255" s="322"/>
      <c r="R255" s="322"/>
      <c r="S255" s="322"/>
      <c r="T255" s="322"/>
      <c r="U255" s="322"/>
    </row>
    <row r="256" spans="9:21">
      <c r="I256" s="322"/>
      <c r="J256" s="29"/>
      <c r="K256" s="114"/>
      <c r="L256" s="114"/>
      <c r="M256" s="114"/>
      <c r="N256" s="114"/>
      <c r="O256" s="29"/>
      <c r="P256" s="29"/>
      <c r="Q256" s="322"/>
      <c r="R256" s="322"/>
      <c r="S256" s="322"/>
      <c r="T256" s="322"/>
      <c r="U256" s="322"/>
    </row>
    <row r="257" spans="9:21">
      <c r="I257" s="322"/>
      <c r="J257" s="29"/>
      <c r="K257" s="114"/>
      <c r="L257" s="114"/>
      <c r="M257" s="114"/>
      <c r="N257" s="114"/>
      <c r="O257" s="29"/>
      <c r="P257" s="29"/>
      <c r="Q257" s="322"/>
      <c r="R257" s="322"/>
      <c r="S257" s="322"/>
      <c r="T257" s="322"/>
      <c r="U257" s="322"/>
    </row>
    <row r="258" spans="9:21">
      <c r="I258" s="322"/>
      <c r="J258" s="29"/>
      <c r="K258" s="114"/>
      <c r="L258" s="114"/>
      <c r="M258" s="114"/>
      <c r="N258" s="114"/>
      <c r="O258" s="29"/>
      <c r="P258" s="29"/>
      <c r="Q258" s="322"/>
      <c r="R258" s="322"/>
      <c r="S258" s="322"/>
      <c r="T258" s="322"/>
      <c r="U258" s="322"/>
    </row>
    <row r="259" spans="9:21">
      <c r="I259" s="322"/>
      <c r="J259" s="29"/>
      <c r="K259" s="114"/>
      <c r="L259" s="114"/>
      <c r="M259" s="114"/>
      <c r="N259" s="114"/>
      <c r="O259" s="29"/>
      <c r="P259" s="29"/>
      <c r="Q259" s="322"/>
      <c r="R259" s="322"/>
      <c r="S259" s="322"/>
      <c r="T259" s="322"/>
      <c r="U259" s="322"/>
    </row>
    <row r="260" spans="9:21">
      <c r="I260" s="322"/>
      <c r="J260" s="29"/>
      <c r="K260" s="114"/>
      <c r="L260" s="114"/>
      <c r="M260" s="114"/>
      <c r="N260" s="114"/>
      <c r="O260" s="29"/>
      <c r="P260" s="29"/>
      <c r="Q260" s="322"/>
      <c r="R260" s="322"/>
      <c r="S260" s="322"/>
      <c r="T260" s="322"/>
      <c r="U260" s="322"/>
    </row>
    <row r="261" spans="9:21">
      <c r="I261" s="322"/>
      <c r="J261" s="29"/>
      <c r="K261" s="114"/>
      <c r="L261" s="114"/>
      <c r="M261" s="114"/>
      <c r="N261" s="114"/>
      <c r="O261" s="29"/>
      <c r="P261" s="29"/>
      <c r="Q261" s="322"/>
      <c r="R261" s="322"/>
      <c r="S261" s="322"/>
      <c r="T261" s="322"/>
      <c r="U261" s="322"/>
    </row>
    <row r="262" spans="9:21">
      <c r="I262" s="322"/>
      <c r="J262" s="29"/>
      <c r="K262" s="114"/>
      <c r="L262" s="114"/>
      <c r="M262" s="114"/>
      <c r="N262" s="114"/>
      <c r="O262" s="29"/>
      <c r="P262" s="29"/>
      <c r="Q262" s="322"/>
      <c r="R262" s="322"/>
      <c r="S262" s="322"/>
      <c r="T262" s="322"/>
      <c r="U262" s="322"/>
    </row>
    <row r="263" spans="9:21">
      <c r="I263" s="322"/>
      <c r="J263" s="29"/>
      <c r="K263" s="114"/>
      <c r="L263" s="114"/>
      <c r="M263" s="114"/>
      <c r="N263" s="114"/>
      <c r="O263" s="29"/>
      <c r="P263" s="29"/>
      <c r="Q263" s="322"/>
      <c r="R263" s="322"/>
      <c r="S263" s="322"/>
      <c r="T263" s="322"/>
      <c r="U263" s="322"/>
    </row>
    <row r="264" spans="9:21">
      <c r="I264" s="322"/>
      <c r="J264" s="29"/>
      <c r="K264" s="114"/>
      <c r="L264" s="114"/>
      <c r="M264" s="114"/>
      <c r="N264" s="114"/>
      <c r="O264" s="29"/>
      <c r="P264" s="29"/>
      <c r="Q264" s="322"/>
      <c r="R264" s="322"/>
      <c r="S264" s="322"/>
      <c r="T264" s="322"/>
      <c r="U264" s="322"/>
    </row>
    <row r="265" spans="9:21">
      <c r="I265" s="322"/>
      <c r="J265" s="29"/>
      <c r="K265" s="114"/>
      <c r="L265" s="114"/>
      <c r="M265" s="114"/>
      <c r="N265" s="114"/>
      <c r="O265" s="29"/>
      <c r="P265" s="29"/>
      <c r="Q265" s="322"/>
      <c r="R265" s="322"/>
      <c r="S265" s="322"/>
      <c r="T265" s="322"/>
      <c r="U265" s="322"/>
    </row>
    <row r="266" spans="9:21">
      <c r="I266" s="322"/>
      <c r="J266" s="29"/>
      <c r="K266" s="114"/>
      <c r="L266" s="114"/>
      <c r="M266" s="114"/>
      <c r="N266" s="114"/>
      <c r="O266" s="29"/>
      <c r="P266" s="29"/>
      <c r="Q266" s="322"/>
      <c r="R266" s="322"/>
      <c r="S266" s="322"/>
      <c r="T266" s="322"/>
      <c r="U266" s="322"/>
    </row>
    <row r="267" spans="9:21">
      <c r="I267" s="322"/>
      <c r="J267" s="29"/>
      <c r="K267" s="114"/>
      <c r="L267" s="114"/>
      <c r="M267" s="114"/>
      <c r="N267" s="114"/>
      <c r="O267" s="29"/>
      <c r="P267" s="29"/>
      <c r="Q267" s="322"/>
      <c r="R267" s="322"/>
      <c r="S267" s="322"/>
      <c r="T267" s="322"/>
      <c r="U267" s="322"/>
    </row>
    <row r="268" spans="9:21">
      <c r="I268" s="322"/>
      <c r="J268" s="29"/>
      <c r="K268" s="114"/>
      <c r="L268" s="114"/>
      <c r="M268" s="114"/>
      <c r="N268" s="114"/>
      <c r="O268" s="29"/>
      <c r="P268" s="29"/>
      <c r="Q268" s="322"/>
      <c r="R268" s="322"/>
      <c r="S268" s="322"/>
      <c r="T268" s="322"/>
      <c r="U268" s="322"/>
    </row>
    <row r="269" spans="9:21">
      <c r="I269" s="322"/>
      <c r="J269" s="29"/>
      <c r="K269" s="114"/>
      <c r="L269" s="114"/>
      <c r="M269" s="114"/>
      <c r="N269" s="114"/>
      <c r="O269" s="29"/>
      <c r="P269" s="29"/>
      <c r="Q269" s="322"/>
      <c r="R269" s="322"/>
      <c r="S269" s="322"/>
      <c r="T269" s="322"/>
      <c r="U269" s="322"/>
    </row>
    <row r="270" spans="9:21">
      <c r="I270" s="322"/>
      <c r="J270" s="29"/>
      <c r="K270" s="114"/>
      <c r="L270" s="114"/>
      <c r="M270" s="114"/>
      <c r="N270" s="114"/>
      <c r="O270" s="29"/>
      <c r="P270" s="29"/>
      <c r="Q270" s="322"/>
      <c r="R270" s="322"/>
      <c r="S270" s="322"/>
      <c r="T270" s="322"/>
      <c r="U270" s="322"/>
    </row>
    <row r="271" spans="9:21">
      <c r="I271" s="322"/>
      <c r="J271" s="29"/>
      <c r="K271" s="114"/>
      <c r="L271" s="114"/>
      <c r="M271" s="114"/>
      <c r="N271" s="114"/>
      <c r="O271" s="29"/>
      <c r="P271" s="29"/>
      <c r="Q271" s="322"/>
      <c r="R271" s="322"/>
      <c r="S271" s="322"/>
      <c r="T271" s="322"/>
      <c r="U271" s="322"/>
    </row>
    <row r="272" spans="9:21">
      <c r="I272" s="322"/>
      <c r="J272" s="29"/>
      <c r="K272" s="114"/>
      <c r="L272" s="114"/>
      <c r="M272" s="114"/>
      <c r="N272" s="114"/>
      <c r="O272" s="29"/>
      <c r="P272" s="29"/>
      <c r="Q272" s="322"/>
      <c r="R272" s="322"/>
      <c r="S272" s="322"/>
      <c r="T272" s="322"/>
      <c r="U272" s="322"/>
    </row>
    <row r="273" spans="9:21">
      <c r="I273" s="322"/>
      <c r="J273" s="29"/>
      <c r="K273" s="114"/>
      <c r="L273" s="114"/>
      <c r="M273" s="114"/>
      <c r="N273" s="114"/>
      <c r="O273" s="29"/>
      <c r="P273" s="29"/>
      <c r="Q273" s="322"/>
      <c r="R273" s="322"/>
      <c r="S273" s="322"/>
      <c r="T273" s="322"/>
      <c r="U273" s="322"/>
    </row>
    <row r="274" spans="9:21">
      <c r="I274" s="322"/>
      <c r="J274" s="29"/>
      <c r="K274" s="114"/>
      <c r="L274" s="114"/>
      <c r="M274" s="114"/>
      <c r="N274" s="114"/>
      <c r="O274" s="29"/>
      <c r="P274" s="29"/>
      <c r="Q274" s="322"/>
      <c r="R274" s="322"/>
      <c r="S274" s="322"/>
      <c r="T274" s="322"/>
      <c r="U274" s="322"/>
    </row>
    <row r="275" spans="9:21">
      <c r="I275" s="322"/>
      <c r="J275" s="29"/>
      <c r="K275" s="114"/>
      <c r="L275" s="114"/>
      <c r="M275" s="114"/>
      <c r="N275" s="114"/>
      <c r="O275" s="29"/>
      <c r="P275" s="29"/>
      <c r="Q275" s="322"/>
      <c r="R275" s="322"/>
      <c r="S275" s="322"/>
      <c r="T275" s="322"/>
      <c r="U275" s="322"/>
    </row>
    <row r="276" spans="9:21">
      <c r="I276" s="322"/>
      <c r="J276" s="29"/>
      <c r="K276" s="114"/>
      <c r="L276" s="114"/>
      <c r="M276" s="114"/>
      <c r="N276" s="114"/>
      <c r="O276" s="29"/>
      <c r="P276" s="29"/>
      <c r="Q276" s="322"/>
      <c r="R276" s="322"/>
      <c r="S276" s="322"/>
      <c r="T276" s="322"/>
      <c r="U276" s="322"/>
    </row>
    <row r="277" spans="9:21">
      <c r="I277" s="322"/>
      <c r="J277" s="29"/>
      <c r="K277" s="114"/>
      <c r="L277" s="114"/>
      <c r="M277" s="114"/>
      <c r="N277" s="114"/>
      <c r="O277" s="29"/>
      <c r="P277" s="29"/>
      <c r="Q277" s="322"/>
      <c r="R277" s="322"/>
      <c r="S277" s="322"/>
      <c r="T277" s="322"/>
      <c r="U277" s="322"/>
    </row>
    <row r="278" spans="9:21">
      <c r="I278" s="322"/>
      <c r="J278" s="29"/>
      <c r="K278" s="29"/>
      <c r="L278" s="29"/>
      <c r="M278" s="29"/>
      <c r="N278" s="29"/>
      <c r="O278" s="29"/>
      <c r="P278" s="29"/>
      <c r="Q278" s="322"/>
      <c r="R278" s="322"/>
      <c r="S278" s="322"/>
      <c r="T278" s="322"/>
      <c r="U278" s="322"/>
    </row>
  </sheetData>
  <phoneticPr fontId="33" type="noConversion"/>
  <hyperlinks>
    <hyperlink ref="I1" location="'Table of Contents'!B13" display="Back to Table of Contents" xr:uid="{5767E4BA-46E2-42F8-9554-977DE30540C4}"/>
  </hyperlinks>
  <pageMargins left="0.7" right="0.7" top="0.75" bottom="0.75" header="0.3" footer="0.3"/>
  <customProperties>
    <customPr name="GUID" r:id="rId1"/>
  </customPropertie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6630-5C7B-42BF-957E-7546D869244D}">
  <sheetPr codeName="Sheet27">
    <tabColor theme="4" tint="0.59999389629810485"/>
  </sheetPr>
  <dimension ref="A1:BH823"/>
  <sheetViews>
    <sheetView showGridLines="0" zoomScaleNormal="100" workbookViewId="0">
      <selection activeCell="I1" sqref="I1"/>
    </sheetView>
  </sheetViews>
  <sheetFormatPr defaultColWidth="8.7109375" defaultRowHeight="14.25"/>
  <cols>
    <col min="1" max="1" width="60.7109375" customWidth="1"/>
    <col min="2" max="7" width="9.140625" customWidth="1"/>
    <col min="8" max="8" width="3.42578125" style="174" customWidth="1"/>
    <col min="9" max="9" width="9.140625" style="175" customWidth="1"/>
    <col min="10" max="10" width="7.5703125" style="175" customWidth="1"/>
    <col min="11" max="16" width="10.28515625" style="175" customWidth="1"/>
    <col min="17" max="17" width="6" style="175" customWidth="1"/>
    <col min="18" max="23" width="10.28515625" style="175" customWidth="1"/>
    <col min="24" max="24" width="5.7109375" style="175" customWidth="1"/>
    <col min="25" max="30" width="10.28515625" style="175" customWidth="1"/>
    <col min="31" max="31" width="5.42578125" style="175" customWidth="1"/>
    <col min="32" max="37" width="10.28515625" style="175" customWidth="1"/>
    <col min="38" max="16384" width="8.7109375" style="175"/>
  </cols>
  <sheetData>
    <row r="1" spans="8:60" s="204" customFormat="1" ht="14.1" customHeight="1">
      <c r="H1" s="206"/>
      <c r="I1" s="202" t="s">
        <v>35</v>
      </c>
    </row>
    <row r="2" spans="8:60" ht="15">
      <c r="I2" s="171"/>
      <c r="J2" s="178" t="s">
        <v>553</v>
      </c>
      <c r="K2" s="173"/>
      <c r="L2" s="173"/>
      <c r="M2" s="173"/>
      <c r="N2" s="173"/>
      <c r="O2" s="173"/>
      <c r="P2" s="173"/>
      <c r="Q2" s="173"/>
      <c r="R2" s="173"/>
      <c r="S2" s="173"/>
      <c r="T2" s="173"/>
      <c r="U2" s="173"/>
      <c r="V2" s="173"/>
      <c r="W2" s="173"/>
    </row>
    <row r="3" spans="8:60" ht="15">
      <c r="I3" s="171"/>
      <c r="J3" s="231" t="s">
        <v>554</v>
      </c>
      <c r="K3" s="173"/>
      <c r="L3" s="173"/>
      <c r="M3" s="173"/>
      <c r="N3" s="173"/>
      <c r="O3" s="173"/>
      <c r="P3" s="173"/>
      <c r="Q3" s="173"/>
      <c r="R3" s="173"/>
      <c r="S3" s="173"/>
      <c r="T3" s="173"/>
      <c r="U3" s="173"/>
      <c r="V3" s="173"/>
      <c r="W3" s="173"/>
    </row>
    <row r="4" spans="8:60" ht="15">
      <c r="I4" s="171"/>
      <c r="J4" s="231"/>
      <c r="K4" s="173"/>
      <c r="L4" s="173"/>
      <c r="M4" s="173"/>
      <c r="N4" s="173"/>
      <c r="O4" s="173"/>
      <c r="P4" s="173"/>
      <c r="Q4" s="173"/>
      <c r="R4" s="173"/>
      <c r="S4" s="173"/>
      <c r="T4" s="173"/>
      <c r="U4" s="173"/>
      <c r="V4" s="173"/>
      <c r="W4" s="173"/>
    </row>
    <row r="5" spans="8:60" ht="15">
      <c r="I5" s="171"/>
      <c r="J5" s="24" t="s">
        <v>555</v>
      </c>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row>
    <row r="6" spans="8:60" ht="15">
      <c r="I6" s="171"/>
      <c r="J6" s="231"/>
      <c r="AP6" s="29"/>
      <c r="AQ6" s="29"/>
      <c r="AR6" s="29"/>
      <c r="AS6" s="29"/>
      <c r="AT6" s="29"/>
      <c r="AU6" s="29"/>
      <c r="AV6" s="29"/>
      <c r="AW6" s="29"/>
      <c r="AX6" s="29"/>
      <c r="AY6" s="29"/>
      <c r="AZ6" s="29"/>
      <c r="BA6" s="29"/>
      <c r="BB6" s="29"/>
      <c r="BC6" s="29"/>
      <c r="BD6" s="29"/>
      <c r="BE6" s="29"/>
      <c r="BF6" s="29"/>
      <c r="BG6" s="29"/>
      <c r="BH6" s="29"/>
    </row>
    <row r="7" spans="8:60" ht="15">
      <c r="I7" s="171"/>
      <c r="J7" s="231"/>
      <c r="K7" s="338" t="s">
        <v>557</v>
      </c>
      <c r="L7" s="339"/>
      <c r="M7" s="339"/>
      <c r="N7" s="339"/>
      <c r="O7" s="339"/>
      <c r="P7" s="339"/>
      <c r="Q7" s="29"/>
      <c r="R7" s="338" t="s">
        <v>58</v>
      </c>
      <c r="S7" s="340"/>
      <c r="T7" s="339"/>
      <c r="U7" s="339"/>
      <c r="V7" s="339"/>
      <c r="W7" s="339"/>
      <c r="X7" s="29"/>
      <c r="Y7" s="338" t="s">
        <v>558</v>
      </c>
      <c r="Z7" s="340"/>
      <c r="AA7" s="339"/>
      <c r="AB7" s="339"/>
      <c r="AC7" s="339"/>
      <c r="AD7" s="339"/>
      <c r="AE7" s="29"/>
      <c r="AF7" s="338" t="s">
        <v>559</v>
      </c>
      <c r="AG7" s="339"/>
      <c r="AH7" s="340"/>
      <c r="AI7" s="339"/>
      <c r="AJ7" s="339"/>
      <c r="AK7" s="339"/>
      <c r="AL7" s="29"/>
      <c r="AM7" s="29"/>
      <c r="AN7" s="29"/>
      <c r="AO7" s="29"/>
      <c r="AP7" s="29"/>
      <c r="AQ7" s="29"/>
      <c r="AR7" s="29"/>
      <c r="AS7" s="29"/>
      <c r="AT7" s="29"/>
      <c r="AU7" s="29"/>
      <c r="AV7" s="29"/>
      <c r="AW7" s="29"/>
      <c r="AX7" s="29"/>
      <c r="AY7" s="29"/>
      <c r="AZ7" s="29"/>
    </row>
    <row r="8" spans="8:60" ht="15">
      <c r="I8" s="171"/>
      <c r="J8" s="41" t="s">
        <v>556</v>
      </c>
      <c r="K8" s="33" t="s">
        <v>560</v>
      </c>
      <c r="L8" s="33" t="s">
        <v>561</v>
      </c>
      <c r="M8" s="33" t="s">
        <v>562</v>
      </c>
      <c r="N8" s="33" t="s">
        <v>563</v>
      </c>
      <c r="O8" s="33" t="s">
        <v>564</v>
      </c>
      <c r="P8" s="33" t="s">
        <v>565</v>
      </c>
      <c r="Q8" s="33"/>
      <c r="R8" s="33" t="s">
        <v>560</v>
      </c>
      <c r="S8" s="33" t="s">
        <v>561</v>
      </c>
      <c r="T8" s="33" t="s">
        <v>562</v>
      </c>
      <c r="U8" s="33" t="s">
        <v>563</v>
      </c>
      <c r="V8" s="33" t="s">
        <v>564</v>
      </c>
      <c r="W8" s="33" t="s">
        <v>565</v>
      </c>
      <c r="X8" s="29"/>
      <c r="Y8" s="33" t="s">
        <v>560</v>
      </c>
      <c r="Z8" s="33" t="s">
        <v>561</v>
      </c>
      <c r="AA8" s="33" t="s">
        <v>562</v>
      </c>
      <c r="AB8" s="33" t="s">
        <v>563</v>
      </c>
      <c r="AC8" s="33" t="s">
        <v>564</v>
      </c>
      <c r="AD8" s="33" t="s">
        <v>565</v>
      </c>
      <c r="AE8" s="29"/>
      <c r="AF8" s="33" t="s">
        <v>560</v>
      </c>
      <c r="AG8" s="33" t="s">
        <v>561</v>
      </c>
      <c r="AH8" s="33" t="s">
        <v>562</v>
      </c>
      <c r="AI8" s="33" t="s">
        <v>563</v>
      </c>
      <c r="AJ8" s="33" t="s">
        <v>564</v>
      </c>
      <c r="AK8" s="33" t="s">
        <v>565</v>
      </c>
      <c r="AL8" s="29"/>
      <c r="AM8" s="29"/>
      <c r="AN8" s="29"/>
      <c r="AO8" s="29"/>
      <c r="AP8" s="29"/>
      <c r="AQ8" s="29"/>
      <c r="AR8" s="29"/>
      <c r="AS8" s="29"/>
      <c r="AT8" s="29"/>
      <c r="AU8" s="29"/>
      <c r="AV8" s="29"/>
      <c r="AW8" s="29"/>
      <c r="AX8" s="29"/>
      <c r="AY8" s="29"/>
      <c r="AZ8" s="29"/>
    </row>
    <row r="9" spans="8:60" ht="15">
      <c r="I9" s="29"/>
      <c r="J9" s="41">
        <v>1</v>
      </c>
      <c r="K9" s="142">
        <v>1.3439099999999999</v>
      </c>
      <c r="L9" s="142">
        <v>1.1815199999999999</v>
      </c>
      <c r="M9" s="142">
        <v>1.1100099999999999</v>
      </c>
      <c r="N9" s="142">
        <v>6.4966200000000001</v>
      </c>
      <c r="O9" s="142">
        <v>3.6512799999999999</v>
      </c>
      <c r="P9" s="142">
        <v>-0.50885999999999998</v>
      </c>
      <c r="Q9" s="30"/>
      <c r="R9" s="142">
        <v>1.6946699999999999</v>
      </c>
      <c r="S9" s="142">
        <v>1.3746499999999999</v>
      </c>
      <c r="T9" s="142">
        <v>0.76912000000000003</v>
      </c>
      <c r="U9" s="142">
        <v>6.5934999999999997</v>
      </c>
      <c r="V9" s="142">
        <v>3.8351700000000002</v>
      </c>
      <c r="W9" s="142">
        <v>1.19885</v>
      </c>
      <c r="X9" s="30"/>
      <c r="Y9" s="142">
        <v>1.5874600000000001</v>
      </c>
      <c r="Z9" s="142">
        <v>1.0840799999999999</v>
      </c>
      <c r="AA9" s="142">
        <v>0.48483999999999999</v>
      </c>
      <c r="AB9" s="142">
        <v>6.6780200000000001</v>
      </c>
      <c r="AC9" s="142">
        <v>4.0078699999999996</v>
      </c>
      <c r="AD9" s="142">
        <v>1.34337</v>
      </c>
      <c r="AE9" s="30"/>
      <c r="AF9" s="142">
        <v>1.3012900000000001</v>
      </c>
      <c r="AG9" s="142">
        <v>0.71616999999999997</v>
      </c>
      <c r="AH9" s="142">
        <v>0.23193</v>
      </c>
      <c r="AI9" s="142">
        <v>6.1039300000000001</v>
      </c>
      <c r="AJ9" s="142">
        <v>3.27494</v>
      </c>
      <c r="AK9" s="142">
        <v>1.0356099999999999</v>
      </c>
      <c r="AL9" s="29"/>
      <c r="AM9" s="29"/>
      <c r="AN9" s="29"/>
      <c r="AO9" s="29"/>
      <c r="AP9" s="29"/>
      <c r="AQ9" s="29"/>
      <c r="AR9" s="29"/>
      <c r="AS9" s="29"/>
      <c r="AT9" s="29"/>
      <c r="AU9" s="29"/>
      <c r="AV9" s="29"/>
      <c r="AW9" s="29"/>
      <c r="AX9" s="29"/>
      <c r="AY9" s="29"/>
      <c r="AZ9" s="29"/>
    </row>
    <row r="10" spans="8:60" ht="15">
      <c r="I10" s="29"/>
      <c r="J10" s="41">
        <v>2</v>
      </c>
      <c r="K10" s="142">
        <v>1.6073599999999999</v>
      </c>
      <c r="L10" s="142">
        <v>1.44503</v>
      </c>
      <c r="M10" s="142">
        <v>1.3502700000000001</v>
      </c>
      <c r="N10" s="142">
        <v>3.1291699999999998</v>
      </c>
      <c r="O10" s="142">
        <v>1.6391</v>
      </c>
      <c r="P10" s="142">
        <v>-0.47391</v>
      </c>
      <c r="Q10" s="30"/>
      <c r="R10" s="142">
        <v>1.6051299999999999</v>
      </c>
      <c r="S10" s="142">
        <v>1.2822499999999999</v>
      </c>
      <c r="T10" s="142">
        <v>0.70557000000000003</v>
      </c>
      <c r="U10" s="142">
        <v>3.2918400000000001</v>
      </c>
      <c r="V10" s="142">
        <v>1.8348599999999999</v>
      </c>
      <c r="W10" s="142">
        <v>0.5444</v>
      </c>
      <c r="X10" s="30"/>
      <c r="Y10" s="142">
        <v>1.6312500000000001</v>
      </c>
      <c r="Z10" s="142">
        <v>1.1512100000000001</v>
      </c>
      <c r="AA10" s="142">
        <v>0.52568999999999999</v>
      </c>
      <c r="AB10" s="142">
        <v>3.3965800000000002</v>
      </c>
      <c r="AC10" s="142">
        <v>2.01796</v>
      </c>
      <c r="AD10" s="142">
        <v>0.66918999999999995</v>
      </c>
      <c r="AE10" s="30"/>
      <c r="AF10" s="142">
        <v>1.3264899999999999</v>
      </c>
      <c r="AG10" s="142">
        <v>0.73390999999999995</v>
      </c>
      <c r="AH10" s="142">
        <v>0.23666999999999999</v>
      </c>
      <c r="AI10" s="142">
        <v>3.1988599999999998</v>
      </c>
      <c r="AJ10" s="142">
        <v>1.7520199999999999</v>
      </c>
      <c r="AK10" s="142">
        <v>0.62034</v>
      </c>
      <c r="AL10" s="29"/>
      <c r="AM10" s="29"/>
      <c r="AN10" s="29"/>
      <c r="AO10" s="29"/>
      <c r="AP10" s="29"/>
      <c r="AQ10" s="29"/>
      <c r="AR10" s="29"/>
      <c r="AS10" s="29"/>
      <c r="AT10" s="29"/>
      <c r="AU10" s="29"/>
      <c r="AV10" s="29"/>
      <c r="AW10" s="29"/>
      <c r="AX10" s="29"/>
    </row>
    <row r="11" spans="8:60" ht="15">
      <c r="I11" s="258"/>
      <c r="J11" s="41">
        <v>3</v>
      </c>
      <c r="K11" s="142">
        <v>1.6036300000000001</v>
      </c>
      <c r="L11" s="142">
        <v>1.4410799999999999</v>
      </c>
      <c r="M11" s="142">
        <v>1.34226</v>
      </c>
      <c r="N11" s="142">
        <v>2.6241699999999999</v>
      </c>
      <c r="O11" s="142">
        <v>1.2611300000000001</v>
      </c>
      <c r="P11" s="142">
        <v>-0.55352999999999997</v>
      </c>
      <c r="Q11" s="30"/>
      <c r="R11" s="142">
        <v>1.54396</v>
      </c>
      <c r="S11" s="142">
        <v>1.2189700000000001</v>
      </c>
      <c r="T11" s="142">
        <v>0.68552999999999997</v>
      </c>
      <c r="U11" s="142">
        <v>2.7254700000000001</v>
      </c>
      <c r="V11" s="142">
        <v>1.52416</v>
      </c>
      <c r="W11" s="142">
        <v>0.38013999999999998</v>
      </c>
      <c r="X11" s="30"/>
      <c r="Y11" s="142">
        <v>1.5896699999999999</v>
      </c>
      <c r="Z11" s="142">
        <v>1.1325099999999999</v>
      </c>
      <c r="AA11" s="142">
        <v>0.54313999999999996</v>
      </c>
      <c r="AB11" s="142">
        <v>2.7942900000000002</v>
      </c>
      <c r="AC11" s="142">
        <v>1.56795</v>
      </c>
      <c r="AD11" s="142">
        <v>0.36120000000000002</v>
      </c>
      <c r="AE11" s="30"/>
      <c r="AF11" s="142">
        <v>1.2842</v>
      </c>
      <c r="AG11" s="142">
        <v>0.69769999999999999</v>
      </c>
      <c r="AH11" s="142">
        <v>0.20497000000000001</v>
      </c>
      <c r="AI11" s="142">
        <v>2.7251699999999999</v>
      </c>
      <c r="AJ11" s="142">
        <v>1.5648</v>
      </c>
      <c r="AK11" s="142">
        <v>0.51160000000000005</v>
      </c>
      <c r="AL11" s="29"/>
      <c r="AM11" s="29"/>
      <c r="AN11" s="29"/>
      <c r="AO11" s="29"/>
      <c r="AP11" s="29"/>
      <c r="AQ11" s="29"/>
      <c r="AR11" s="29"/>
      <c r="AS11" s="29"/>
      <c r="AT11" s="29"/>
      <c r="AU11" s="29"/>
      <c r="AV11" s="29"/>
      <c r="AW11" s="29"/>
      <c r="AX11" s="29"/>
    </row>
    <row r="12" spans="8:60" ht="15">
      <c r="I12" s="258"/>
      <c r="J12" s="41">
        <v>4</v>
      </c>
      <c r="K12" s="142">
        <v>1.64693</v>
      </c>
      <c r="L12" s="142">
        <v>1.4901</v>
      </c>
      <c r="M12" s="142">
        <v>1.3912500000000001</v>
      </c>
      <c r="N12" s="142">
        <v>2.8034400000000002</v>
      </c>
      <c r="O12" s="142">
        <v>1.39053</v>
      </c>
      <c r="P12" s="142">
        <v>-0.51827000000000001</v>
      </c>
      <c r="Q12" s="30"/>
      <c r="R12" s="142">
        <v>1.5304800000000001</v>
      </c>
      <c r="S12" s="142">
        <v>1.2118199999999999</v>
      </c>
      <c r="T12" s="142">
        <v>0.72006999999999999</v>
      </c>
      <c r="U12" s="142">
        <v>2.90591</v>
      </c>
      <c r="V12" s="142">
        <v>1.6166700000000001</v>
      </c>
      <c r="W12" s="142">
        <v>0.47900999999999999</v>
      </c>
      <c r="X12" s="30"/>
      <c r="Y12" s="142">
        <v>1.55799</v>
      </c>
      <c r="Z12" s="142">
        <v>1.1070599999999999</v>
      </c>
      <c r="AA12" s="142">
        <v>0.54249000000000003</v>
      </c>
      <c r="AB12" s="142">
        <v>2.9771700000000001</v>
      </c>
      <c r="AC12" s="142">
        <v>1.7130799999999999</v>
      </c>
      <c r="AD12" s="142">
        <v>0.45567999999999997</v>
      </c>
      <c r="AE12" s="30"/>
      <c r="AF12" s="142">
        <v>1.2477</v>
      </c>
      <c r="AG12" s="142">
        <v>0.67040999999999995</v>
      </c>
      <c r="AH12" s="142">
        <v>0.191</v>
      </c>
      <c r="AI12" s="142">
        <v>2.7751999999999999</v>
      </c>
      <c r="AJ12" s="142">
        <v>1.5607899999999999</v>
      </c>
      <c r="AK12" s="142">
        <v>0.47728999999999999</v>
      </c>
      <c r="AL12" s="29"/>
      <c r="AM12" s="29"/>
      <c r="AN12" s="29"/>
      <c r="AO12" s="29"/>
      <c r="AP12" s="29"/>
      <c r="AQ12" s="29"/>
      <c r="AR12" s="29"/>
      <c r="AS12" s="29"/>
      <c r="AT12" s="29"/>
      <c r="AU12" s="29"/>
      <c r="AV12" s="29"/>
      <c r="AW12" s="29"/>
      <c r="AX12" s="29"/>
    </row>
    <row r="13" spans="8:60" ht="15">
      <c r="I13" s="29"/>
      <c r="J13" s="41">
        <v>5</v>
      </c>
      <c r="K13" s="142">
        <v>1.6417600000000001</v>
      </c>
      <c r="L13" s="142">
        <v>1.4838</v>
      </c>
      <c r="M13" s="142">
        <v>1.3859600000000001</v>
      </c>
      <c r="N13" s="142">
        <v>3.5141499999999999</v>
      </c>
      <c r="O13" s="142">
        <v>1.91405</v>
      </c>
      <c r="P13" s="142">
        <v>-0.41094999999999998</v>
      </c>
      <c r="Q13" s="30"/>
      <c r="R13" s="142">
        <v>1.5334300000000001</v>
      </c>
      <c r="S13" s="142">
        <v>1.2225699999999999</v>
      </c>
      <c r="T13" s="142">
        <v>0.71587000000000001</v>
      </c>
      <c r="U13" s="142">
        <v>3.5673300000000001</v>
      </c>
      <c r="V13" s="142">
        <v>2.0444900000000001</v>
      </c>
      <c r="W13" s="142">
        <v>0.61272000000000004</v>
      </c>
      <c r="X13" s="30"/>
      <c r="Y13" s="142">
        <v>1.54318</v>
      </c>
      <c r="Z13" s="142">
        <v>1.0854299999999999</v>
      </c>
      <c r="AA13" s="142">
        <v>0.52468999999999999</v>
      </c>
      <c r="AB13" s="142">
        <v>3.6851799999999999</v>
      </c>
      <c r="AC13" s="142">
        <v>2.1798199999999999</v>
      </c>
      <c r="AD13" s="142">
        <v>0.65986999999999996</v>
      </c>
      <c r="AE13" s="30"/>
      <c r="AF13" s="142">
        <v>1.2455099999999999</v>
      </c>
      <c r="AG13" s="142">
        <v>0.67132000000000003</v>
      </c>
      <c r="AH13" s="142">
        <v>0.19214000000000001</v>
      </c>
      <c r="AI13" s="142">
        <v>3.45526</v>
      </c>
      <c r="AJ13" s="142">
        <v>1.91353</v>
      </c>
      <c r="AK13" s="142">
        <v>0.64180000000000004</v>
      </c>
      <c r="AL13" s="29"/>
      <c r="AM13" s="29"/>
      <c r="AN13" s="29"/>
      <c r="AO13" s="29"/>
      <c r="AP13" s="29"/>
      <c r="AQ13" s="29"/>
      <c r="AR13" s="29"/>
      <c r="AS13" s="29"/>
      <c r="AT13" s="29"/>
      <c r="AU13" s="29"/>
      <c r="AV13" s="29"/>
      <c r="AW13" s="29"/>
      <c r="AX13" s="29"/>
    </row>
    <row r="14" spans="8:60" ht="15">
      <c r="I14" s="29"/>
      <c r="J14" s="41">
        <v>6</v>
      </c>
      <c r="K14" s="142">
        <v>1.6415299999999999</v>
      </c>
      <c r="L14" s="142">
        <v>1.48417</v>
      </c>
      <c r="M14" s="142">
        <v>1.3870400000000001</v>
      </c>
      <c r="N14" s="142">
        <v>3.20092</v>
      </c>
      <c r="O14" s="142">
        <v>1.69685</v>
      </c>
      <c r="P14" s="142">
        <v>-0.45385999999999999</v>
      </c>
      <c r="Q14" s="30"/>
      <c r="R14" s="142">
        <v>1.5323</v>
      </c>
      <c r="S14" s="142">
        <v>1.2233400000000001</v>
      </c>
      <c r="T14" s="142">
        <v>0.71303000000000005</v>
      </c>
      <c r="U14" s="142">
        <v>3.2568999999999999</v>
      </c>
      <c r="V14" s="142">
        <v>1.86208</v>
      </c>
      <c r="W14" s="142">
        <v>0.55974000000000002</v>
      </c>
      <c r="X14" s="30"/>
      <c r="Y14" s="142">
        <v>1.5380100000000001</v>
      </c>
      <c r="Z14" s="142">
        <v>1.0793600000000001</v>
      </c>
      <c r="AA14" s="142">
        <v>0.51766000000000001</v>
      </c>
      <c r="AB14" s="142">
        <v>3.3728099999999999</v>
      </c>
      <c r="AC14" s="142">
        <v>1.95672</v>
      </c>
      <c r="AD14" s="142">
        <v>0.57169999999999999</v>
      </c>
      <c r="AE14" s="30"/>
      <c r="AF14" s="142">
        <v>1.24193</v>
      </c>
      <c r="AG14" s="142">
        <v>0.67034000000000005</v>
      </c>
      <c r="AH14" s="142">
        <v>0.19719999999999999</v>
      </c>
      <c r="AI14" s="142">
        <v>3.1893199999999999</v>
      </c>
      <c r="AJ14" s="142">
        <v>1.79297</v>
      </c>
      <c r="AK14" s="142">
        <v>0.63563000000000003</v>
      </c>
      <c r="AL14" s="29"/>
      <c r="AM14" s="29"/>
      <c r="AN14" s="29"/>
      <c r="AO14" s="29"/>
      <c r="AP14" s="29"/>
      <c r="AQ14" s="29"/>
      <c r="AR14" s="29"/>
      <c r="AS14" s="29"/>
      <c r="AT14" s="29"/>
      <c r="AU14" s="29"/>
      <c r="AV14" s="29"/>
      <c r="AW14" s="29"/>
      <c r="AX14" s="29"/>
    </row>
    <row r="15" spans="8:60" ht="15">
      <c r="I15" s="29"/>
      <c r="J15" s="41">
        <v>7</v>
      </c>
      <c r="K15" s="142">
        <v>1.64177</v>
      </c>
      <c r="L15" s="142">
        <v>1.4836800000000001</v>
      </c>
      <c r="M15" s="142">
        <v>1.3861000000000001</v>
      </c>
      <c r="N15" s="142">
        <v>3.0796100000000002</v>
      </c>
      <c r="O15" s="142">
        <v>1.59883</v>
      </c>
      <c r="P15" s="142">
        <v>-0.46956999999999999</v>
      </c>
      <c r="Q15" s="30"/>
      <c r="R15" s="142">
        <v>1.52518</v>
      </c>
      <c r="S15" s="142">
        <v>1.2160899999999999</v>
      </c>
      <c r="T15" s="142">
        <v>0.70343</v>
      </c>
      <c r="U15" s="142">
        <v>3.1419199999999998</v>
      </c>
      <c r="V15" s="142">
        <v>1.76776</v>
      </c>
      <c r="W15" s="142">
        <v>0.50614999999999999</v>
      </c>
      <c r="X15" s="30"/>
      <c r="Y15" s="142">
        <v>1.53261</v>
      </c>
      <c r="Z15" s="142">
        <v>1.0787800000000001</v>
      </c>
      <c r="AA15" s="142">
        <v>0.51266999999999996</v>
      </c>
      <c r="AB15" s="142">
        <v>3.2228699999999999</v>
      </c>
      <c r="AC15" s="142">
        <v>1.8369599999999999</v>
      </c>
      <c r="AD15" s="142">
        <v>0.49558999999999997</v>
      </c>
      <c r="AE15" s="30"/>
      <c r="AF15" s="142">
        <v>1.2351700000000001</v>
      </c>
      <c r="AG15" s="142">
        <v>0.67118999999999995</v>
      </c>
      <c r="AH15" s="142">
        <v>0.19691</v>
      </c>
      <c r="AI15" s="142">
        <v>3.1059800000000002</v>
      </c>
      <c r="AJ15" s="142">
        <v>1.7570699999999999</v>
      </c>
      <c r="AK15" s="142">
        <v>0.62165000000000004</v>
      </c>
      <c r="AL15" s="29"/>
      <c r="AM15" s="29"/>
      <c r="AN15" s="29"/>
      <c r="AO15" s="29"/>
      <c r="AP15" s="29"/>
      <c r="AQ15" s="29"/>
      <c r="AR15" s="29"/>
      <c r="AS15" s="29"/>
      <c r="AT15" s="29"/>
      <c r="AU15" s="29"/>
      <c r="AV15" s="29"/>
      <c r="AW15" s="29"/>
      <c r="AX15" s="29"/>
    </row>
    <row r="16" spans="8:60" ht="15">
      <c r="I16" s="29"/>
      <c r="J16" s="41">
        <v>8</v>
      </c>
      <c r="K16" s="142">
        <v>1.6417200000000001</v>
      </c>
      <c r="L16" s="142">
        <v>1.4855</v>
      </c>
      <c r="M16" s="142">
        <v>1.38737</v>
      </c>
      <c r="N16" s="142">
        <v>3.1110600000000002</v>
      </c>
      <c r="O16" s="142">
        <v>1.6046800000000001</v>
      </c>
      <c r="P16" s="142">
        <v>-0.47055000000000002</v>
      </c>
      <c r="Q16" s="30"/>
      <c r="R16" s="142">
        <v>1.51359</v>
      </c>
      <c r="S16" s="142">
        <v>1.21034</v>
      </c>
      <c r="T16" s="142">
        <v>0.69116</v>
      </c>
      <c r="U16" s="142">
        <v>3.1659099999999998</v>
      </c>
      <c r="V16" s="142">
        <v>1.79233</v>
      </c>
      <c r="W16" s="142">
        <v>0.50802000000000003</v>
      </c>
      <c r="X16" s="30"/>
      <c r="Y16" s="142">
        <v>1.5228699999999999</v>
      </c>
      <c r="Z16" s="142">
        <v>1.0749500000000001</v>
      </c>
      <c r="AA16" s="142">
        <v>0.50566999999999995</v>
      </c>
      <c r="AB16" s="142">
        <v>3.2449499999999998</v>
      </c>
      <c r="AC16" s="142">
        <v>1.8630500000000001</v>
      </c>
      <c r="AD16" s="142">
        <v>0.49885000000000002</v>
      </c>
      <c r="AE16" s="30"/>
      <c r="AF16" s="142">
        <v>1.2310099999999999</v>
      </c>
      <c r="AG16" s="142">
        <v>0.67108999999999996</v>
      </c>
      <c r="AH16" s="142">
        <v>0.20100000000000001</v>
      </c>
      <c r="AI16" s="142">
        <v>3.14331</v>
      </c>
      <c r="AJ16" s="142">
        <v>1.77843</v>
      </c>
      <c r="AK16" s="142">
        <v>0.64248000000000005</v>
      </c>
      <c r="AL16" s="29"/>
      <c r="AM16" s="29"/>
      <c r="AN16" s="29"/>
      <c r="AO16" s="29"/>
      <c r="AP16" s="29"/>
      <c r="AQ16" s="29"/>
      <c r="AR16" s="29"/>
      <c r="AS16" s="29"/>
      <c r="AT16" s="29"/>
      <c r="AU16" s="29"/>
      <c r="AV16" s="29"/>
      <c r="AW16" s="29"/>
      <c r="AX16" s="29"/>
    </row>
    <row r="17" spans="9:50" ht="15">
      <c r="I17" s="29"/>
      <c r="J17" s="41">
        <v>9</v>
      </c>
      <c r="K17" s="142">
        <v>1.64367</v>
      </c>
      <c r="L17" s="142">
        <v>1.4865200000000001</v>
      </c>
      <c r="M17" s="142">
        <v>1.3871899999999999</v>
      </c>
      <c r="N17" s="142">
        <v>3.19163</v>
      </c>
      <c r="O17" s="142">
        <v>1.6871100000000001</v>
      </c>
      <c r="P17" s="142">
        <v>-0.44755</v>
      </c>
      <c r="Q17" s="30"/>
      <c r="R17" s="142">
        <v>1.50746</v>
      </c>
      <c r="S17" s="142">
        <v>1.2048000000000001</v>
      </c>
      <c r="T17" s="142">
        <v>0.67979000000000001</v>
      </c>
      <c r="U17" s="142">
        <v>3.2356699999999998</v>
      </c>
      <c r="V17" s="142">
        <v>1.82742</v>
      </c>
      <c r="W17" s="142">
        <v>0.52593000000000001</v>
      </c>
      <c r="X17" s="30"/>
      <c r="Y17" s="142">
        <v>1.51647</v>
      </c>
      <c r="Z17" s="142">
        <v>1.06735</v>
      </c>
      <c r="AA17" s="142">
        <v>0.50322999999999996</v>
      </c>
      <c r="AB17" s="142">
        <v>3.32544</v>
      </c>
      <c r="AC17" s="142">
        <v>1.9154800000000001</v>
      </c>
      <c r="AD17" s="142">
        <v>0.51658000000000004</v>
      </c>
      <c r="AE17" s="30"/>
      <c r="AF17" s="142">
        <v>1.2283200000000001</v>
      </c>
      <c r="AG17" s="142">
        <v>0.67105999999999999</v>
      </c>
      <c r="AH17" s="142">
        <v>0.2049</v>
      </c>
      <c r="AI17" s="142">
        <v>3.22234</v>
      </c>
      <c r="AJ17" s="142">
        <v>1.83952</v>
      </c>
      <c r="AK17" s="142">
        <v>0.67918000000000001</v>
      </c>
      <c r="AL17" s="29"/>
      <c r="AM17" s="29"/>
      <c r="AN17" s="29"/>
      <c r="AO17" s="29"/>
      <c r="AP17" s="29"/>
      <c r="AQ17" s="29"/>
      <c r="AR17" s="29"/>
      <c r="AS17" s="29"/>
      <c r="AT17" s="29"/>
      <c r="AU17" s="29"/>
      <c r="AV17" s="29"/>
      <c r="AW17" s="29"/>
      <c r="AX17" s="29"/>
    </row>
    <row r="18" spans="9:50" ht="15">
      <c r="I18" s="29"/>
      <c r="J18" s="41">
        <v>10</v>
      </c>
      <c r="K18" s="142">
        <v>1.6432500000000001</v>
      </c>
      <c r="L18" s="142">
        <v>1.488</v>
      </c>
      <c r="M18" s="142">
        <v>1.38723</v>
      </c>
      <c r="N18" s="142">
        <v>3.1626500000000002</v>
      </c>
      <c r="O18" s="142">
        <v>1.6575599999999999</v>
      </c>
      <c r="P18" s="142">
        <v>-0.45075999999999999</v>
      </c>
      <c r="Q18" s="30"/>
      <c r="R18" s="142">
        <v>1.50299</v>
      </c>
      <c r="S18" s="142">
        <v>1.2023900000000001</v>
      </c>
      <c r="T18" s="142">
        <v>0.67084999999999995</v>
      </c>
      <c r="U18" s="142">
        <v>3.19442</v>
      </c>
      <c r="V18" s="142">
        <v>1.7916799999999999</v>
      </c>
      <c r="W18" s="142">
        <v>0.51127999999999996</v>
      </c>
      <c r="X18" s="30"/>
      <c r="Y18" s="142">
        <v>1.5102100000000001</v>
      </c>
      <c r="Z18" s="142">
        <v>1.0586500000000001</v>
      </c>
      <c r="AA18" s="142">
        <v>0.49901000000000001</v>
      </c>
      <c r="AB18" s="142">
        <v>3.278</v>
      </c>
      <c r="AC18" s="142">
        <v>1.88327</v>
      </c>
      <c r="AD18" s="142">
        <v>0.50836000000000003</v>
      </c>
      <c r="AE18" s="30"/>
      <c r="AF18" s="142">
        <v>1.2238899999999999</v>
      </c>
      <c r="AG18" s="142">
        <v>0.67049999999999998</v>
      </c>
      <c r="AH18" s="142">
        <v>0.21117</v>
      </c>
      <c r="AI18" s="142">
        <v>3.2104599999999999</v>
      </c>
      <c r="AJ18" s="142">
        <v>1.8516600000000001</v>
      </c>
      <c r="AK18" s="142">
        <v>0.68803000000000003</v>
      </c>
      <c r="AL18" s="29"/>
      <c r="AM18" s="29"/>
      <c r="AN18" s="29"/>
      <c r="AO18" s="29"/>
      <c r="AP18" s="29"/>
      <c r="AQ18" s="29"/>
      <c r="AR18" s="29"/>
      <c r="AS18" s="29"/>
      <c r="AT18" s="29"/>
      <c r="AU18" s="29"/>
      <c r="AV18" s="29"/>
      <c r="AW18" s="29"/>
      <c r="AX18" s="29"/>
    </row>
    <row r="19" spans="9:50" ht="15">
      <c r="I19" s="29"/>
      <c r="J19" s="41">
        <v>11</v>
      </c>
      <c r="K19" s="142">
        <v>1.6452599999999999</v>
      </c>
      <c r="L19" s="142">
        <v>1.48803</v>
      </c>
      <c r="M19" s="142">
        <v>1.38791</v>
      </c>
      <c r="N19" s="142">
        <v>3.1406900000000002</v>
      </c>
      <c r="O19" s="142">
        <v>1.63629</v>
      </c>
      <c r="P19" s="142">
        <v>-0.46031</v>
      </c>
      <c r="Q19" s="30"/>
      <c r="R19" s="142">
        <v>1.4952799999999999</v>
      </c>
      <c r="S19" s="142">
        <v>1.19604</v>
      </c>
      <c r="T19" s="142">
        <v>0.66286</v>
      </c>
      <c r="U19" s="142">
        <v>3.1749200000000002</v>
      </c>
      <c r="V19" s="142">
        <v>1.7897000000000001</v>
      </c>
      <c r="W19" s="142">
        <v>0.49346000000000001</v>
      </c>
      <c r="X19" s="30"/>
      <c r="Y19" s="142">
        <v>1.5043</v>
      </c>
      <c r="Z19" s="142">
        <v>1.0485500000000001</v>
      </c>
      <c r="AA19" s="142">
        <v>0.49403000000000002</v>
      </c>
      <c r="AB19" s="142">
        <v>3.2427199999999998</v>
      </c>
      <c r="AC19" s="142">
        <v>1.8493599999999999</v>
      </c>
      <c r="AD19" s="142">
        <v>0.47937000000000002</v>
      </c>
      <c r="AE19" s="30"/>
      <c r="AF19" s="142">
        <v>1.2257499999999999</v>
      </c>
      <c r="AG19" s="142">
        <v>0.67276000000000002</v>
      </c>
      <c r="AH19" s="142">
        <v>0.21321999999999999</v>
      </c>
      <c r="AI19" s="142">
        <v>3.1948799999999999</v>
      </c>
      <c r="AJ19" s="142">
        <v>1.8428</v>
      </c>
      <c r="AK19" s="142">
        <v>0.69813000000000003</v>
      </c>
      <c r="AL19" s="29"/>
      <c r="AM19" s="29"/>
      <c r="AN19" s="29"/>
      <c r="AO19" s="29"/>
      <c r="AP19" s="29"/>
      <c r="AQ19" s="29"/>
      <c r="AR19" s="29"/>
      <c r="AS19" s="29"/>
      <c r="AT19" s="29"/>
      <c r="AU19" s="29"/>
      <c r="AV19" s="29"/>
      <c r="AW19" s="29"/>
      <c r="AX19" s="29"/>
    </row>
    <row r="20" spans="9:50" ht="15">
      <c r="I20" s="29"/>
      <c r="J20" s="41">
        <v>12</v>
      </c>
      <c r="K20" s="142">
        <v>1.64666</v>
      </c>
      <c r="L20" s="142">
        <v>1.49028</v>
      </c>
      <c r="M20" s="142">
        <v>1.38775</v>
      </c>
      <c r="N20" s="142">
        <v>3.1403599999999998</v>
      </c>
      <c r="O20" s="142">
        <v>1.63313</v>
      </c>
      <c r="P20" s="142">
        <v>-0.45489000000000002</v>
      </c>
      <c r="Q20" s="30"/>
      <c r="R20" s="142">
        <v>1.49163</v>
      </c>
      <c r="S20" s="142">
        <v>1.1894199999999999</v>
      </c>
      <c r="T20" s="142">
        <v>0.65856000000000003</v>
      </c>
      <c r="U20" s="142">
        <v>3.1665299999999998</v>
      </c>
      <c r="V20" s="142">
        <v>1.7898000000000001</v>
      </c>
      <c r="W20" s="142">
        <v>0.47999000000000003</v>
      </c>
      <c r="X20" s="30"/>
      <c r="Y20" s="142">
        <v>1.49892</v>
      </c>
      <c r="Z20" s="142">
        <v>1.0430999999999999</v>
      </c>
      <c r="AA20" s="142">
        <v>0.48805999999999999</v>
      </c>
      <c r="AB20" s="142">
        <v>3.2405599999999999</v>
      </c>
      <c r="AC20" s="142">
        <v>1.83525</v>
      </c>
      <c r="AD20" s="142">
        <v>0.45760000000000001</v>
      </c>
      <c r="AE20" s="30"/>
      <c r="AF20" s="142">
        <v>1.22075</v>
      </c>
      <c r="AG20" s="142">
        <v>0.67032000000000003</v>
      </c>
      <c r="AH20" s="142">
        <v>0.21562999999999999</v>
      </c>
      <c r="AI20" s="142">
        <v>3.2153999999999998</v>
      </c>
      <c r="AJ20" s="142">
        <v>1.8585199999999999</v>
      </c>
      <c r="AK20" s="142">
        <v>0.70013000000000003</v>
      </c>
      <c r="AL20" s="29"/>
      <c r="AM20" s="29"/>
      <c r="AN20" s="29"/>
      <c r="AO20" s="29"/>
      <c r="AP20" s="29"/>
      <c r="AQ20" s="29"/>
      <c r="AR20" s="29"/>
      <c r="AS20" s="29"/>
      <c r="AT20" s="29"/>
      <c r="AU20" s="29"/>
      <c r="AV20" s="29"/>
      <c r="AW20" s="29"/>
      <c r="AX20" s="29"/>
    </row>
    <row r="21" spans="9:50" ht="15">
      <c r="I21" s="29"/>
      <c r="J21" s="41">
        <v>13</v>
      </c>
      <c r="K21" s="142">
        <v>1.6471899999999999</v>
      </c>
      <c r="L21" s="142">
        <v>1.48953</v>
      </c>
      <c r="M21" s="142">
        <v>1.38856</v>
      </c>
      <c r="N21" s="142">
        <v>3.16133</v>
      </c>
      <c r="O21" s="142">
        <v>1.6489799999999999</v>
      </c>
      <c r="P21" s="142">
        <v>-0.44066</v>
      </c>
      <c r="Q21" s="30"/>
      <c r="R21" s="142">
        <v>1.4875700000000001</v>
      </c>
      <c r="S21" s="142">
        <v>1.1841200000000001</v>
      </c>
      <c r="T21" s="142">
        <v>0.64851999999999999</v>
      </c>
      <c r="U21" s="142">
        <v>3.1636799999999998</v>
      </c>
      <c r="V21" s="142">
        <v>1.7809200000000001</v>
      </c>
      <c r="W21" s="142">
        <v>0.46755999999999998</v>
      </c>
      <c r="X21" s="30"/>
      <c r="Y21" s="142">
        <v>1.4953399999999999</v>
      </c>
      <c r="Z21" s="142">
        <v>1.0352699999999999</v>
      </c>
      <c r="AA21" s="142">
        <v>0.48125000000000001</v>
      </c>
      <c r="AB21" s="142">
        <v>3.2410000000000001</v>
      </c>
      <c r="AC21" s="142">
        <v>1.8284800000000001</v>
      </c>
      <c r="AD21" s="142">
        <v>0.44813999999999998</v>
      </c>
      <c r="AE21" s="30"/>
      <c r="AF21" s="142">
        <v>1.2214499999999999</v>
      </c>
      <c r="AG21" s="142">
        <v>0.66993999999999998</v>
      </c>
      <c r="AH21" s="142">
        <v>0.22037999999999999</v>
      </c>
      <c r="AI21" s="142">
        <v>3.2408000000000001</v>
      </c>
      <c r="AJ21" s="142">
        <v>1.8722399999999999</v>
      </c>
      <c r="AK21" s="142">
        <v>0.70535999999999999</v>
      </c>
      <c r="AL21" s="29"/>
      <c r="AM21" s="29"/>
      <c r="AN21" s="29"/>
      <c r="AO21" s="29"/>
      <c r="AP21" s="29"/>
      <c r="AQ21" s="29"/>
      <c r="AR21" s="29"/>
      <c r="AS21" s="29"/>
      <c r="AT21" s="29"/>
      <c r="AU21" s="29"/>
      <c r="AV21" s="29"/>
      <c r="AW21" s="29"/>
      <c r="AX21" s="29"/>
    </row>
    <row r="22" spans="9:50" ht="15">
      <c r="I22" s="29"/>
      <c r="J22" s="41">
        <v>14</v>
      </c>
      <c r="K22" s="142">
        <v>1.6466400000000001</v>
      </c>
      <c r="L22" s="142">
        <v>1.49057</v>
      </c>
      <c r="M22" s="142">
        <v>1.3890800000000001</v>
      </c>
      <c r="N22" s="142">
        <v>3.1600799999999998</v>
      </c>
      <c r="O22" s="142">
        <v>1.6578999999999999</v>
      </c>
      <c r="P22" s="142">
        <v>-0.44144</v>
      </c>
      <c r="Q22" s="30"/>
      <c r="R22" s="142">
        <v>1.48458</v>
      </c>
      <c r="S22" s="142">
        <v>1.1759299999999999</v>
      </c>
      <c r="T22" s="142">
        <v>0.64044999999999996</v>
      </c>
      <c r="U22" s="142">
        <v>3.1544099999999999</v>
      </c>
      <c r="V22" s="142">
        <v>1.7667200000000001</v>
      </c>
      <c r="W22" s="142">
        <v>0.45596999999999999</v>
      </c>
      <c r="X22" s="30"/>
      <c r="Y22" s="142">
        <v>1.4882599999999999</v>
      </c>
      <c r="Z22" s="142">
        <v>1.02912</v>
      </c>
      <c r="AA22" s="142">
        <v>0.47735</v>
      </c>
      <c r="AB22" s="142">
        <v>3.22899</v>
      </c>
      <c r="AC22" s="142">
        <v>1.8142199999999999</v>
      </c>
      <c r="AD22" s="142">
        <v>0.44195000000000001</v>
      </c>
      <c r="AE22" s="30"/>
      <c r="AF22" s="142">
        <v>1.2182900000000001</v>
      </c>
      <c r="AG22" s="142">
        <v>0.66773000000000005</v>
      </c>
      <c r="AH22" s="142">
        <v>0.22075</v>
      </c>
      <c r="AI22" s="142">
        <v>3.2418999999999998</v>
      </c>
      <c r="AJ22" s="142">
        <v>1.8802399999999999</v>
      </c>
      <c r="AK22" s="142">
        <v>0.71797999999999995</v>
      </c>
      <c r="AL22" s="29"/>
      <c r="AM22" s="29"/>
      <c r="AN22" s="29"/>
      <c r="AO22" s="29"/>
      <c r="AP22" s="29"/>
      <c r="AQ22" s="29"/>
      <c r="AR22" s="29"/>
      <c r="AS22" s="29"/>
      <c r="AT22" s="29"/>
      <c r="AU22" s="29"/>
      <c r="AV22" s="29"/>
      <c r="AW22" s="29"/>
      <c r="AX22" s="29"/>
    </row>
    <row r="23" spans="9:50" ht="15">
      <c r="I23" s="29"/>
      <c r="J23" s="41">
        <v>15</v>
      </c>
      <c r="K23" s="142">
        <v>1.6463000000000001</v>
      </c>
      <c r="L23" s="142">
        <v>1.4920800000000001</v>
      </c>
      <c r="M23" s="142">
        <v>1.3899300000000001</v>
      </c>
      <c r="N23" s="142">
        <v>3.1534900000000001</v>
      </c>
      <c r="O23" s="142">
        <v>1.65343</v>
      </c>
      <c r="P23" s="142">
        <v>-0.43229000000000001</v>
      </c>
      <c r="Q23" s="30"/>
      <c r="R23" s="142">
        <v>1.48112</v>
      </c>
      <c r="S23" s="142">
        <v>1.17302</v>
      </c>
      <c r="T23" s="142">
        <v>0.63817000000000002</v>
      </c>
      <c r="U23" s="142">
        <v>3.1420400000000002</v>
      </c>
      <c r="V23" s="142">
        <v>1.7504900000000001</v>
      </c>
      <c r="W23" s="142">
        <v>0.45906999999999998</v>
      </c>
      <c r="X23" s="30"/>
      <c r="Y23" s="142">
        <v>1.48261</v>
      </c>
      <c r="Z23" s="142">
        <v>1.0226999999999999</v>
      </c>
      <c r="AA23" s="142">
        <v>0.46870000000000001</v>
      </c>
      <c r="AB23" s="142">
        <v>3.21468</v>
      </c>
      <c r="AC23" s="142">
        <v>1.7992300000000001</v>
      </c>
      <c r="AD23" s="142">
        <v>0.43310999999999999</v>
      </c>
      <c r="AE23" s="30"/>
      <c r="AF23" s="142">
        <v>1.21699</v>
      </c>
      <c r="AG23" s="142">
        <v>0.66749999999999998</v>
      </c>
      <c r="AH23" s="142">
        <v>0.22083</v>
      </c>
      <c r="AI23" s="142">
        <v>3.2410700000000001</v>
      </c>
      <c r="AJ23" s="142">
        <v>1.8880300000000001</v>
      </c>
      <c r="AK23" s="142">
        <v>0.72731000000000001</v>
      </c>
      <c r="AL23" s="29"/>
      <c r="AM23" s="29"/>
      <c r="AN23" s="29"/>
      <c r="AO23" s="29"/>
      <c r="AP23" s="29"/>
      <c r="AQ23" s="29"/>
      <c r="AR23" s="29"/>
      <c r="AS23" s="29"/>
      <c r="AT23" s="29"/>
      <c r="AU23" s="29"/>
      <c r="AV23" s="29"/>
      <c r="AW23" s="29"/>
      <c r="AX23" s="29"/>
    </row>
    <row r="24" spans="9:50" ht="15">
      <c r="I24" s="29"/>
      <c r="J24" s="41">
        <v>16</v>
      </c>
      <c r="K24" s="142">
        <v>1.64568</v>
      </c>
      <c r="L24" s="142">
        <v>1.49404</v>
      </c>
      <c r="M24" s="142">
        <v>1.38927</v>
      </c>
      <c r="N24" s="142">
        <v>3.1577799999999998</v>
      </c>
      <c r="O24" s="142">
        <v>1.6616</v>
      </c>
      <c r="P24" s="142">
        <v>-0.42077999999999999</v>
      </c>
      <c r="Q24" s="30"/>
      <c r="R24" s="142">
        <v>1.47777</v>
      </c>
      <c r="S24" s="142">
        <v>1.1696200000000001</v>
      </c>
      <c r="T24" s="142">
        <v>0.63815999999999995</v>
      </c>
      <c r="U24" s="142">
        <v>3.1223999999999998</v>
      </c>
      <c r="V24" s="142">
        <v>1.74291</v>
      </c>
      <c r="W24" s="142">
        <v>0.45317000000000002</v>
      </c>
      <c r="X24" s="30"/>
      <c r="Y24" s="142">
        <v>1.47465</v>
      </c>
      <c r="Z24" s="142">
        <v>1.0164899999999999</v>
      </c>
      <c r="AA24" s="142">
        <v>0.46185999999999999</v>
      </c>
      <c r="AB24" s="142">
        <v>3.2049400000000001</v>
      </c>
      <c r="AC24" s="142">
        <v>1.7836700000000001</v>
      </c>
      <c r="AD24" s="142">
        <v>0.42004000000000002</v>
      </c>
      <c r="AE24" s="30"/>
      <c r="AF24" s="142">
        <v>1.2142999999999999</v>
      </c>
      <c r="AG24" s="142">
        <v>0.66468000000000005</v>
      </c>
      <c r="AH24" s="142">
        <v>0.22320999999999999</v>
      </c>
      <c r="AI24" s="142">
        <v>3.2435800000000001</v>
      </c>
      <c r="AJ24" s="142">
        <v>1.89686</v>
      </c>
      <c r="AK24" s="142">
        <v>0.73104000000000002</v>
      </c>
      <c r="AL24" s="29"/>
      <c r="AM24" s="29"/>
      <c r="AN24" s="29"/>
      <c r="AO24" s="29"/>
      <c r="AP24" s="29"/>
      <c r="AQ24" s="29"/>
      <c r="AR24" s="29"/>
      <c r="AS24" s="29"/>
      <c r="AT24" s="29"/>
      <c r="AU24" s="29"/>
      <c r="AV24" s="29"/>
      <c r="AW24" s="29"/>
      <c r="AX24" s="29"/>
    </row>
    <row r="25" spans="9:50" ht="15">
      <c r="I25" s="29"/>
      <c r="J25" s="41">
        <v>17</v>
      </c>
      <c r="K25" s="142">
        <v>1.64459</v>
      </c>
      <c r="L25" s="142">
        <v>1.4960599999999999</v>
      </c>
      <c r="M25" s="142">
        <v>1.3878699999999999</v>
      </c>
      <c r="N25" s="142">
        <v>3.1748099999999999</v>
      </c>
      <c r="O25" s="142">
        <v>1.6584300000000001</v>
      </c>
      <c r="P25" s="142">
        <v>-0.41569</v>
      </c>
      <c r="Q25" s="30"/>
      <c r="R25" s="142">
        <v>1.4742999999999999</v>
      </c>
      <c r="S25" s="142">
        <v>1.1651400000000001</v>
      </c>
      <c r="T25" s="142">
        <v>0.63744000000000001</v>
      </c>
      <c r="U25" s="142">
        <v>3.1082299999999998</v>
      </c>
      <c r="V25" s="142">
        <v>1.73201</v>
      </c>
      <c r="W25" s="142">
        <v>0.44602000000000003</v>
      </c>
      <c r="X25" s="30"/>
      <c r="Y25" s="142">
        <v>1.4690099999999999</v>
      </c>
      <c r="Z25" s="142">
        <v>1.0115400000000001</v>
      </c>
      <c r="AA25" s="142">
        <v>0.45684999999999998</v>
      </c>
      <c r="AB25" s="142">
        <v>3.19075</v>
      </c>
      <c r="AC25" s="142">
        <v>1.77467</v>
      </c>
      <c r="AD25" s="142">
        <v>0.40727000000000002</v>
      </c>
      <c r="AE25" s="30"/>
      <c r="AF25" s="142">
        <v>1.2136</v>
      </c>
      <c r="AG25" s="142">
        <v>0.66295999999999999</v>
      </c>
      <c r="AH25" s="142">
        <v>0.22591</v>
      </c>
      <c r="AI25" s="142">
        <v>3.2489499999999998</v>
      </c>
      <c r="AJ25" s="142">
        <v>1.90618</v>
      </c>
      <c r="AK25" s="142">
        <v>0.74024000000000001</v>
      </c>
      <c r="AL25" s="29"/>
      <c r="AM25" s="29"/>
      <c r="AN25" s="29"/>
      <c r="AO25" s="29"/>
      <c r="AP25" s="29"/>
      <c r="AQ25" s="29"/>
      <c r="AR25" s="29"/>
      <c r="AS25" s="29"/>
      <c r="AT25" s="29"/>
      <c r="AU25" s="29"/>
      <c r="AV25" s="29"/>
      <c r="AW25" s="29"/>
      <c r="AX25" s="29"/>
    </row>
    <row r="26" spans="9:50" ht="15">
      <c r="I26" s="29"/>
      <c r="J26" s="41">
        <v>18</v>
      </c>
      <c r="K26" s="142">
        <v>1.6443099999999999</v>
      </c>
      <c r="L26" s="142">
        <v>1.49691</v>
      </c>
      <c r="M26" s="142">
        <v>1.3866799999999999</v>
      </c>
      <c r="N26" s="142">
        <v>3.1774200000000001</v>
      </c>
      <c r="O26" s="142">
        <v>1.66306</v>
      </c>
      <c r="P26" s="142">
        <v>-0.40761999999999998</v>
      </c>
      <c r="Q26" s="30"/>
      <c r="R26" s="142">
        <v>1.4706600000000001</v>
      </c>
      <c r="S26" s="142">
        <v>1.1606799999999999</v>
      </c>
      <c r="T26" s="142">
        <v>0.63658000000000003</v>
      </c>
      <c r="U26" s="142">
        <v>3.1007199999999999</v>
      </c>
      <c r="V26" s="142">
        <v>1.73306</v>
      </c>
      <c r="W26" s="142">
        <v>0.44424000000000002</v>
      </c>
      <c r="X26" s="30"/>
      <c r="Y26" s="142">
        <v>1.46393</v>
      </c>
      <c r="Z26" s="142">
        <v>1.0065599999999999</v>
      </c>
      <c r="AA26" s="142">
        <v>0.45250000000000001</v>
      </c>
      <c r="AB26" s="142">
        <v>3.17808</v>
      </c>
      <c r="AC26" s="142">
        <v>1.7605</v>
      </c>
      <c r="AD26" s="142">
        <v>0.40026</v>
      </c>
      <c r="AE26" s="30"/>
      <c r="AF26" s="142">
        <v>1.2102999999999999</v>
      </c>
      <c r="AG26" s="142">
        <v>0.6633</v>
      </c>
      <c r="AH26" s="142">
        <v>0.22567000000000001</v>
      </c>
      <c r="AI26" s="142">
        <v>3.2576800000000001</v>
      </c>
      <c r="AJ26" s="142">
        <v>1.91066</v>
      </c>
      <c r="AK26" s="142">
        <v>0.75175999999999998</v>
      </c>
      <c r="AL26" s="29"/>
      <c r="AM26" s="29"/>
      <c r="AN26" s="29"/>
      <c r="AO26" s="29"/>
      <c r="AP26" s="29"/>
      <c r="AQ26" s="29"/>
      <c r="AR26" s="29"/>
      <c r="AS26" s="29"/>
      <c r="AT26" s="29"/>
      <c r="AU26" s="29"/>
      <c r="AV26" s="29"/>
      <c r="AW26" s="29"/>
      <c r="AX26" s="29"/>
    </row>
    <row r="27" spans="9:50" ht="15">
      <c r="I27" s="29"/>
      <c r="J27" s="41">
        <v>19</v>
      </c>
      <c r="K27" s="142">
        <v>1.64367</v>
      </c>
      <c r="L27" s="142">
        <v>1.49787</v>
      </c>
      <c r="M27" s="142">
        <v>1.38619</v>
      </c>
      <c r="N27" s="142">
        <v>3.1875200000000001</v>
      </c>
      <c r="O27" s="142">
        <v>1.6682399999999999</v>
      </c>
      <c r="P27" s="142">
        <v>-0.40017999999999998</v>
      </c>
      <c r="Q27" s="30"/>
      <c r="R27" s="142">
        <v>1.4634</v>
      </c>
      <c r="S27" s="142">
        <v>1.15642</v>
      </c>
      <c r="T27" s="142">
        <v>0.63305</v>
      </c>
      <c r="U27" s="142">
        <v>3.0849799999999998</v>
      </c>
      <c r="V27" s="142">
        <v>1.73177</v>
      </c>
      <c r="W27" s="142">
        <v>0.44168000000000002</v>
      </c>
      <c r="X27" s="30"/>
      <c r="Y27" s="142">
        <v>1.45648</v>
      </c>
      <c r="Z27" s="142">
        <v>0.99997999999999998</v>
      </c>
      <c r="AA27" s="142">
        <v>0.44969999999999999</v>
      </c>
      <c r="AB27" s="142">
        <v>3.1600600000000001</v>
      </c>
      <c r="AC27" s="142">
        <v>1.7502200000000001</v>
      </c>
      <c r="AD27" s="142">
        <v>0.39067000000000002</v>
      </c>
      <c r="AE27" s="30"/>
      <c r="AF27" s="142">
        <v>1.2065399999999999</v>
      </c>
      <c r="AG27" s="142">
        <v>0.66230999999999995</v>
      </c>
      <c r="AH27" s="142">
        <v>0.22811999999999999</v>
      </c>
      <c r="AI27" s="142">
        <v>3.2611300000000001</v>
      </c>
      <c r="AJ27" s="142">
        <v>1.9114599999999999</v>
      </c>
      <c r="AK27" s="142">
        <v>0.75741000000000003</v>
      </c>
      <c r="AL27" s="29"/>
      <c r="AM27" s="29"/>
      <c r="AN27" s="29"/>
      <c r="AO27" s="29"/>
      <c r="AP27" s="29"/>
      <c r="AQ27" s="29"/>
      <c r="AR27" s="29"/>
      <c r="AS27" s="29"/>
      <c r="AT27" s="29"/>
      <c r="AU27" s="29"/>
      <c r="AV27" s="29"/>
      <c r="AW27" s="29"/>
      <c r="AX27" s="29"/>
    </row>
    <row r="28" spans="9:50" ht="15">
      <c r="I28" s="29"/>
      <c r="J28" s="41">
        <v>20</v>
      </c>
      <c r="K28" s="142">
        <v>1.64405</v>
      </c>
      <c r="L28" s="142">
        <v>1.4981100000000001</v>
      </c>
      <c r="M28" s="142">
        <v>1.38547</v>
      </c>
      <c r="N28" s="142">
        <v>3.19679</v>
      </c>
      <c r="O28" s="142">
        <v>1.6677200000000001</v>
      </c>
      <c r="P28" s="142">
        <v>-0.38958999999999999</v>
      </c>
      <c r="Q28" s="30"/>
      <c r="R28" s="142">
        <v>1.4594199999999999</v>
      </c>
      <c r="S28" s="142">
        <v>1.1536500000000001</v>
      </c>
      <c r="T28" s="142">
        <v>0.62875999999999999</v>
      </c>
      <c r="U28" s="142">
        <v>3.0784600000000002</v>
      </c>
      <c r="V28" s="142">
        <v>1.73882</v>
      </c>
      <c r="W28" s="142">
        <v>0.42702000000000001</v>
      </c>
      <c r="X28" s="30"/>
      <c r="Y28" s="142">
        <v>1.44817</v>
      </c>
      <c r="Z28" s="142">
        <v>0.99361999999999995</v>
      </c>
      <c r="AA28" s="142">
        <v>0.44812000000000002</v>
      </c>
      <c r="AB28" s="142">
        <v>3.1458200000000001</v>
      </c>
      <c r="AC28" s="142">
        <v>1.7362500000000001</v>
      </c>
      <c r="AD28" s="142">
        <v>0.37874000000000002</v>
      </c>
      <c r="AE28" s="30"/>
      <c r="AF28" s="142">
        <v>1.2041999999999999</v>
      </c>
      <c r="AG28" s="142">
        <v>0.65969999999999995</v>
      </c>
      <c r="AH28" s="142">
        <v>0.22996</v>
      </c>
      <c r="AI28" s="142">
        <v>3.2633100000000002</v>
      </c>
      <c r="AJ28" s="142">
        <v>1.9160699999999999</v>
      </c>
      <c r="AK28" s="142">
        <v>0.76780999999999999</v>
      </c>
      <c r="AL28" s="29"/>
      <c r="AM28" s="29"/>
      <c r="AN28" s="29"/>
      <c r="AO28" s="29"/>
      <c r="AP28" s="29"/>
      <c r="AQ28" s="29"/>
      <c r="AR28" s="29"/>
      <c r="AS28" s="29"/>
      <c r="AT28" s="29"/>
      <c r="AU28" s="29"/>
      <c r="AV28" s="29"/>
      <c r="AW28" s="29"/>
      <c r="AX28" s="29"/>
    </row>
    <row r="29" spans="9:50" ht="15">
      <c r="I29" s="29"/>
      <c r="J29" s="41">
        <v>21</v>
      </c>
      <c r="K29" s="142">
        <v>1.64486</v>
      </c>
      <c r="L29" s="142">
        <v>1.4978199999999999</v>
      </c>
      <c r="M29" s="142">
        <v>1.38442</v>
      </c>
      <c r="N29" s="142">
        <v>3.1986599999999998</v>
      </c>
      <c r="O29" s="142">
        <v>1.6695899999999999</v>
      </c>
      <c r="P29" s="142">
        <v>-0.38118000000000002</v>
      </c>
      <c r="Q29" s="30"/>
      <c r="R29" s="142">
        <v>1.4554499999999999</v>
      </c>
      <c r="S29" s="142">
        <v>1.14903</v>
      </c>
      <c r="T29" s="142">
        <v>0.62439</v>
      </c>
      <c r="U29" s="142">
        <v>3.0716299999999999</v>
      </c>
      <c r="V29" s="142">
        <v>1.7277199999999999</v>
      </c>
      <c r="W29" s="142">
        <v>0.42392999999999997</v>
      </c>
      <c r="X29" s="30"/>
      <c r="Y29" s="142">
        <v>1.4418</v>
      </c>
      <c r="Z29" s="142">
        <v>0.98787999999999998</v>
      </c>
      <c r="AA29" s="142">
        <v>0.44469999999999998</v>
      </c>
      <c r="AB29" s="142">
        <v>3.13964</v>
      </c>
      <c r="AC29" s="142">
        <v>1.7190700000000001</v>
      </c>
      <c r="AD29" s="142">
        <v>0.36699999999999999</v>
      </c>
      <c r="AE29" s="30"/>
      <c r="AF29" s="142">
        <v>1.19872</v>
      </c>
      <c r="AG29" s="142">
        <v>0.65822000000000003</v>
      </c>
      <c r="AH29" s="142">
        <v>0.22714999999999999</v>
      </c>
      <c r="AI29" s="142">
        <v>3.2586599999999999</v>
      </c>
      <c r="AJ29" s="142">
        <v>1.9216800000000001</v>
      </c>
      <c r="AK29" s="142">
        <v>0.77444999999999997</v>
      </c>
      <c r="AL29" s="29"/>
      <c r="AM29" s="29"/>
      <c r="AN29" s="29"/>
      <c r="AO29" s="29"/>
      <c r="AP29" s="29"/>
      <c r="AQ29" s="29"/>
      <c r="AR29" s="29"/>
      <c r="AS29" s="29"/>
      <c r="AT29" s="29"/>
      <c r="AU29" s="29"/>
      <c r="AV29" s="29"/>
      <c r="AW29" s="29"/>
      <c r="AX29" s="29"/>
    </row>
    <row r="30" spans="9:50" ht="15">
      <c r="I30" s="29"/>
      <c r="J30" s="41">
        <v>22</v>
      </c>
      <c r="K30" s="142">
        <v>1.6476500000000001</v>
      </c>
      <c r="L30" s="142">
        <v>1.4979100000000001</v>
      </c>
      <c r="M30" s="142">
        <v>1.3842699999999999</v>
      </c>
      <c r="N30" s="142">
        <v>3.1998600000000001</v>
      </c>
      <c r="O30" s="142">
        <v>1.67275</v>
      </c>
      <c r="P30" s="142">
        <v>-0.37469999999999998</v>
      </c>
      <c r="Q30" s="30"/>
      <c r="R30" s="142">
        <v>1.45096</v>
      </c>
      <c r="S30" s="142">
        <v>1.14737</v>
      </c>
      <c r="T30" s="142">
        <v>0.62172000000000005</v>
      </c>
      <c r="U30" s="142">
        <v>3.0541999999999998</v>
      </c>
      <c r="V30" s="142">
        <v>1.71885</v>
      </c>
      <c r="W30" s="142">
        <v>0.42775999999999997</v>
      </c>
      <c r="X30" s="30"/>
      <c r="Y30" s="142">
        <v>1.4375899999999999</v>
      </c>
      <c r="Z30" s="142">
        <v>0.97946</v>
      </c>
      <c r="AA30" s="142">
        <v>0.43759999999999999</v>
      </c>
      <c r="AB30" s="142">
        <v>3.12981</v>
      </c>
      <c r="AC30" s="142">
        <v>1.7053199999999999</v>
      </c>
      <c r="AD30" s="142">
        <v>0.35297000000000001</v>
      </c>
      <c r="AE30" s="30"/>
      <c r="AF30" s="142">
        <v>1.19459</v>
      </c>
      <c r="AG30" s="142">
        <v>0.65451000000000004</v>
      </c>
      <c r="AH30" s="142">
        <v>0.22628000000000001</v>
      </c>
      <c r="AI30" s="142">
        <v>3.26511</v>
      </c>
      <c r="AJ30" s="142">
        <v>1.9244399999999999</v>
      </c>
      <c r="AK30" s="142">
        <v>0.77400000000000002</v>
      </c>
      <c r="AL30" s="29"/>
      <c r="AM30" s="29"/>
      <c r="AN30" s="29"/>
      <c r="AO30" s="29"/>
      <c r="AP30" s="29"/>
      <c r="AQ30" s="29"/>
      <c r="AR30" s="29"/>
      <c r="AS30" s="29"/>
      <c r="AT30" s="29"/>
      <c r="AU30" s="29"/>
      <c r="AV30" s="29"/>
      <c r="AW30" s="29"/>
      <c r="AX30" s="29"/>
    </row>
    <row r="31" spans="9:50" ht="15">
      <c r="I31" s="29"/>
      <c r="J31" s="41">
        <v>23</v>
      </c>
      <c r="K31" s="142">
        <v>1.6452599999999999</v>
      </c>
      <c r="L31" s="142">
        <v>1.49769</v>
      </c>
      <c r="M31" s="142">
        <v>1.3843399999999999</v>
      </c>
      <c r="N31" s="142">
        <v>3.20505</v>
      </c>
      <c r="O31" s="142">
        <v>1.6845600000000001</v>
      </c>
      <c r="P31" s="142">
        <v>-0.36268</v>
      </c>
      <c r="Q31" s="30"/>
      <c r="R31" s="142">
        <v>1.44472</v>
      </c>
      <c r="S31" s="142">
        <v>1.1431</v>
      </c>
      <c r="T31" s="142">
        <v>0.61863000000000001</v>
      </c>
      <c r="U31" s="142">
        <v>3.0486200000000001</v>
      </c>
      <c r="V31" s="142">
        <v>1.70488</v>
      </c>
      <c r="W31" s="142">
        <v>0.42856</v>
      </c>
      <c r="X31" s="30"/>
      <c r="Y31" s="142">
        <v>1.42984</v>
      </c>
      <c r="Z31" s="142">
        <v>0.97438999999999998</v>
      </c>
      <c r="AA31" s="142">
        <v>0.43354999999999999</v>
      </c>
      <c r="AB31" s="142">
        <v>3.1134200000000001</v>
      </c>
      <c r="AC31" s="142">
        <v>1.69096</v>
      </c>
      <c r="AD31" s="142">
        <v>0.34206999999999999</v>
      </c>
      <c r="AE31" s="30"/>
      <c r="AF31" s="142">
        <v>1.1913199999999999</v>
      </c>
      <c r="AG31" s="142">
        <v>0.65276000000000001</v>
      </c>
      <c r="AH31" s="142">
        <v>0.22492000000000001</v>
      </c>
      <c r="AI31" s="142">
        <v>3.2735099999999999</v>
      </c>
      <c r="AJ31" s="142">
        <v>1.9311199999999999</v>
      </c>
      <c r="AK31" s="142">
        <v>0.77285000000000004</v>
      </c>
      <c r="AL31" s="29"/>
      <c r="AM31" s="29"/>
      <c r="AN31" s="29"/>
      <c r="AO31" s="29"/>
      <c r="AP31" s="29"/>
      <c r="AQ31" s="29"/>
      <c r="AR31" s="29"/>
      <c r="AS31" s="29"/>
      <c r="AT31" s="29"/>
      <c r="AU31" s="29"/>
      <c r="AV31" s="29"/>
      <c r="AW31" s="29"/>
      <c r="AX31" s="29"/>
    </row>
    <row r="32" spans="9:50" ht="15">
      <c r="I32" s="29"/>
      <c r="J32" s="41">
        <v>24</v>
      </c>
      <c r="K32" s="142">
        <v>1.64659</v>
      </c>
      <c r="L32" s="142">
        <v>1.4964599999999999</v>
      </c>
      <c r="M32" s="142">
        <v>1.3829800000000001</v>
      </c>
      <c r="N32" s="142">
        <v>3.21543</v>
      </c>
      <c r="O32" s="142">
        <v>1.6979599999999999</v>
      </c>
      <c r="P32" s="142">
        <v>-0.35685</v>
      </c>
      <c r="Q32" s="30"/>
      <c r="R32" s="142">
        <v>1.43977</v>
      </c>
      <c r="S32" s="142">
        <v>1.13931</v>
      </c>
      <c r="T32" s="142">
        <v>0.61514999999999997</v>
      </c>
      <c r="U32" s="142">
        <v>3.0417800000000002</v>
      </c>
      <c r="V32" s="142">
        <v>1.70014</v>
      </c>
      <c r="W32" s="142">
        <v>0.41482999999999998</v>
      </c>
      <c r="X32" s="30"/>
      <c r="Y32" s="142">
        <v>1.4217500000000001</v>
      </c>
      <c r="Z32" s="142">
        <v>0.97016999999999998</v>
      </c>
      <c r="AA32" s="142">
        <v>0.42864999999999998</v>
      </c>
      <c r="AB32" s="142">
        <v>3.1020599999999998</v>
      </c>
      <c r="AC32" s="142">
        <v>1.6744699999999999</v>
      </c>
      <c r="AD32" s="142">
        <v>0.33774999999999999</v>
      </c>
      <c r="AE32" s="30"/>
      <c r="AF32" s="142">
        <v>1.18574</v>
      </c>
      <c r="AG32" s="142">
        <v>0.65076999999999996</v>
      </c>
      <c r="AH32" s="142">
        <v>0.22420000000000001</v>
      </c>
      <c r="AI32" s="142">
        <v>3.2748400000000002</v>
      </c>
      <c r="AJ32" s="142">
        <v>1.9356100000000001</v>
      </c>
      <c r="AK32" s="142">
        <v>0.77046000000000003</v>
      </c>
      <c r="AL32" s="29"/>
      <c r="AM32" s="29"/>
      <c r="AN32" s="29"/>
      <c r="AO32" s="29"/>
      <c r="AP32" s="29"/>
      <c r="AQ32" s="29"/>
      <c r="AR32" s="29"/>
      <c r="AS32" s="29"/>
      <c r="AT32" s="29"/>
      <c r="AU32" s="29"/>
      <c r="AV32" s="29"/>
      <c r="AW32" s="29"/>
      <c r="AX32" s="29"/>
    </row>
    <row r="33" spans="9:50" ht="15">
      <c r="I33" s="29"/>
      <c r="J33" s="41">
        <v>25</v>
      </c>
      <c r="K33" s="142">
        <v>1.6472</v>
      </c>
      <c r="L33" s="142">
        <v>1.4979800000000001</v>
      </c>
      <c r="M33" s="142">
        <v>1.3812500000000001</v>
      </c>
      <c r="N33" s="142">
        <v>3.2177699999999998</v>
      </c>
      <c r="O33" s="142">
        <v>1.70079</v>
      </c>
      <c r="P33" s="142">
        <v>-0.34861999999999999</v>
      </c>
      <c r="Q33" s="30"/>
      <c r="R33" s="142">
        <v>1.43709</v>
      </c>
      <c r="S33" s="142">
        <v>1.1366700000000001</v>
      </c>
      <c r="T33" s="142">
        <v>0.61306000000000005</v>
      </c>
      <c r="U33" s="142">
        <v>3.03457</v>
      </c>
      <c r="V33" s="142">
        <v>1.6976</v>
      </c>
      <c r="W33" s="142">
        <v>0.41966999999999999</v>
      </c>
      <c r="X33" s="30"/>
      <c r="Y33" s="142">
        <v>1.4136899999999999</v>
      </c>
      <c r="Z33" s="142">
        <v>0.96374000000000004</v>
      </c>
      <c r="AA33" s="142">
        <v>0.42665999999999998</v>
      </c>
      <c r="AB33" s="142">
        <v>3.0938099999999999</v>
      </c>
      <c r="AC33" s="142">
        <v>1.6611199999999999</v>
      </c>
      <c r="AD33" s="142">
        <v>0.32408999999999999</v>
      </c>
      <c r="AE33" s="30"/>
      <c r="AF33" s="142">
        <v>1.1830400000000001</v>
      </c>
      <c r="AG33" s="142">
        <v>0.64666999999999997</v>
      </c>
      <c r="AH33" s="142">
        <v>0.22092000000000001</v>
      </c>
      <c r="AI33" s="142">
        <v>3.2761399999999998</v>
      </c>
      <c r="AJ33" s="142">
        <v>1.9397200000000001</v>
      </c>
      <c r="AK33" s="142">
        <v>0.77017999999999998</v>
      </c>
      <c r="AL33" s="29"/>
      <c r="AM33" s="29"/>
      <c r="AN33" s="29"/>
      <c r="AO33" s="29"/>
      <c r="AP33" s="29"/>
      <c r="AQ33" s="29"/>
      <c r="AR33" s="29"/>
      <c r="AS33" s="29"/>
      <c r="AT33" s="29"/>
      <c r="AU33" s="29"/>
      <c r="AV33" s="29"/>
      <c r="AW33" s="29"/>
      <c r="AX33" s="29"/>
    </row>
    <row r="34" spans="9:50" ht="15">
      <c r="I34" s="29"/>
      <c r="J34" s="41">
        <v>26</v>
      </c>
      <c r="K34" s="142">
        <v>1.64916</v>
      </c>
      <c r="L34" s="142">
        <v>1.4979</v>
      </c>
      <c r="M34" s="142">
        <v>1.3799300000000001</v>
      </c>
      <c r="N34" s="142">
        <v>3.22403</v>
      </c>
      <c r="O34" s="142">
        <v>1.70875</v>
      </c>
      <c r="P34" s="142">
        <v>-0.35059000000000001</v>
      </c>
      <c r="Q34" s="30"/>
      <c r="R34" s="142">
        <v>1.4335199999999999</v>
      </c>
      <c r="S34" s="142">
        <v>1.1339999999999999</v>
      </c>
      <c r="T34" s="142">
        <v>0.61111000000000004</v>
      </c>
      <c r="U34" s="142">
        <v>3.0283899999999999</v>
      </c>
      <c r="V34" s="142">
        <v>1.7037100000000001</v>
      </c>
      <c r="W34" s="142">
        <v>0.42115000000000002</v>
      </c>
      <c r="X34" s="30"/>
      <c r="Y34" s="142">
        <v>1.4077200000000001</v>
      </c>
      <c r="Z34" s="142">
        <v>0.95767999999999998</v>
      </c>
      <c r="AA34" s="142">
        <v>0.42243999999999998</v>
      </c>
      <c r="AB34" s="142">
        <v>3.0907800000000001</v>
      </c>
      <c r="AC34" s="142">
        <v>1.64859</v>
      </c>
      <c r="AD34" s="142">
        <v>0.31419999999999998</v>
      </c>
      <c r="AE34" s="30"/>
      <c r="AF34" s="142">
        <v>1.1807700000000001</v>
      </c>
      <c r="AG34" s="142">
        <v>0.64319000000000004</v>
      </c>
      <c r="AH34" s="142">
        <v>0.21959000000000001</v>
      </c>
      <c r="AI34" s="142">
        <v>3.28226</v>
      </c>
      <c r="AJ34" s="142">
        <v>1.9453</v>
      </c>
      <c r="AK34" s="142">
        <v>0.76780999999999999</v>
      </c>
      <c r="AL34" s="29"/>
      <c r="AM34" s="29"/>
      <c r="AN34" s="29"/>
      <c r="AO34" s="29"/>
      <c r="AP34" s="29"/>
      <c r="AQ34" s="29"/>
      <c r="AR34" s="29"/>
      <c r="AS34" s="29"/>
      <c r="AT34" s="29"/>
      <c r="AU34" s="29"/>
      <c r="AV34" s="29"/>
      <c r="AW34" s="29"/>
      <c r="AX34" s="29"/>
    </row>
    <row r="35" spans="9:50" ht="15">
      <c r="I35" s="29"/>
      <c r="J35" s="41">
        <v>27</v>
      </c>
      <c r="K35" s="142">
        <v>1.64819</v>
      </c>
      <c r="L35" s="142">
        <v>1.4977</v>
      </c>
      <c r="M35" s="142">
        <v>1.3783700000000001</v>
      </c>
      <c r="N35" s="142">
        <v>3.2286999999999999</v>
      </c>
      <c r="O35" s="142">
        <v>1.7174</v>
      </c>
      <c r="P35" s="142">
        <v>-0.34447</v>
      </c>
      <c r="Q35" s="30"/>
      <c r="R35" s="142">
        <v>1.4319200000000001</v>
      </c>
      <c r="S35" s="142">
        <v>1.12893</v>
      </c>
      <c r="T35" s="142">
        <v>0.60901000000000005</v>
      </c>
      <c r="U35" s="142">
        <v>3.0220199999999999</v>
      </c>
      <c r="V35" s="142">
        <v>1.7021999999999999</v>
      </c>
      <c r="W35" s="142">
        <v>0.41371999999999998</v>
      </c>
      <c r="X35" s="30"/>
      <c r="Y35" s="142">
        <v>1.4031</v>
      </c>
      <c r="Z35" s="142">
        <v>0.95313000000000003</v>
      </c>
      <c r="AA35" s="142">
        <v>0.41818</v>
      </c>
      <c r="AB35" s="142">
        <v>3.07938</v>
      </c>
      <c r="AC35" s="142">
        <v>1.6330899999999999</v>
      </c>
      <c r="AD35" s="142">
        <v>0.30131000000000002</v>
      </c>
      <c r="AE35" s="30"/>
      <c r="AF35" s="142">
        <v>1.1767000000000001</v>
      </c>
      <c r="AG35" s="142">
        <v>0.64049999999999996</v>
      </c>
      <c r="AH35" s="142">
        <v>0.21962000000000001</v>
      </c>
      <c r="AI35" s="142">
        <v>3.2918500000000002</v>
      </c>
      <c r="AJ35" s="142">
        <v>1.94641</v>
      </c>
      <c r="AK35" s="142">
        <v>0.76676999999999995</v>
      </c>
      <c r="AL35" s="29"/>
      <c r="AM35" s="29"/>
      <c r="AN35" s="29"/>
      <c r="AO35" s="29"/>
      <c r="AP35" s="29"/>
      <c r="AQ35" s="29"/>
      <c r="AR35" s="29"/>
      <c r="AS35" s="29"/>
      <c r="AT35" s="29"/>
      <c r="AU35" s="29"/>
      <c r="AV35" s="29"/>
      <c r="AW35" s="29"/>
      <c r="AX35" s="29"/>
    </row>
    <row r="36" spans="9:50" ht="15">
      <c r="I36" s="29"/>
      <c r="J36" s="41">
        <v>28</v>
      </c>
      <c r="K36" s="142">
        <v>1.6472100000000001</v>
      </c>
      <c r="L36" s="142">
        <v>1.4972099999999999</v>
      </c>
      <c r="M36" s="142">
        <v>1.37686</v>
      </c>
      <c r="N36" s="142">
        <v>3.2280600000000002</v>
      </c>
      <c r="O36" s="142">
        <v>1.71844</v>
      </c>
      <c r="P36" s="142">
        <v>-0.34172999999999998</v>
      </c>
      <c r="Q36" s="30"/>
      <c r="R36" s="142">
        <v>1.42798</v>
      </c>
      <c r="S36" s="142">
        <v>1.1247199999999999</v>
      </c>
      <c r="T36" s="142">
        <v>0.60863999999999996</v>
      </c>
      <c r="U36" s="142">
        <v>3.0171399999999999</v>
      </c>
      <c r="V36" s="142">
        <v>1.70299</v>
      </c>
      <c r="W36" s="142">
        <v>0.39650000000000002</v>
      </c>
      <c r="X36" s="30"/>
      <c r="Y36" s="142">
        <v>1.39737</v>
      </c>
      <c r="Z36" s="142">
        <v>0.94728999999999997</v>
      </c>
      <c r="AA36" s="142">
        <v>0.41339999999999999</v>
      </c>
      <c r="AB36" s="142">
        <v>3.0661900000000002</v>
      </c>
      <c r="AC36" s="142">
        <v>1.6209800000000001</v>
      </c>
      <c r="AD36" s="142">
        <v>0.29049000000000003</v>
      </c>
      <c r="AE36" s="30"/>
      <c r="AF36" s="142">
        <v>1.17378</v>
      </c>
      <c r="AG36" s="142">
        <v>0.63619999999999999</v>
      </c>
      <c r="AH36" s="142">
        <v>0.21833</v>
      </c>
      <c r="AI36" s="142">
        <v>3.2866399999999998</v>
      </c>
      <c r="AJ36" s="142">
        <v>1.95207</v>
      </c>
      <c r="AK36" s="142">
        <v>0.77080000000000004</v>
      </c>
      <c r="AL36" s="29"/>
      <c r="AM36" s="29"/>
      <c r="AN36" s="29"/>
      <c r="AO36" s="29"/>
      <c r="AP36" s="29"/>
      <c r="AQ36" s="29"/>
      <c r="AR36" s="29"/>
      <c r="AS36" s="29"/>
      <c r="AT36" s="29"/>
      <c r="AU36" s="29"/>
      <c r="AV36" s="29"/>
      <c r="AW36" s="29"/>
      <c r="AX36" s="29"/>
    </row>
    <row r="37" spans="9:50" ht="15">
      <c r="I37" s="29"/>
      <c r="J37" s="41">
        <v>29</v>
      </c>
      <c r="K37" s="142">
        <v>1.6512</v>
      </c>
      <c r="L37" s="142">
        <v>1.49739</v>
      </c>
      <c r="M37" s="142">
        <v>1.3752200000000001</v>
      </c>
      <c r="N37" s="142">
        <v>3.2258599999999999</v>
      </c>
      <c r="O37" s="142">
        <v>1.71858</v>
      </c>
      <c r="P37" s="142">
        <v>-0.33910000000000001</v>
      </c>
      <c r="Q37" s="30"/>
      <c r="R37" s="142">
        <v>1.4240200000000001</v>
      </c>
      <c r="S37" s="142">
        <v>1.12114</v>
      </c>
      <c r="T37" s="142">
        <v>0.60662000000000005</v>
      </c>
      <c r="U37" s="142">
        <v>3.0140400000000001</v>
      </c>
      <c r="V37" s="142">
        <v>1.706</v>
      </c>
      <c r="W37" s="142">
        <v>0.40150999999999998</v>
      </c>
      <c r="X37" s="30"/>
      <c r="Y37" s="142">
        <v>1.391</v>
      </c>
      <c r="Z37" s="142">
        <v>0.94028999999999996</v>
      </c>
      <c r="AA37" s="142">
        <v>0.40983000000000003</v>
      </c>
      <c r="AB37" s="142">
        <v>3.0568900000000001</v>
      </c>
      <c r="AC37" s="142">
        <v>1.6073500000000001</v>
      </c>
      <c r="AD37" s="142">
        <v>0.28294000000000002</v>
      </c>
      <c r="AE37" s="30"/>
      <c r="AF37" s="142">
        <v>1.1695599999999999</v>
      </c>
      <c r="AG37" s="142">
        <v>0.63483000000000001</v>
      </c>
      <c r="AH37" s="142">
        <v>0.216</v>
      </c>
      <c r="AI37" s="142">
        <v>3.28661</v>
      </c>
      <c r="AJ37" s="142">
        <v>1.9566300000000001</v>
      </c>
      <c r="AK37" s="142">
        <v>0.77268999999999999</v>
      </c>
      <c r="AL37" s="29"/>
      <c r="AM37" s="29"/>
      <c r="AN37" s="29"/>
      <c r="AO37" s="29"/>
      <c r="AP37" s="29"/>
      <c r="AQ37" s="29"/>
      <c r="AR37" s="29"/>
      <c r="AS37" s="29"/>
      <c r="AT37" s="29"/>
      <c r="AU37" s="29"/>
      <c r="AV37" s="29"/>
      <c r="AW37" s="29"/>
      <c r="AX37" s="29"/>
    </row>
    <row r="38" spans="9:50" ht="15">
      <c r="I38" s="29"/>
      <c r="J38" s="41">
        <v>30</v>
      </c>
      <c r="K38" s="142">
        <v>1.6496999999999999</v>
      </c>
      <c r="L38" s="142">
        <v>1.4967299999999999</v>
      </c>
      <c r="M38" s="142">
        <v>1.37276</v>
      </c>
      <c r="N38" s="142">
        <v>3.2317499999999999</v>
      </c>
      <c r="O38" s="142">
        <v>1.72332</v>
      </c>
      <c r="P38" s="142">
        <v>-0.33463999999999999</v>
      </c>
      <c r="Q38" s="30"/>
      <c r="R38" s="142">
        <v>1.4203399999999999</v>
      </c>
      <c r="S38" s="142">
        <v>1.1177600000000001</v>
      </c>
      <c r="T38" s="142">
        <v>0.60465000000000002</v>
      </c>
      <c r="U38" s="142">
        <v>3.00922</v>
      </c>
      <c r="V38" s="142">
        <v>1.7007300000000001</v>
      </c>
      <c r="W38" s="142">
        <v>0.39433000000000001</v>
      </c>
      <c r="X38" s="30"/>
      <c r="Y38" s="142">
        <v>1.3806799999999999</v>
      </c>
      <c r="Z38" s="142">
        <v>0.93584999999999996</v>
      </c>
      <c r="AA38" s="142">
        <v>0.40711999999999998</v>
      </c>
      <c r="AB38" s="142">
        <v>3.0432000000000001</v>
      </c>
      <c r="AC38" s="142">
        <v>1.5959300000000001</v>
      </c>
      <c r="AD38" s="142">
        <v>0.27067000000000002</v>
      </c>
      <c r="AE38" s="30"/>
      <c r="AF38" s="142">
        <v>1.16567</v>
      </c>
      <c r="AG38" s="142">
        <v>0.63100000000000001</v>
      </c>
      <c r="AH38" s="142">
        <v>0.21351999999999999</v>
      </c>
      <c r="AI38" s="142">
        <v>3.2881800000000001</v>
      </c>
      <c r="AJ38" s="142">
        <v>1.9621599999999999</v>
      </c>
      <c r="AK38" s="142">
        <v>0.77568999999999999</v>
      </c>
      <c r="AL38" s="29"/>
      <c r="AM38" s="29"/>
      <c r="AN38" s="29"/>
      <c r="AO38" s="29"/>
      <c r="AP38" s="29"/>
      <c r="AQ38" s="29"/>
      <c r="AR38" s="29"/>
      <c r="AS38" s="29"/>
      <c r="AT38" s="29"/>
      <c r="AU38" s="29"/>
      <c r="AV38" s="29"/>
      <c r="AW38" s="29"/>
      <c r="AX38" s="29"/>
    </row>
    <row r="39" spans="9:50" ht="15">
      <c r="I39" s="173"/>
      <c r="J39" s="41">
        <v>31</v>
      </c>
      <c r="K39" s="142">
        <v>1.6481699999999999</v>
      </c>
      <c r="L39" s="142">
        <v>1.4975799999999999</v>
      </c>
      <c r="M39" s="142">
        <v>1.3698399999999999</v>
      </c>
      <c r="N39" s="142">
        <v>3.2390400000000001</v>
      </c>
      <c r="O39" s="142">
        <v>1.7295700000000001</v>
      </c>
      <c r="P39" s="142">
        <v>-0.32788</v>
      </c>
      <c r="Q39" s="30"/>
      <c r="R39" s="142">
        <v>1.4149499999999999</v>
      </c>
      <c r="S39" s="142">
        <v>1.11473</v>
      </c>
      <c r="T39" s="142">
        <v>0.60353999999999997</v>
      </c>
      <c r="U39" s="142">
        <v>3.0061800000000001</v>
      </c>
      <c r="V39" s="142">
        <v>1.6843300000000001</v>
      </c>
      <c r="W39" s="142">
        <v>0.37952000000000002</v>
      </c>
      <c r="X39" s="30"/>
      <c r="Y39" s="142">
        <v>1.3721699999999999</v>
      </c>
      <c r="Z39" s="142">
        <v>0.93259999999999998</v>
      </c>
      <c r="AA39" s="142">
        <v>0.40412999999999999</v>
      </c>
      <c r="AB39" s="142">
        <v>3.0321199999999999</v>
      </c>
      <c r="AC39" s="142">
        <v>1.59023</v>
      </c>
      <c r="AD39" s="142">
        <v>0.2555</v>
      </c>
      <c r="AE39" s="30"/>
      <c r="AF39" s="142">
        <v>1.15937</v>
      </c>
      <c r="AG39" s="142">
        <v>0.62761999999999996</v>
      </c>
      <c r="AH39" s="142">
        <v>0.21306</v>
      </c>
      <c r="AI39" s="142">
        <v>3.29156</v>
      </c>
      <c r="AJ39" s="142">
        <v>1.96529</v>
      </c>
      <c r="AK39" s="142">
        <v>0.77827000000000002</v>
      </c>
      <c r="AL39" s="29"/>
      <c r="AM39" s="29"/>
      <c r="AN39" s="29"/>
      <c r="AO39" s="29"/>
      <c r="AP39" s="29"/>
      <c r="AQ39" s="29"/>
      <c r="AR39" s="29"/>
      <c r="AS39" s="29"/>
      <c r="AT39" s="29"/>
      <c r="AU39" s="29"/>
      <c r="AV39" s="29"/>
      <c r="AW39" s="29"/>
      <c r="AX39" s="29"/>
    </row>
    <row r="40" spans="9:50" ht="15">
      <c r="I40" s="173"/>
      <c r="J40" s="41">
        <v>32</v>
      </c>
      <c r="K40" s="142">
        <v>1.6495899999999999</v>
      </c>
      <c r="L40" s="142">
        <v>1.49885</v>
      </c>
      <c r="M40" s="142">
        <v>1.36985</v>
      </c>
      <c r="N40" s="142">
        <v>3.2423299999999999</v>
      </c>
      <c r="O40" s="142">
        <v>1.7397899999999999</v>
      </c>
      <c r="P40" s="142">
        <v>-0.32045000000000001</v>
      </c>
      <c r="Q40" s="30"/>
      <c r="R40" s="142">
        <v>1.4109499999999999</v>
      </c>
      <c r="S40" s="142">
        <v>1.11124</v>
      </c>
      <c r="T40" s="142">
        <v>0.60401000000000005</v>
      </c>
      <c r="U40" s="142">
        <v>3.0038100000000001</v>
      </c>
      <c r="V40" s="142">
        <v>1.6732100000000001</v>
      </c>
      <c r="W40" s="142">
        <v>0.38434000000000001</v>
      </c>
      <c r="X40" s="30"/>
      <c r="Y40" s="142">
        <v>1.3666</v>
      </c>
      <c r="Z40" s="142">
        <v>0.92974000000000001</v>
      </c>
      <c r="AA40" s="142">
        <v>0.40177000000000002</v>
      </c>
      <c r="AB40" s="142">
        <v>3.0211600000000001</v>
      </c>
      <c r="AC40" s="142">
        <v>1.5768</v>
      </c>
      <c r="AD40" s="142">
        <v>0.24310000000000001</v>
      </c>
      <c r="AE40" s="30"/>
      <c r="AF40" s="142">
        <v>1.1519900000000001</v>
      </c>
      <c r="AG40" s="142">
        <v>0.62378</v>
      </c>
      <c r="AH40" s="142">
        <v>0.21198</v>
      </c>
      <c r="AI40" s="142">
        <v>3.28959</v>
      </c>
      <c r="AJ40" s="142">
        <v>1.9693499999999999</v>
      </c>
      <c r="AK40" s="142">
        <v>0.78220999999999996</v>
      </c>
      <c r="AL40" s="29"/>
      <c r="AM40" s="29"/>
      <c r="AN40" s="29"/>
      <c r="AO40" s="29"/>
      <c r="AP40" s="29"/>
      <c r="AQ40" s="29"/>
      <c r="AR40" s="29"/>
      <c r="AS40" s="29"/>
      <c r="AT40" s="29"/>
      <c r="AU40" s="29"/>
      <c r="AV40" s="29"/>
      <c r="AW40" s="29"/>
      <c r="AX40" s="29"/>
    </row>
    <row r="41" spans="9:50" ht="15">
      <c r="I41" s="173"/>
      <c r="J41" s="41">
        <v>33</v>
      </c>
      <c r="K41" s="142">
        <v>1.65038</v>
      </c>
      <c r="L41" s="142">
        <v>1.49891</v>
      </c>
      <c r="M41" s="142">
        <v>1.36721</v>
      </c>
      <c r="N41" s="142">
        <v>3.2427899999999998</v>
      </c>
      <c r="O41" s="142">
        <v>1.74752</v>
      </c>
      <c r="P41" s="142">
        <v>-0.31452000000000002</v>
      </c>
      <c r="Q41" s="30"/>
      <c r="R41" s="142">
        <v>1.40971</v>
      </c>
      <c r="S41" s="142">
        <v>1.10683</v>
      </c>
      <c r="T41" s="142">
        <v>0.60375999999999996</v>
      </c>
      <c r="U41" s="142">
        <v>3.0000900000000001</v>
      </c>
      <c r="V41" s="142">
        <v>1.67455</v>
      </c>
      <c r="W41" s="142">
        <v>0.38795000000000002</v>
      </c>
      <c r="X41" s="30"/>
      <c r="Y41" s="142">
        <v>1.35788</v>
      </c>
      <c r="Z41" s="142">
        <v>0.92662999999999995</v>
      </c>
      <c r="AA41" s="142">
        <v>0.39748</v>
      </c>
      <c r="AB41" s="142">
        <v>3.0101900000000001</v>
      </c>
      <c r="AC41" s="142">
        <v>1.5592900000000001</v>
      </c>
      <c r="AD41" s="142">
        <v>0.23147000000000001</v>
      </c>
      <c r="AE41" s="30"/>
      <c r="AF41" s="142">
        <v>1.14706</v>
      </c>
      <c r="AG41" s="142">
        <v>0.62075000000000002</v>
      </c>
      <c r="AH41" s="142">
        <v>0.21204999999999999</v>
      </c>
      <c r="AI41" s="142">
        <v>3.29555</v>
      </c>
      <c r="AJ41" s="142">
        <v>1.9716400000000001</v>
      </c>
      <c r="AK41" s="142">
        <v>0.78130999999999995</v>
      </c>
      <c r="AL41" s="29"/>
      <c r="AM41" s="29"/>
      <c r="AN41" s="29"/>
      <c r="AO41" s="29"/>
      <c r="AP41" s="29"/>
      <c r="AQ41" s="29"/>
      <c r="AR41" s="29"/>
      <c r="AS41" s="29"/>
      <c r="AT41" s="29"/>
      <c r="AU41" s="29"/>
      <c r="AV41" s="29"/>
      <c r="AW41" s="29"/>
      <c r="AX41" s="29"/>
    </row>
    <row r="42" spans="9:50" ht="15">
      <c r="I42" s="173"/>
      <c r="J42" s="41">
        <v>34</v>
      </c>
      <c r="K42" s="142">
        <v>1.65076</v>
      </c>
      <c r="L42" s="142">
        <v>1.4988600000000001</v>
      </c>
      <c r="M42" s="142">
        <v>1.3664000000000001</v>
      </c>
      <c r="N42" s="142">
        <v>3.2450800000000002</v>
      </c>
      <c r="O42" s="142">
        <v>1.75427</v>
      </c>
      <c r="P42" s="142">
        <v>-0.30575999999999998</v>
      </c>
      <c r="Q42" s="30"/>
      <c r="R42" s="142">
        <v>1.40689</v>
      </c>
      <c r="S42" s="142">
        <v>1.1020000000000001</v>
      </c>
      <c r="T42" s="142">
        <v>0.60258</v>
      </c>
      <c r="U42" s="142">
        <v>2.9993699999999999</v>
      </c>
      <c r="V42" s="142">
        <v>1.6642699999999999</v>
      </c>
      <c r="W42" s="142">
        <v>0.37964999999999999</v>
      </c>
      <c r="X42" s="30"/>
      <c r="Y42" s="142">
        <v>1.3517699999999999</v>
      </c>
      <c r="Z42" s="142">
        <v>0.92127000000000003</v>
      </c>
      <c r="AA42" s="142">
        <v>0.39573999999999998</v>
      </c>
      <c r="AB42" s="142">
        <v>2.9998499999999999</v>
      </c>
      <c r="AC42" s="142">
        <v>1.54979</v>
      </c>
      <c r="AD42" s="142">
        <v>0.21732000000000001</v>
      </c>
      <c r="AE42" s="30"/>
      <c r="AF42" s="142">
        <v>1.1416299999999999</v>
      </c>
      <c r="AG42" s="142">
        <v>0.61868000000000001</v>
      </c>
      <c r="AH42" s="142">
        <v>0.21231</v>
      </c>
      <c r="AI42" s="142">
        <v>3.2975099999999999</v>
      </c>
      <c r="AJ42" s="142">
        <v>1.9720500000000001</v>
      </c>
      <c r="AK42" s="142">
        <v>0.77908999999999995</v>
      </c>
      <c r="AL42" s="29"/>
      <c r="AM42" s="29"/>
      <c r="AN42" s="29"/>
      <c r="AO42" s="29"/>
      <c r="AP42" s="29"/>
      <c r="AQ42" s="29"/>
      <c r="AR42" s="29"/>
      <c r="AS42" s="29"/>
      <c r="AT42" s="29"/>
      <c r="AU42" s="29"/>
      <c r="AV42" s="29"/>
      <c r="AW42" s="29"/>
      <c r="AX42" s="29"/>
    </row>
    <row r="43" spans="9:50" ht="15">
      <c r="I43" s="173"/>
      <c r="J43" s="41">
        <v>35</v>
      </c>
      <c r="K43" s="142">
        <v>1.65279</v>
      </c>
      <c r="L43" s="142">
        <v>1.49766</v>
      </c>
      <c r="M43" s="142">
        <v>1.3637300000000001</v>
      </c>
      <c r="N43" s="142">
        <v>3.2482199999999999</v>
      </c>
      <c r="O43" s="142">
        <v>1.75922</v>
      </c>
      <c r="P43" s="142">
        <v>-0.30282999999999999</v>
      </c>
      <c r="Q43" s="30"/>
      <c r="R43" s="142">
        <v>1.40273</v>
      </c>
      <c r="S43" s="142">
        <v>1.0980099999999999</v>
      </c>
      <c r="T43" s="142">
        <v>0.60119999999999996</v>
      </c>
      <c r="U43" s="142">
        <v>2.9998200000000002</v>
      </c>
      <c r="V43" s="142">
        <v>1.6600900000000001</v>
      </c>
      <c r="W43" s="142">
        <v>0.37047000000000002</v>
      </c>
      <c r="X43" s="30"/>
      <c r="Y43" s="142">
        <v>1.3452999999999999</v>
      </c>
      <c r="Z43" s="142">
        <v>0.91427000000000003</v>
      </c>
      <c r="AA43" s="142">
        <v>0.39335999999999999</v>
      </c>
      <c r="AB43" s="142">
        <v>2.9870199999999998</v>
      </c>
      <c r="AC43" s="142">
        <v>1.5381</v>
      </c>
      <c r="AD43" s="142">
        <v>0.20363000000000001</v>
      </c>
      <c r="AE43" s="30"/>
      <c r="AF43" s="142">
        <v>1.13747</v>
      </c>
      <c r="AG43" s="142">
        <v>0.61643999999999999</v>
      </c>
      <c r="AH43" s="142">
        <v>0.20985999999999999</v>
      </c>
      <c r="AI43" s="142">
        <v>3.2944100000000001</v>
      </c>
      <c r="AJ43" s="142">
        <v>1.97515</v>
      </c>
      <c r="AK43" s="142">
        <v>0.77539000000000002</v>
      </c>
      <c r="AL43" s="29"/>
      <c r="AM43" s="29"/>
      <c r="AN43" s="29"/>
      <c r="AO43" s="29"/>
      <c r="AP43" s="29"/>
      <c r="AQ43" s="29"/>
      <c r="AR43" s="29"/>
      <c r="AS43" s="29"/>
      <c r="AT43" s="29"/>
      <c r="AU43" s="29"/>
      <c r="AV43" s="29"/>
      <c r="AW43" s="29"/>
      <c r="AX43" s="29"/>
    </row>
    <row r="44" spans="9:50" ht="15">
      <c r="I44" s="173"/>
      <c r="J44" s="41">
        <v>36</v>
      </c>
      <c r="K44" s="142">
        <v>1.6545700000000001</v>
      </c>
      <c r="L44" s="142">
        <v>1.4967299999999999</v>
      </c>
      <c r="M44" s="142">
        <v>1.36233</v>
      </c>
      <c r="N44" s="142">
        <v>3.24803</v>
      </c>
      <c r="O44" s="142">
        <v>1.7663199999999999</v>
      </c>
      <c r="P44" s="142">
        <v>-0.30399999999999999</v>
      </c>
      <c r="Q44" s="30"/>
      <c r="R44" s="142">
        <v>1.4004000000000001</v>
      </c>
      <c r="S44" s="142">
        <v>1.0946800000000001</v>
      </c>
      <c r="T44" s="142">
        <v>0.60048000000000001</v>
      </c>
      <c r="U44" s="142">
        <v>3.0039400000000001</v>
      </c>
      <c r="V44" s="142">
        <v>1.66693</v>
      </c>
      <c r="W44" s="142">
        <v>0.36495</v>
      </c>
      <c r="X44" s="30"/>
      <c r="Y44" s="142">
        <v>1.3395600000000001</v>
      </c>
      <c r="Z44" s="142">
        <v>0.90883999999999998</v>
      </c>
      <c r="AA44" s="142">
        <v>0.39095999999999997</v>
      </c>
      <c r="AB44" s="142">
        <v>2.9771000000000001</v>
      </c>
      <c r="AC44" s="142">
        <v>1.5275799999999999</v>
      </c>
      <c r="AD44" s="142">
        <v>0.18720000000000001</v>
      </c>
      <c r="AE44" s="30"/>
      <c r="AF44" s="142">
        <v>1.12975</v>
      </c>
      <c r="AG44" s="142">
        <v>0.61399999999999999</v>
      </c>
      <c r="AH44" s="142">
        <v>0.20874000000000001</v>
      </c>
      <c r="AI44" s="142">
        <v>3.3006799999999998</v>
      </c>
      <c r="AJ44" s="142">
        <v>1.9774700000000001</v>
      </c>
      <c r="AK44" s="142">
        <v>0.77566000000000002</v>
      </c>
      <c r="AL44" s="29"/>
      <c r="AM44" s="29"/>
      <c r="AN44" s="29"/>
      <c r="AO44" s="29"/>
      <c r="AP44" s="29"/>
      <c r="AQ44" s="29"/>
      <c r="AR44" s="29"/>
      <c r="AS44" s="29"/>
      <c r="AT44" s="29"/>
      <c r="AU44" s="29"/>
      <c r="AV44" s="29"/>
      <c r="AW44" s="29"/>
      <c r="AX44" s="29"/>
    </row>
    <row r="45" spans="9:50" ht="15">
      <c r="I45" s="173"/>
      <c r="J45" s="41">
        <v>37</v>
      </c>
      <c r="K45" s="142">
        <v>1.65337</v>
      </c>
      <c r="L45" s="142">
        <v>1.49634</v>
      </c>
      <c r="M45" s="142">
        <v>1.3608800000000001</v>
      </c>
      <c r="N45" s="142">
        <v>3.2502800000000001</v>
      </c>
      <c r="O45" s="142">
        <v>1.7682899999999999</v>
      </c>
      <c r="P45" s="142">
        <v>-0.30547000000000002</v>
      </c>
      <c r="Q45" s="30"/>
      <c r="R45" s="142">
        <v>1.3953899999999999</v>
      </c>
      <c r="S45" s="142">
        <v>1.0916399999999999</v>
      </c>
      <c r="T45" s="142">
        <v>0.59997</v>
      </c>
      <c r="U45" s="142">
        <v>3.00407</v>
      </c>
      <c r="V45" s="142">
        <v>1.6669499999999999</v>
      </c>
      <c r="W45" s="142">
        <v>0.35933999999999999</v>
      </c>
      <c r="X45" s="30"/>
      <c r="Y45" s="142">
        <v>1.3333200000000001</v>
      </c>
      <c r="Z45" s="142">
        <v>0.90332000000000001</v>
      </c>
      <c r="AA45" s="142">
        <v>0.38739000000000001</v>
      </c>
      <c r="AB45" s="142">
        <v>2.9664999999999999</v>
      </c>
      <c r="AC45" s="142">
        <v>1.51773</v>
      </c>
      <c r="AD45" s="142">
        <v>0.17136999999999999</v>
      </c>
      <c r="AE45" s="30"/>
      <c r="AF45" s="142">
        <v>1.12442</v>
      </c>
      <c r="AG45" s="142">
        <v>0.61133999999999999</v>
      </c>
      <c r="AH45" s="142">
        <v>0.20915</v>
      </c>
      <c r="AI45" s="142">
        <v>3.2991999999999999</v>
      </c>
      <c r="AJ45" s="142">
        <v>1.9757800000000001</v>
      </c>
      <c r="AK45" s="142">
        <v>0.77102999999999999</v>
      </c>
      <c r="AL45" s="29"/>
      <c r="AM45" s="29"/>
      <c r="AN45" s="29"/>
      <c r="AO45" s="29"/>
      <c r="AP45" s="29"/>
      <c r="AQ45" s="29"/>
      <c r="AR45" s="29"/>
      <c r="AS45" s="29"/>
      <c r="AT45" s="29"/>
      <c r="AU45" s="29"/>
      <c r="AV45" s="29"/>
      <c r="AW45" s="29"/>
      <c r="AX45" s="29"/>
    </row>
    <row r="46" spans="9:50" ht="15">
      <c r="I46" s="173"/>
      <c r="J46" s="41">
        <v>38</v>
      </c>
      <c r="K46" s="142">
        <v>1.6514500000000001</v>
      </c>
      <c r="L46" s="142">
        <v>1.49644</v>
      </c>
      <c r="M46" s="142">
        <v>1.35938</v>
      </c>
      <c r="N46" s="142">
        <v>3.25048</v>
      </c>
      <c r="O46" s="142">
        <v>1.76824</v>
      </c>
      <c r="P46" s="142">
        <v>-0.30554999999999999</v>
      </c>
      <c r="Q46" s="30"/>
      <c r="R46" s="142">
        <v>1.3920399999999999</v>
      </c>
      <c r="S46" s="142">
        <v>1.08843</v>
      </c>
      <c r="T46" s="142">
        <v>0.59804999999999997</v>
      </c>
      <c r="U46" s="142">
        <v>2.9972799999999999</v>
      </c>
      <c r="V46" s="142">
        <v>1.66456</v>
      </c>
      <c r="W46" s="142">
        <v>0.35217999999999999</v>
      </c>
      <c r="X46" s="30"/>
      <c r="Y46" s="142">
        <v>1.32586</v>
      </c>
      <c r="Z46" s="142">
        <v>0.89593999999999996</v>
      </c>
      <c r="AA46" s="142">
        <v>0.38444</v>
      </c>
      <c r="AB46" s="142">
        <v>2.9592200000000002</v>
      </c>
      <c r="AC46" s="142">
        <v>1.50834</v>
      </c>
      <c r="AD46" s="142">
        <v>0.15367</v>
      </c>
      <c r="AE46" s="30"/>
      <c r="AF46" s="142">
        <v>1.11934</v>
      </c>
      <c r="AG46" s="142">
        <v>0.60950000000000004</v>
      </c>
      <c r="AH46" s="142">
        <v>0.21065</v>
      </c>
      <c r="AI46" s="142">
        <v>3.2978700000000001</v>
      </c>
      <c r="AJ46" s="142">
        <v>1.97824</v>
      </c>
      <c r="AK46" s="142">
        <v>0.76663000000000003</v>
      </c>
      <c r="AL46" s="29"/>
      <c r="AM46" s="29"/>
      <c r="AN46" s="29"/>
      <c r="AO46" s="29"/>
      <c r="AP46" s="29"/>
      <c r="AQ46" s="29"/>
      <c r="AR46" s="29"/>
      <c r="AS46" s="29"/>
      <c r="AT46" s="29"/>
      <c r="AU46" s="29"/>
      <c r="AV46" s="29"/>
      <c r="AW46" s="29"/>
      <c r="AX46" s="29"/>
    </row>
    <row r="47" spans="9:50" ht="15">
      <c r="I47" s="173"/>
      <c r="J47" s="41">
        <v>39</v>
      </c>
      <c r="K47" s="142">
        <v>1.6530400000000001</v>
      </c>
      <c r="L47" s="142">
        <v>1.49532</v>
      </c>
      <c r="M47" s="142">
        <v>1.3578699999999999</v>
      </c>
      <c r="N47" s="142">
        <v>3.2542300000000002</v>
      </c>
      <c r="O47" s="142">
        <v>1.7731300000000001</v>
      </c>
      <c r="P47" s="142">
        <v>-0.30204999999999999</v>
      </c>
      <c r="Q47" s="30"/>
      <c r="R47" s="142">
        <v>1.38934</v>
      </c>
      <c r="S47" s="142">
        <v>1.0859300000000001</v>
      </c>
      <c r="T47" s="142">
        <v>0.59614</v>
      </c>
      <c r="U47" s="142">
        <v>2.9921199999999999</v>
      </c>
      <c r="V47" s="142">
        <v>1.66282</v>
      </c>
      <c r="W47" s="142">
        <v>0.34134999999999999</v>
      </c>
      <c r="X47" s="30"/>
      <c r="Y47" s="142">
        <v>1.3218799999999999</v>
      </c>
      <c r="Z47" s="142">
        <v>0.88992000000000004</v>
      </c>
      <c r="AA47" s="142">
        <v>0.38279999999999997</v>
      </c>
      <c r="AB47" s="142">
        <v>2.9484400000000002</v>
      </c>
      <c r="AC47" s="142">
        <v>1.4986699999999999</v>
      </c>
      <c r="AD47" s="142">
        <v>0.14005999999999999</v>
      </c>
      <c r="AE47" s="30"/>
      <c r="AF47" s="142">
        <v>1.1167</v>
      </c>
      <c r="AG47" s="142">
        <v>0.60741999999999996</v>
      </c>
      <c r="AH47" s="142">
        <v>0.20977999999999999</v>
      </c>
      <c r="AI47" s="142">
        <v>3.29806</v>
      </c>
      <c r="AJ47" s="142">
        <v>1.98289</v>
      </c>
      <c r="AK47" s="142">
        <v>0.76270000000000004</v>
      </c>
      <c r="AL47" s="29"/>
      <c r="AM47" s="29"/>
      <c r="AN47" s="29"/>
      <c r="AO47" s="29"/>
      <c r="AP47" s="29"/>
      <c r="AQ47" s="29"/>
      <c r="AR47" s="29"/>
      <c r="AS47" s="29"/>
      <c r="AT47" s="29"/>
      <c r="AU47" s="29"/>
      <c r="AV47" s="29"/>
      <c r="AW47" s="29"/>
      <c r="AX47" s="29"/>
    </row>
    <row r="48" spans="9:50" ht="15">
      <c r="I48" s="173"/>
      <c r="J48" s="41">
        <v>40</v>
      </c>
      <c r="K48" s="142">
        <v>1.65208</v>
      </c>
      <c r="L48" s="142">
        <v>1.49434</v>
      </c>
      <c r="M48" s="142">
        <v>1.35555</v>
      </c>
      <c r="N48" s="142">
        <v>3.2608899999999998</v>
      </c>
      <c r="O48" s="142">
        <v>1.7765899999999999</v>
      </c>
      <c r="P48" s="142">
        <v>-0.29863000000000001</v>
      </c>
      <c r="Q48" s="30"/>
      <c r="R48" s="142">
        <v>1.38571</v>
      </c>
      <c r="S48" s="142">
        <v>1.08317</v>
      </c>
      <c r="T48" s="142">
        <v>0.59467000000000003</v>
      </c>
      <c r="U48" s="142">
        <v>2.98495</v>
      </c>
      <c r="V48" s="142">
        <v>1.6571199999999999</v>
      </c>
      <c r="W48" s="142">
        <v>0.34103</v>
      </c>
      <c r="X48" s="30"/>
      <c r="Y48" s="142">
        <v>1.3180099999999999</v>
      </c>
      <c r="Z48" s="142">
        <v>0.88271999999999995</v>
      </c>
      <c r="AA48" s="142">
        <v>0.37898999999999999</v>
      </c>
      <c r="AB48" s="142">
        <v>2.9390499999999999</v>
      </c>
      <c r="AC48" s="142">
        <v>1.4891099999999999</v>
      </c>
      <c r="AD48" s="142">
        <v>0.12472</v>
      </c>
      <c r="AE48" s="30"/>
      <c r="AF48" s="142">
        <v>1.11443</v>
      </c>
      <c r="AG48" s="142">
        <v>0.60563</v>
      </c>
      <c r="AH48" s="142">
        <v>0.21168999999999999</v>
      </c>
      <c r="AI48" s="142">
        <v>3.29989</v>
      </c>
      <c r="AJ48" s="142">
        <v>1.9832099999999999</v>
      </c>
      <c r="AK48" s="142">
        <v>0.74877000000000005</v>
      </c>
      <c r="AL48" s="29"/>
      <c r="AM48" s="29"/>
      <c r="AN48" s="29"/>
      <c r="AO48" s="29"/>
      <c r="AP48" s="29"/>
      <c r="AQ48" s="29"/>
      <c r="AR48" s="29"/>
      <c r="AS48" s="29"/>
      <c r="AT48" s="29"/>
      <c r="AU48" s="29"/>
      <c r="AV48" s="29"/>
      <c r="AW48" s="29"/>
      <c r="AX48" s="29"/>
    </row>
    <row r="49" spans="9:50" ht="15">
      <c r="I49" s="173"/>
      <c r="J49" s="41">
        <v>41</v>
      </c>
      <c r="K49" s="142">
        <v>1.65076</v>
      </c>
      <c r="L49" s="142">
        <v>1.4933000000000001</v>
      </c>
      <c r="M49" s="142">
        <v>1.3534600000000001</v>
      </c>
      <c r="N49" s="142">
        <v>3.2651400000000002</v>
      </c>
      <c r="O49" s="142">
        <v>1.78061</v>
      </c>
      <c r="P49" s="142">
        <v>-0.29758000000000001</v>
      </c>
      <c r="Q49" s="30"/>
      <c r="R49" s="142">
        <v>1.3812800000000001</v>
      </c>
      <c r="S49" s="142">
        <v>1.07942</v>
      </c>
      <c r="T49" s="142">
        <v>0.59299999999999997</v>
      </c>
      <c r="U49" s="142">
        <v>2.9803700000000002</v>
      </c>
      <c r="V49" s="142">
        <v>1.66201</v>
      </c>
      <c r="W49" s="142">
        <v>0.34577000000000002</v>
      </c>
      <c r="X49" s="30"/>
      <c r="Y49" s="142">
        <v>1.3129299999999999</v>
      </c>
      <c r="Z49" s="142">
        <v>0.87722999999999995</v>
      </c>
      <c r="AA49" s="142">
        <v>0.37556</v>
      </c>
      <c r="AB49" s="142">
        <v>2.9359600000000001</v>
      </c>
      <c r="AC49" s="142">
        <v>1.4804200000000001</v>
      </c>
      <c r="AD49" s="142">
        <v>0.11414000000000001</v>
      </c>
      <c r="AE49" s="30"/>
      <c r="AF49" s="142">
        <v>1.1092200000000001</v>
      </c>
      <c r="AG49" s="142">
        <v>0.60443999999999998</v>
      </c>
      <c r="AH49" s="142">
        <v>0.20860000000000001</v>
      </c>
      <c r="AI49" s="142">
        <v>3.2989999999999999</v>
      </c>
      <c r="AJ49" s="142">
        <v>1.9821</v>
      </c>
      <c r="AK49" s="142">
        <v>0.74245000000000005</v>
      </c>
      <c r="AL49" s="29"/>
      <c r="AM49" s="29"/>
      <c r="AN49" s="29"/>
      <c r="AO49" s="29"/>
      <c r="AP49" s="29"/>
      <c r="AQ49" s="29"/>
      <c r="AR49" s="29"/>
      <c r="AS49" s="29"/>
      <c r="AT49" s="29"/>
      <c r="AU49" s="29"/>
      <c r="AV49" s="29"/>
      <c r="AW49" s="29"/>
      <c r="AX49" s="29"/>
    </row>
    <row r="50" spans="9:50" ht="15">
      <c r="I50" s="173"/>
      <c r="J50" s="41">
        <v>42</v>
      </c>
      <c r="K50" s="142">
        <v>1.6517999999999999</v>
      </c>
      <c r="L50" s="142">
        <v>1.4924900000000001</v>
      </c>
      <c r="M50" s="142">
        <v>1.3517399999999999</v>
      </c>
      <c r="N50" s="142">
        <v>3.2667099999999998</v>
      </c>
      <c r="O50" s="142">
        <v>1.78694</v>
      </c>
      <c r="P50" s="142">
        <v>-0.29171000000000002</v>
      </c>
      <c r="Q50" s="30"/>
      <c r="R50" s="142">
        <v>1.3780600000000001</v>
      </c>
      <c r="S50" s="142">
        <v>1.0755300000000001</v>
      </c>
      <c r="T50" s="142">
        <v>0.59162000000000003</v>
      </c>
      <c r="U50" s="142">
        <v>2.98047</v>
      </c>
      <c r="V50" s="142">
        <v>1.65943</v>
      </c>
      <c r="W50" s="142">
        <v>0.34805999999999998</v>
      </c>
      <c r="X50" s="30"/>
      <c r="Y50" s="142">
        <v>1.3083</v>
      </c>
      <c r="Z50" s="142">
        <v>0.87234999999999996</v>
      </c>
      <c r="AA50" s="142">
        <v>0.37232999999999999</v>
      </c>
      <c r="AB50" s="142">
        <v>2.9284599999999998</v>
      </c>
      <c r="AC50" s="142">
        <v>1.46967</v>
      </c>
      <c r="AD50" s="142">
        <v>0.10408000000000001</v>
      </c>
      <c r="AE50" s="30"/>
      <c r="AF50" s="142">
        <v>1.1051800000000001</v>
      </c>
      <c r="AG50" s="142">
        <v>0.60158</v>
      </c>
      <c r="AH50" s="142">
        <v>0.20785999999999999</v>
      </c>
      <c r="AI50" s="142">
        <v>3.2975099999999999</v>
      </c>
      <c r="AJ50" s="142">
        <v>1.98281</v>
      </c>
      <c r="AK50" s="142">
        <v>0.73926000000000003</v>
      </c>
      <c r="AL50" s="29"/>
      <c r="AM50" s="29"/>
      <c r="AN50" s="29"/>
      <c r="AO50" s="29"/>
      <c r="AP50" s="29"/>
      <c r="AQ50" s="29"/>
      <c r="AR50" s="29"/>
      <c r="AS50" s="29"/>
      <c r="AT50" s="29"/>
      <c r="AU50" s="29"/>
      <c r="AV50" s="29"/>
      <c r="AW50" s="29"/>
      <c r="AX50" s="29"/>
    </row>
    <row r="51" spans="9:50" ht="15">
      <c r="I51" s="173"/>
      <c r="J51" s="41">
        <v>43</v>
      </c>
      <c r="K51" s="142">
        <v>1.65184</v>
      </c>
      <c r="L51" s="142">
        <v>1.4914799999999999</v>
      </c>
      <c r="M51" s="142">
        <v>1.35046</v>
      </c>
      <c r="N51" s="142">
        <v>3.2685300000000002</v>
      </c>
      <c r="O51" s="142">
        <v>1.7912300000000001</v>
      </c>
      <c r="P51" s="142">
        <v>-0.28910000000000002</v>
      </c>
      <c r="Q51" s="30"/>
      <c r="R51" s="142">
        <v>1.37663</v>
      </c>
      <c r="S51" s="142">
        <v>1.07256</v>
      </c>
      <c r="T51" s="142">
        <v>0.58984999999999999</v>
      </c>
      <c r="U51" s="142">
        <v>2.9835799999999999</v>
      </c>
      <c r="V51" s="142">
        <v>1.6503300000000001</v>
      </c>
      <c r="W51" s="142">
        <v>0.35177000000000003</v>
      </c>
      <c r="X51" s="30"/>
      <c r="Y51" s="142">
        <v>1.3031600000000001</v>
      </c>
      <c r="Z51" s="142">
        <v>0.86650000000000005</v>
      </c>
      <c r="AA51" s="142">
        <v>0.36920999999999998</v>
      </c>
      <c r="AB51" s="142">
        <v>2.9186999999999999</v>
      </c>
      <c r="AC51" s="142">
        <v>1.4589799999999999</v>
      </c>
      <c r="AD51" s="142">
        <v>9.2549999999999993E-2</v>
      </c>
      <c r="AE51" s="30"/>
      <c r="AF51" s="142">
        <v>1.1039600000000001</v>
      </c>
      <c r="AG51" s="142">
        <v>0.59826999999999997</v>
      </c>
      <c r="AH51" s="142">
        <v>0.20846999999999999</v>
      </c>
      <c r="AI51" s="142">
        <v>3.2975400000000001</v>
      </c>
      <c r="AJ51" s="142">
        <v>1.98386</v>
      </c>
      <c r="AK51" s="142">
        <v>0.73509999999999998</v>
      </c>
      <c r="AL51" s="29"/>
      <c r="AM51" s="29"/>
      <c r="AN51" s="29"/>
      <c r="AO51" s="29"/>
      <c r="AP51" s="29"/>
      <c r="AQ51" s="29"/>
      <c r="AR51" s="29"/>
      <c r="AS51" s="29"/>
      <c r="AT51" s="29"/>
      <c r="AU51" s="29"/>
      <c r="AV51" s="29"/>
      <c r="AW51" s="29"/>
      <c r="AX51" s="29"/>
    </row>
    <row r="52" spans="9:50" ht="15">
      <c r="I52" s="173"/>
      <c r="J52" s="41">
        <v>44</v>
      </c>
      <c r="K52" s="142">
        <v>1.6535599999999999</v>
      </c>
      <c r="L52" s="142">
        <v>1.4907999999999999</v>
      </c>
      <c r="M52" s="142">
        <v>1.3480700000000001</v>
      </c>
      <c r="N52" s="142">
        <v>3.2673000000000001</v>
      </c>
      <c r="O52" s="142">
        <v>1.7906500000000001</v>
      </c>
      <c r="P52" s="142">
        <v>-0.28727999999999998</v>
      </c>
      <c r="Q52" s="30"/>
      <c r="R52" s="142">
        <v>1.3736699999999999</v>
      </c>
      <c r="S52" s="142">
        <v>1.06839</v>
      </c>
      <c r="T52" s="142">
        <v>0.58921000000000001</v>
      </c>
      <c r="U52" s="142">
        <v>2.9801899999999999</v>
      </c>
      <c r="V52" s="142">
        <v>1.6434200000000001</v>
      </c>
      <c r="W52" s="142">
        <v>0.34162999999999999</v>
      </c>
      <c r="X52" s="30"/>
      <c r="Y52" s="142">
        <v>1.29725</v>
      </c>
      <c r="Z52" s="142">
        <v>0.86170999999999998</v>
      </c>
      <c r="AA52" s="142">
        <v>0.3669</v>
      </c>
      <c r="AB52" s="142">
        <v>2.9069500000000001</v>
      </c>
      <c r="AC52" s="142">
        <v>1.4523299999999999</v>
      </c>
      <c r="AD52" s="142">
        <v>8.2729999999999998E-2</v>
      </c>
      <c r="AE52" s="30"/>
      <c r="AF52" s="142">
        <v>1.0995900000000001</v>
      </c>
      <c r="AG52" s="142">
        <v>0.59560999999999997</v>
      </c>
      <c r="AH52" s="142">
        <v>0.20818999999999999</v>
      </c>
      <c r="AI52" s="142">
        <v>3.2953999999999999</v>
      </c>
      <c r="AJ52" s="142">
        <v>1.9886999999999999</v>
      </c>
      <c r="AK52" s="142">
        <v>0.72611000000000003</v>
      </c>
      <c r="AL52" s="29"/>
      <c r="AM52" s="29"/>
      <c r="AN52" s="29"/>
      <c r="AO52" s="29"/>
      <c r="AP52" s="29"/>
      <c r="AQ52" s="29"/>
      <c r="AR52" s="29"/>
      <c r="AS52" s="29"/>
      <c r="AT52" s="29"/>
      <c r="AU52" s="29"/>
      <c r="AV52" s="29"/>
      <c r="AW52" s="29"/>
      <c r="AX52" s="29"/>
    </row>
    <row r="53" spans="9:50" ht="15">
      <c r="I53" s="173"/>
      <c r="J53" s="41">
        <v>45</v>
      </c>
      <c r="K53" s="142">
        <v>1.65351</v>
      </c>
      <c r="L53" s="142">
        <v>1.4895099999999999</v>
      </c>
      <c r="M53" s="142">
        <v>1.3455699999999999</v>
      </c>
      <c r="N53" s="142">
        <v>3.2685300000000002</v>
      </c>
      <c r="O53" s="142">
        <v>1.79318</v>
      </c>
      <c r="P53" s="142">
        <v>-0.28104000000000001</v>
      </c>
      <c r="Q53" s="30"/>
      <c r="R53" s="142">
        <v>1.37314</v>
      </c>
      <c r="S53" s="142">
        <v>1.06457</v>
      </c>
      <c r="T53" s="142">
        <v>0.58858999999999995</v>
      </c>
      <c r="U53" s="142">
        <v>2.9750399999999999</v>
      </c>
      <c r="V53" s="142">
        <v>1.62917</v>
      </c>
      <c r="W53" s="142">
        <v>0.33250000000000002</v>
      </c>
      <c r="X53" s="30"/>
      <c r="Y53" s="142">
        <v>1.2925899999999999</v>
      </c>
      <c r="Z53" s="142">
        <v>0.85767000000000004</v>
      </c>
      <c r="AA53" s="142">
        <v>0.36460999999999999</v>
      </c>
      <c r="AB53" s="142">
        <v>2.8948999999999998</v>
      </c>
      <c r="AC53" s="142">
        <v>1.4403900000000001</v>
      </c>
      <c r="AD53" s="142">
        <v>7.4770000000000003E-2</v>
      </c>
      <c r="AE53" s="30"/>
      <c r="AF53" s="142">
        <v>1.0945</v>
      </c>
      <c r="AG53" s="142">
        <v>0.59350999999999998</v>
      </c>
      <c r="AH53" s="142">
        <v>0.20848</v>
      </c>
      <c r="AI53" s="142">
        <v>3.2981699999999998</v>
      </c>
      <c r="AJ53" s="142">
        <v>1.9908999999999999</v>
      </c>
      <c r="AK53" s="142">
        <v>0.72452000000000005</v>
      </c>
      <c r="AL53" s="29"/>
      <c r="AM53" s="29"/>
      <c r="AN53" s="29"/>
      <c r="AO53" s="29"/>
      <c r="AP53" s="29"/>
      <c r="AQ53" s="29"/>
      <c r="AR53" s="29"/>
      <c r="AS53" s="29"/>
      <c r="AT53" s="29"/>
      <c r="AU53" s="29"/>
      <c r="AV53" s="29"/>
      <c r="AW53" s="29"/>
      <c r="AX53" s="29"/>
    </row>
    <row r="54" spans="9:50" ht="15">
      <c r="I54" s="173"/>
      <c r="J54" s="41">
        <v>46</v>
      </c>
      <c r="K54" s="142">
        <v>1.6531899999999999</v>
      </c>
      <c r="L54" s="142">
        <v>1.4881</v>
      </c>
      <c r="M54" s="142">
        <v>1.3425800000000001</v>
      </c>
      <c r="N54" s="142">
        <v>3.26999</v>
      </c>
      <c r="O54" s="142">
        <v>1.79481</v>
      </c>
      <c r="P54" s="142">
        <v>-0.27932000000000001</v>
      </c>
      <c r="Q54" s="30"/>
      <c r="R54" s="142">
        <v>1.3707400000000001</v>
      </c>
      <c r="S54" s="142">
        <v>1.0615600000000001</v>
      </c>
      <c r="T54" s="142">
        <v>0.58796999999999999</v>
      </c>
      <c r="U54" s="142">
        <v>2.9717600000000002</v>
      </c>
      <c r="V54" s="142">
        <v>1.6222399999999999</v>
      </c>
      <c r="W54" s="142">
        <v>0.32145000000000001</v>
      </c>
      <c r="X54" s="30"/>
      <c r="Y54" s="142">
        <v>1.2876000000000001</v>
      </c>
      <c r="Z54" s="142">
        <v>0.85163</v>
      </c>
      <c r="AA54" s="142">
        <v>0.36124000000000001</v>
      </c>
      <c r="AB54" s="142">
        <v>2.8883800000000002</v>
      </c>
      <c r="AC54" s="142">
        <v>1.4308399999999999</v>
      </c>
      <c r="AD54" s="142">
        <v>6.157E-2</v>
      </c>
      <c r="AE54" s="30"/>
      <c r="AF54" s="142">
        <v>1.09388</v>
      </c>
      <c r="AG54" s="142">
        <v>0.59075999999999995</v>
      </c>
      <c r="AH54" s="142">
        <v>0.20796999999999999</v>
      </c>
      <c r="AI54" s="142">
        <v>3.2997899999999998</v>
      </c>
      <c r="AJ54" s="142">
        <v>1.98841</v>
      </c>
      <c r="AK54" s="142">
        <v>0.73287000000000002</v>
      </c>
      <c r="AL54" s="29"/>
      <c r="AM54" s="29"/>
      <c r="AN54" s="29"/>
      <c r="AO54" s="29"/>
      <c r="AP54" s="29"/>
      <c r="AQ54" s="29"/>
      <c r="AR54" s="29"/>
      <c r="AS54" s="29"/>
      <c r="AT54" s="29"/>
      <c r="AU54" s="29"/>
      <c r="AV54" s="29"/>
      <c r="AW54" s="29"/>
      <c r="AX54" s="29"/>
    </row>
    <row r="55" spans="9:50" ht="15">
      <c r="I55" s="173"/>
      <c r="J55" s="41">
        <v>47</v>
      </c>
      <c r="K55" s="142">
        <v>1.65517</v>
      </c>
      <c r="L55" s="142">
        <v>1.4878199999999999</v>
      </c>
      <c r="M55" s="142">
        <v>1.34073</v>
      </c>
      <c r="N55" s="142">
        <v>3.2660399999999998</v>
      </c>
      <c r="O55" s="142">
        <v>1.7957799999999999</v>
      </c>
      <c r="P55" s="142">
        <v>-0.27592</v>
      </c>
      <c r="Q55" s="30"/>
      <c r="R55" s="142">
        <v>1.3687100000000001</v>
      </c>
      <c r="S55" s="142">
        <v>1.0579000000000001</v>
      </c>
      <c r="T55" s="142">
        <v>0.58692999999999995</v>
      </c>
      <c r="U55" s="142">
        <v>2.9717799999999999</v>
      </c>
      <c r="V55" s="142">
        <v>1.6091899999999999</v>
      </c>
      <c r="W55" s="142">
        <v>0.31236999999999998</v>
      </c>
      <c r="X55" s="30"/>
      <c r="Y55" s="142">
        <v>1.2820800000000001</v>
      </c>
      <c r="Z55" s="142">
        <v>0.84684000000000004</v>
      </c>
      <c r="AA55" s="142">
        <v>0.35707</v>
      </c>
      <c r="AB55" s="142">
        <v>2.8829500000000001</v>
      </c>
      <c r="AC55" s="142">
        <v>1.42378</v>
      </c>
      <c r="AD55" s="142">
        <v>5.0689999999999999E-2</v>
      </c>
      <c r="AE55" s="30"/>
      <c r="AF55" s="142">
        <v>1.0886</v>
      </c>
      <c r="AG55" s="142">
        <v>0.58626</v>
      </c>
      <c r="AH55" s="142">
        <v>0.20627999999999999</v>
      </c>
      <c r="AI55" s="142">
        <v>3.2995100000000002</v>
      </c>
      <c r="AJ55" s="142">
        <v>1.9887900000000001</v>
      </c>
      <c r="AK55" s="142">
        <v>0.72879000000000005</v>
      </c>
      <c r="AL55" s="29"/>
      <c r="AM55" s="29"/>
      <c r="AN55" s="29"/>
      <c r="AO55" s="29"/>
      <c r="AP55" s="29"/>
      <c r="AQ55" s="29"/>
      <c r="AR55" s="29"/>
      <c r="AS55" s="29"/>
      <c r="AT55" s="29"/>
      <c r="AU55" s="29"/>
      <c r="AV55" s="29"/>
      <c r="AW55" s="29"/>
      <c r="AX55" s="29"/>
    </row>
    <row r="56" spans="9:50" ht="15">
      <c r="I56" s="173"/>
      <c r="J56" s="41">
        <v>48</v>
      </c>
      <c r="K56" s="142">
        <v>1.6544399999999999</v>
      </c>
      <c r="L56" s="142">
        <v>1.48621</v>
      </c>
      <c r="M56" s="142">
        <v>1.3386899999999999</v>
      </c>
      <c r="N56" s="142">
        <v>3.2724099999999998</v>
      </c>
      <c r="O56" s="142">
        <v>1.7989999999999999</v>
      </c>
      <c r="P56" s="142">
        <v>-0.27002999999999999</v>
      </c>
      <c r="Q56" s="30"/>
      <c r="R56" s="142">
        <v>1.3669500000000001</v>
      </c>
      <c r="S56" s="142">
        <v>1.05488</v>
      </c>
      <c r="T56" s="142">
        <v>0.58574000000000004</v>
      </c>
      <c r="U56" s="142">
        <v>2.9704999999999999</v>
      </c>
      <c r="V56" s="142">
        <v>1.6091299999999999</v>
      </c>
      <c r="W56" s="142">
        <v>0.30445</v>
      </c>
      <c r="X56" s="30"/>
      <c r="Y56" s="142">
        <v>1.2743</v>
      </c>
      <c r="Z56" s="142">
        <v>0.84253</v>
      </c>
      <c r="AA56" s="142">
        <v>0.35596</v>
      </c>
      <c r="AB56" s="142">
        <v>2.87331</v>
      </c>
      <c r="AC56" s="142">
        <v>1.42276</v>
      </c>
      <c r="AD56" s="142">
        <v>4.326E-2</v>
      </c>
      <c r="AE56" s="30"/>
      <c r="AF56" s="142">
        <v>1.08222</v>
      </c>
      <c r="AG56" s="142">
        <v>0.58418000000000003</v>
      </c>
      <c r="AH56" s="142">
        <v>0.20621</v>
      </c>
      <c r="AI56" s="142">
        <v>3.3020700000000001</v>
      </c>
      <c r="AJ56" s="142">
        <v>1.98946</v>
      </c>
      <c r="AK56" s="142">
        <v>0.72619999999999996</v>
      </c>
      <c r="AL56" s="29"/>
      <c r="AM56" s="29"/>
      <c r="AN56" s="29"/>
      <c r="AO56" s="29"/>
      <c r="AP56" s="29"/>
      <c r="AQ56" s="29"/>
      <c r="AR56" s="29"/>
      <c r="AS56" s="29"/>
      <c r="AT56" s="29"/>
      <c r="AU56" s="29"/>
      <c r="AV56" s="29"/>
      <c r="AW56" s="29"/>
      <c r="AX56" s="29"/>
    </row>
    <row r="57" spans="9:50" ht="15">
      <c r="I57" s="173"/>
      <c r="J57" s="41">
        <v>49</v>
      </c>
      <c r="K57" s="142">
        <v>1.6549100000000001</v>
      </c>
      <c r="L57" s="142">
        <v>1.4860100000000001</v>
      </c>
      <c r="M57" s="142">
        <v>1.3351999999999999</v>
      </c>
      <c r="N57" s="142">
        <v>3.2692399999999999</v>
      </c>
      <c r="O57" s="142">
        <v>1.79891</v>
      </c>
      <c r="P57" s="142">
        <v>-0.26824999999999999</v>
      </c>
      <c r="Q57" s="30"/>
      <c r="R57" s="142">
        <v>1.3653299999999999</v>
      </c>
      <c r="S57" s="142">
        <v>1.05236</v>
      </c>
      <c r="T57" s="142">
        <v>0.58467999999999998</v>
      </c>
      <c r="U57" s="142">
        <v>2.9698500000000001</v>
      </c>
      <c r="V57" s="142">
        <v>1.5980300000000001</v>
      </c>
      <c r="W57" s="142">
        <v>0.29769000000000001</v>
      </c>
      <c r="X57" s="30"/>
      <c r="Y57" s="142">
        <v>1.2669299999999999</v>
      </c>
      <c r="Z57" s="142">
        <v>0.83665</v>
      </c>
      <c r="AA57" s="142">
        <v>0.35209000000000001</v>
      </c>
      <c r="AB57" s="142">
        <v>2.8627199999999999</v>
      </c>
      <c r="AC57" s="142">
        <v>1.415</v>
      </c>
      <c r="AD57" s="142">
        <v>3.2559999999999999E-2</v>
      </c>
      <c r="AE57" s="30"/>
      <c r="AF57" s="142">
        <v>1.07975</v>
      </c>
      <c r="AG57" s="142">
        <v>0.58321000000000001</v>
      </c>
      <c r="AH57" s="142">
        <v>0.20455000000000001</v>
      </c>
      <c r="AI57" s="142">
        <v>3.3039900000000002</v>
      </c>
      <c r="AJ57" s="142">
        <v>1.9962299999999999</v>
      </c>
      <c r="AK57" s="142">
        <v>0.72275</v>
      </c>
      <c r="AL57" s="29"/>
      <c r="AM57" s="29"/>
      <c r="AN57" s="29"/>
      <c r="AO57" s="29"/>
      <c r="AP57" s="29"/>
      <c r="AQ57" s="29"/>
      <c r="AR57" s="29"/>
      <c r="AS57" s="29"/>
      <c r="AT57" s="29"/>
      <c r="AU57" s="29"/>
      <c r="AV57" s="29"/>
      <c r="AW57" s="29"/>
      <c r="AX57" s="29"/>
    </row>
    <row r="58" spans="9:50" ht="15">
      <c r="I58" s="173"/>
      <c r="J58" s="41">
        <v>50</v>
      </c>
      <c r="K58" s="142">
        <v>1.65455</v>
      </c>
      <c r="L58" s="142">
        <v>1.4849600000000001</v>
      </c>
      <c r="M58" s="142">
        <v>1.33219</v>
      </c>
      <c r="N58" s="142">
        <v>3.27163</v>
      </c>
      <c r="O58" s="142">
        <v>1.8016099999999999</v>
      </c>
      <c r="P58" s="142">
        <v>-0.26418999999999998</v>
      </c>
      <c r="Q58" s="30"/>
      <c r="R58" s="142">
        <v>1.3633500000000001</v>
      </c>
      <c r="S58" s="142">
        <v>1.0492600000000001</v>
      </c>
      <c r="T58" s="142">
        <v>0.58316000000000001</v>
      </c>
      <c r="U58" s="142">
        <v>2.9732400000000001</v>
      </c>
      <c r="V58" s="142">
        <v>1.5897699999999999</v>
      </c>
      <c r="W58" s="142">
        <v>0.29458000000000001</v>
      </c>
      <c r="X58" s="30"/>
      <c r="Y58" s="142">
        <v>1.26153</v>
      </c>
      <c r="Z58" s="142">
        <v>0.83101000000000003</v>
      </c>
      <c r="AA58" s="142">
        <v>0.34792000000000001</v>
      </c>
      <c r="AB58" s="142">
        <v>2.8515100000000002</v>
      </c>
      <c r="AC58" s="142">
        <v>1.4057299999999999</v>
      </c>
      <c r="AD58" s="142">
        <v>2.409E-2</v>
      </c>
      <c r="AE58" s="30"/>
      <c r="AF58" s="142">
        <v>1.07761</v>
      </c>
      <c r="AG58" s="142">
        <v>0.58194999999999997</v>
      </c>
      <c r="AH58" s="142">
        <v>0.20300000000000001</v>
      </c>
      <c r="AI58" s="142">
        <v>3.3047499999999999</v>
      </c>
      <c r="AJ58" s="142">
        <v>1.99942</v>
      </c>
      <c r="AK58" s="142">
        <v>0.71723999999999999</v>
      </c>
      <c r="AL58" s="29"/>
      <c r="AM58" s="29"/>
      <c r="AN58" s="29"/>
      <c r="AO58" s="29"/>
      <c r="AP58" s="29"/>
      <c r="AQ58" s="29"/>
      <c r="AR58" s="29"/>
      <c r="AS58" s="29"/>
      <c r="AT58" s="29"/>
      <c r="AU58" s="29"/>
      <c r="AV58" s="29"/>
      <c r="AW58" s="29"/>
      <c r="AX58" s="29"/>
    </row>
    <row r="59" spans="9:50" ht="15">
      <c r="I59" s="173"/>
      <c r="J59" s="41">
        <v>51</v>
      </c>
      <c r="K59" s="142">
        <v>1.6553500000000001</v>
      </c>
      <c r="L59" s="142">
        <v>1.48472</v>
      </c>
      <c r="M59" s="142">
        <v>1.3311299999999999</v>
      </c>
      <c r="N59" s="142">
        <v>3.2755100000000001</v>
      </c>
      <c r="O59" s="142">
        <v>1.8051200000000001</v>
      </c>
      <c r="P59" s="142">
        <v>-0.26221</v>
      </c>
      <c r="Q59" s="30"/>
      <c r="R59" s="142">
        <v>1.3589899999999999</v>
      </c>
      <c r="S59" s="142">
        <v>1.0462899999999999</v>
      </c>
      <c r="T59" s="142">
        <v>0.58169999999999999</v>
      </c>
      <c r="U59" s="142">
        <v>2.9766599999999999</v>
      </c>
      <c r="V59" s="142">
        <v>1.5815699999999999</v>
      </c>
      <c r="W59" s="142">
        <v>0.30369000000000002</v>
      </c>
      <c r="X59" s="30"/>
      <c r="Y59" s="142">
        <v>1.25647</v>
      </c>
      <c r="Z59" s="142">
        <v>0.82476000000000005</v>
      </c>
      <c r="AA59" s="142">
        <v>0.34394000000000002</v>
      </c>
      <c r="AB59" s="142">
        <v>2.84158</v>
      </c>
      <c r="AC59" s="142">
        <v>1.4010899999999999</v>
      </c>
      <c r="AD59" s="142">
        <v>1.3520000000000001E-2</v>
      </c>
      <c r="AE59" s="30"/>
      <c r="AF59" s="142">
        <v>1.07406</v>
      </c>
      <c r="AG59" s="142">
        <v>0.57911999999999997</v>
      </c>
      <c r="AH59" s="142">
        <v>0.20194999999999999</v>
      </c>
      <c r="AI59" s="142">
        <v>3.3031000000000001</v>
      </c>
      <c r="AJ59" s="142">
        <v>2.00481</v>
      </c>
      <c r="AK59" s="142">
        <v>0.71033999999999997</v>
      </c>
      <c r="AL59" s="29"/>
      <c r="AM59" s="29"/>
      <c r="AN59" s="29"/>
      <c r="AO59" s="29"/>
      <c r="AP59" s="29"/>
      <c r="AQ59" s="29"/>
      <c r="AR59" s="29"/>
      <c r="AS59" s="29"/>
      <c r="AT59" s="29"/>
      <c r="AU59" s="29"/>
      <c r="AV59" s="29"/>
      <c r="AW59" s="29"/>
      <c r="AX59" s="29"/>
    </row>
    <row r="60" spans="9:50" ht="15">
      <c r="I60" s="173"/>
      <c r="J60" s="41">
        <v>52</v>
      </c>
      <c r="K60" s="142">
        <v>1.6555299999999999</v>
      </c>
      <c r="L60" s="142">
        <v>1.48373</v>
      </c>
      <c r="M60" s="142">
        <v>1.3297399999999999</v>
      </c>
      <c r="N60" s="142">
        <v>3.2776800000000001</v>
      </c>
      <c r="O60" s="142">
        <v>1.80803</v>
      </c>
      <c r="P60" s="142">
        <v>-0.26135999999999998</v>
      </c>
      <c r="Q60" s="30"/>
      <c r="R60" s="142">
        <v>1.35836</v>
      </c>
      <c r="S60" s="142">
        <v>1.0437000000000001</v>
      </c>
      <c r="T60" s="142">
        <v>0.57986000000000004</v>
      </c>
      <c r="U60" s="142">
        <v>2.97993</v>
      </c>
      <c r="V60" s="142">
        <v>1.57758</v>
      </c>
      <c r="W60" s="142">
        <v>0.29125000000000001</v>
      </c>
      <c r="X60" s="30"/>
      <c r="Y60" s="142">
        <v>1.25099</v>
      </c>
      <c r="Z60" s="142">
        <v>0.81896000000000002</v>
      </c>
      <c r="AA60" s="142">
        <v>0.33957999999999999</v>
      </c>
      <c r="AB60" s="142">
        <v>2.8297500000000002</v>
      </c>
      <c r="AC60" s="142">
        <v>1.3940999999999999</v>
      </c>
      <c r="AD60" s="142">
        <v>7.4599999999999996E-3</v>
      </c>
      <c r="AE60" s="30"/>
      <c r="AF60" s="142">
        <v>1.06898</v>
      </c>
      <c r="AG60" s="142">
        <v>0.57665999999999995</v>
      </c>
      <c r="AH60" s="142">
        <v>0.20057</v>
      </c>
      <c r="AI60" s="142">
        <v>3.30002</v>
      </c>
      <c r="AJ60" s="142">
        <v>2.0123799999999998</v>
      </c>
      <c r="AK60" s="142">
        <v>0.70691999999999999</v>
      </c>
      <c r="AL60" s="29"/>
      <c r="AM60" s="29"/>
      <c r="AN60" s="29"/>
      <c r="AO60" s="29"/>
      <c r="AP60" s="29"/>
      <c r="AQ60" s="29"/>
      <c r="AR60" s="29"/>
      <c r="AS60" s="29"/>
      <c r="AT60" s="29"/>
      <c r="AU60" s="29"/>
      <c r="AV60" s="29"/>
      <c r="AW60" s="29"/>
      <c r="AX60" s="29"/>
    </row>
    <row r="61" spans="9:50" ht="15">
      <c r="I61" s="173"/>
      <c r="J61" s="41">
        <v>53</v>
      </c>
      <c r="K61" s="142">
        <v>1.6553500000000001</v>
      </c>
      <c r="L61" s="142">
        <v>1.4827900000000001</v>
      </c>
      <c r="M61" s="142">
        <v>1.32728</v>
      </c>
      <c r="N61" s="142">
        <v>3.27352</v>
      </c>
      <c r="O61" s="142">
        <v>1.8086599999999999</v>
      </c>
      <c r="P61" s="142">
        <v>-0.26051999999999997</v>
      </c>
      <c r="Q61" s="30"/>
      <c r="R61" s="142">
        <v>1.35565</v>
      </c>
      <c r="S61" s="142">
        <v>1.0387</v>
      </c>
      <c r="T61" s="142">
        <v>0.57670999999999994</v>
      </c>
      <c r="U61" s="142">
        <v>2.9854500000000002</v>
      </c>
      <c r="V61" s="142">
        <v>1.5774999999999999</v>
      </c>
      <c r="W61" s="142">
        <v>0.28724</v>
      </c>
      <c r="X61" s="30"/>
      <c r="Y61" s="142">
        <v>1.2464599999999999</v>
      </c>
      <c r="Z61" s="142">
        <v>0.81169999999999998</v>
      </c>
      <c r="AA61" s="142">
        <v>0.33623999999999998</v>
      </c>
      <c r="AB61" s="142">
        <v>2.82308</v>
      </c>
      <c r="AC61" s="142">
        <v>1.38669</v>
      </c>
      <c r="AD61" s="142">
        <v>-6.9999999999999999E-4</v>
      </c>
      <c r="AE61" s="30"/>
      <c r="AF61" s="142">
        <v>1.06568</v>
      </c>
      <c r="AG61" s="142">
        <v>0.57333000000000001</v>
      </c>
      <c r="AH61" s="142">
        <v>0.19919999999999999</v>
      </c>
      <c r="AI61" s="142">
        <v>3.2985199999999999</v>
      </c>
      <c r="AJ61" s="142">
        <v>2.0164599999999999</v>
      </c>
      <c r="AK61" s="142">
        <v>0.7036</v>
      </c>
      <c r="AL61" s="29"/>
      <c r="AM61" s="29"/>
      <c r="AN61" s="29"/>
      <c r="AO61" s="29"/>
      <c r="AP61" s="29"/>
      <c r="AQ61" s="29"/>
      <c r="AR61" s="29"/>
      <c r="AS61" s="29"/>
      <c r="AT61" s="29"/>
      <c r="AU61" s="29"/>
      <c r="AV61" s="29"/>
      <c r="AW61" s="29"/>
      <c r="AX61" s="29"/>
    </row>
    <row r="62" spans="9:50" ht="15">
      <c r="I62" s="173"/>
      <c r="J62" s="41">
        <v>54</v>
      </c>
      <c r="K62" s="142">
        <v>1.6573199999999999</v>
      </c>
      <c r="L62" s="142">
        <v>1.4817499999999999</v>
      </c>
      <c r="M62" s="142">
        <v>1.32437</v>
      </c>
      <c r="N62" s="142">
        <v>3.2737799999999999</v>
      </c>
      <c r="O62" s="142">
        <v>1.80874</v>
      </c>
      <c r="P62" s="142">
        <v>-0.25385999999999997</v>
      </c>
      <c r="Q62" s="30"/>
      <c r="R62" s="142">
        <v>1.3527400000000001</v>
      </c>
      <c r="S62" s="142">
        <v>1.03477</v>
      </c>
      <c r="T62" s="142">
        <v>0.57435999999999998</v>
      </c>
      <c r="U62" s="142">
        <v>2.9773299999999998</v>
      </c>
      <c r="V62" s="142">
        <v>1.57358</v>
      </c>
      <c r="W62" s="142">
        <v>0.27772999999999998</v>
      </c>
      <c r="X62" s="30"/>
      <c r="Y62" s="142">
        <v>1.24055</v>
      </c>
      <c r="Z62" s="142">
        <v>0.80337999999999998</v>
      </c>
      <c r="AA62" s="142">
        <v>0.33169999999999999</v>
      </c>
      <c r="AB62" s="142">
        <v>2.8123100000000001</v>
      </c>
      <c r="AC62" s="142">
        <v>1.3779699999999999</v>
      </c>
      <c r="AD62" s="142">
        <v>-8.7600000000000004E-3</v>
      </c>
      <c r="AE62" s="30"/>
      <c r="AF62" s="142">
        <v>1.0610599999999999</v>
      </c>
      <c r="AG62" s="142">
        <v>0.57113000000000003</v>
      </c>
      <c r="AH62" s="142">
        <v>0.19872999999999999</v>
      </c>
      <c r="AI62" s="142">
        <v>3.2966700000000002</v>
      </c>
      <c r="AJ62" s="142">
        <v>2.0190899999999998</v>
      </c>
      <c r="AK62" s="142">
        <v>0.69689999999999996</v>
      </c>
      <c r="AL62" s="29"/>
      <c r="AM62" s="29"/>
      <c r="AN62" s="29"/>
      <c r="AO62" s="29"/>
      <c r="AP62" s="29"/>
      <c r="AQ62" s="29"/>
      <c r="AR62" s="29"/>
      <c r="AS62" s="29"/>
      <c r="AT62" s="29"/>
      <c r="AU62" s="29"/>
      <c r="AV62" s="29"/>
      <c r="AW62" s="29"/>
      <c r="AX62" s="29"/>
    </row>
    <row r="63" spans="9:50" ht="15">
      <c r="I63" s="173"/>
      <c r="J63" s="41">
        <v>55</v>
      </c>
      <c r="K63" s="142">
        <v>1.6576500000000001</v>
      </c>
      <c r="L63" s="142">
        <v>1.48132</v>
      </c>
      <c r="M63" s="142">
        <v>1.32081</v>
      </c>
      <c r="N63" s="142">
        <v>3.2723</v>
      </c>
      <c r="O63" s="142">
        <v>1.8098000000000001</v>
      </c>
      <c r="P63" s="142">
        <v>-0.23812</v>
      </c>
      <c r="Q63" s="30"/>
      <c r="R63" s="142">
        <v>1.3508</v>
      </c>
      <c r="S63" s="142">
        <v>1.03183</v>
      </c>
      <c r="T63" s="142">
        <v>0.57343999999999995</v>
      </c>
      <c r="U63" s="142">
        <v>2.9745900000000001</v>
      </c>
      <c r="V63" s="142">
        <v>1.57057</v>
      </c>
      <c r="W63" s="142">
        <v>0.27487</v>
      </c>
      <c r="X63" s="30"/>
      <c r="Y63" s="142">
        <v>1.2355700000000001</v>
      </c>
      <c r="Z63" s="142">
        <v>0.79749000000000003</v>
      </c>
      <c r="AA63" s="142">
        <v>0.32763999999999999</v>
      </c>
      <c r="AB63" s="142">
        <v>2.80511</v>
      </c>
      <c r="AC63" s="142">
        <v>1.36551</v>
      </c>
      <c r="AD63" s="142">
        <v>-1.4749999999999999E-2</v>
      </c>
      <c r="AE63" s="30"/>
      <c r="AF63" s="142">
        <v>1.0591900000000001</v>
      </c>
      <c r="AG63" s="142">
        <v>0.5696</v>
      </c>
      <c r="AH63" s="142">
        <v>0.20000999999999999</v>
      </c>
      <c r="AI63" s="142">
        <v>3.2934100000000002</v>
      </c>
      <c r="AJ63" s="142">
        <v>2.0221</v>
      </c>
      <c r="AK63" s="142">
        <v>0.69642000000000004</v>
      </c>
      <c r="AL63" s="29"/>
      <c r="AM63" s="29"/>
      <c r="AN63" s="29"/>
      <c r="AO63" s="29"/>
      <c r="AP63" s="29"/>
      <c r="AQ63" s="29"/>
      <c r="AR63" s="29"/>
      <c r="AS63" s="29"/>
      <c r="AT63" s="29"/>
      <c r="AU63" s="29"/>
      <c r="AV63" s="29"/>
      <c r="AW63" s="29"/>
      <c r="AX63" s="29"/>
    </row>
    <row r="64" spans="9:50" ht="15">
      <c r="I64" s="173"/>
      <c r="J64" s="41">
        <v>56</v>
      </c>
      <c r="K64" s="142">
        <v>1.6588799999999999</v>
      </c>
      <c r="L64" s="142">
        <v>1.48051</v>
      </c>
      <c r="M64" s="142">
        <v>1.3168299999999999</v>
      </c>
      <c r="N64" s="142">
        <v>3.2732999999999999</v>
      </c>
      <c r="O64" s="142">
        <v>1.81345</v>
      </c>
      <c r="P64" s="142">
        <v>-0.23171</v>
      </c>
      <c r="Q64" s="30"/>
      <c r="R64" s="142">
        <v>1.34849</v>
      </c>
      <c r="S64" s="142">
        <v>1.02905</v>
      </c>
      <c r="T64" s="142">
        <v>0.57325000000000004</v>
      </c>
      <c r="U64" s="142">
        <v>2.9716</v>
      </c>
      <c r="V64" s="142">
        <v>1.5681499999999999</v>
      </c>
      <c r="W64" s="142">
        <v>0.26217000000000001</v>
      </c>
      <c r="X64" s="30"/>
      <c r="Y64" s="142">
        <v>1.23003</v>
      </c>
      <c r="Z64" s="142">
        <v>0.79210999999999998</v>
      </c>
      <c r="AA64" s="142">
        <v>0.32454</v>
      </c>
      <c r="AB64" s="142">
        <v>2.7999700000000001</v>
      </c>
      <c r="AC64" s="142">
        <v>1.35134</v>
      </c>
      <c r="AD64" s="142">
        <v>-2.2769999999999999E-2</v>
      </c>
      <c r="AE64" s="30"/>
      <c r="AF64" s="142">
        <v>1.05454</v>
      </c>
      <c r="AG64" s="142">
        <v>0.56818999999999997</v>
      </c>
      <c r="AH64" s="142">
        <v>0.19833000000000001</v>
      </c>
      <c r="AI64" s="142">
        <v>3.2930100000000002</v>
      </c>
      <c r="AJ64" s="142">
        <v>2.0232999999999999</v>
      </c>
      <c r="AK64" s="142">
        <v>0.69501999999999997</v>
      </c>
      <c r="AL64" s="29"/>
      <c r="AM64" s="29"/>
      <c r="AN64" s="29"/>
      <c r="AO64" s="29"/>
      <c r="AP64" s="29"/>
      <c r="AQ64" s="29"/>
      <c r="AR64" s="29"/>
      <c r="AS64" s="29"/>
      <c r="AT64" s="29"/>
      <c r="AU64" s="29"/>
      <c r="AV64" s="29"/>
      <c r="AW64" s="29"/>
      <c r="AX64" s="29"/>
    </row>
    <row r="65" spans="9:50" ht="15">
      <c r="I65" s="173"/>
      <c r="J65" s="41">
        <v>57</v>
      </c>
      <c r="K65" s="142">
        <v>1.66038</v>
      </c>
      <c r="L65" s="142">
        <v>1.4800500000000001</v>
      </c>
      <c r="M65" s="142">
        <v>1.3133999999999999</v>
      </c>
      <c r="N65" s="142">
        <v>3.2758099999999999</v>
      </c>
      <c r="O65" s="142">
        <v>1.8199099999999999</v>
      </c>
      <c r="P65" s="142">
        <v>-0.23214000000000001</v>
      </c>
      <c r="Q65" s="30"/>
      <c r="R65" s="142">
        <v>1.3462000000000001</v>
      </c>
      <c r="S65" s="142">
        <v>1.0270300000000001</v>
      </c>
      <c r="T65" s="142">
        <v>0.57235000000000003</v>
      </c>
      <c r="U65" s="142">
        <v>2.9722400000000002</v>
      </c>
      <c r="V65" s="142">
        <v>1.5664499999999999</v>
      </c>
      <c r="W65" s="142">
        <v>0.25990999999999997</v>
      </c>
      <c r="X65" s="30"/>
      <c r="Y65" s="142">
        <v>1.22603</v>
      </c>
      <c r="Z65" s="142">
        <v>0.78734999999999999</v>
      </c>
      <c r="AA65" s="142">
        <v>0.32168999999999998</v>
      </c>
      <c r="AB65" s="142">
        <v>2.78986</v>
      </c>
      <c r="AC65" s="142">
        <v>1.34175</v>
      </c>
      <c r="AD65" s="142">
        <v>-3.0769999999999999E-2</v>
      </c>
      <c r="AE65" s="30"/>
      <c r="AF65" s="142">
        <v>1.04939</v>
      </c>
      <c r="AG65" s="142">
        <v>0.56581000000000004</v>
      </c>
      <c r="AH65" s="142">
        <v>0.19769</v>
      </c>
      <c r="AI65" s="142">
        <v>3.2892100000000002</v>
      </c>
      <c r="AJ65" s="142">
        <v>2.0254599999999998</v>
      </c>
      <c r="AK65" s="142">
        <v>0.68920999999999999</v>
      </c>
      <c r="AL65" s="29"/>
      <c r="AM65" s="29"/>
      <c r="AN65" s="29"/>
      <c r="AO65" s="29"/>
      <c r="AP65" s="29"/>
      <c r="AQ65" s="29"/>
      <c r="AR65" s="29"/>
      <c r="AS65" s="29"/>
      <c r="AT65" s="29"/>
      <c r="AU65" s="29"/>
      <c r="AV65" s="29"/>
      <c r="AW65" s="29"/>
      <c r="AX65" s="29"/>
    </row>
    <row r="66" spans="9:50" ht="15">
      <c r="I66" s="173"/>
      <c r="J66" s="41">
        <v>58</v>
      </c>
      <c r="K66" s="142">
        <v>1.6609799999999999</v>
      </c>
      <c r="L66" s="142">
        <v>1.47892</v>
      </c>
      <c r="M66" s="142">
        <v>1.3117099999999999</v>
      </c>
      <c r="N66" s="142">
        <v>3.27793</v>
      </c>
      <c r="O66" s="142">
        <v>1.8125500000000001</v>
      </c>
      <c r="P66" s="142">
        <v>-0.23213</v>
      </c>
      <c r="Q66" s="30"/>
      <c r="R66" s="142">
        <v>1.3432200000000001</v>
      </c>
      <c r="S66" s="142">
        <v>1.0238799999999999</v>
      </c>
      <c r="T66" s="142">
        <v>0.57199</v>
      </c>
      <c r="U66" s="142">
        <v>2.9678900000000001</v>
      </c>
      <c r="V66" s="142">
        <v>1.5580799999999999</v>
      </c>
      <c r="W66" s="142">
        <v>0.25102999999999998</v>
      </c>
      <c r="X66" s="30"/>
      <c r="Y66" s="142">
        <v>1.21993</v>
      </c>
      <c r="Z66" s="142">
        <v>0.78271000000000002</v>
      </c>
      <c r="AA66" s="142">
        <v>0.31868000000000002</v>
      </c>
      <c r="AB66" s="142">
        <v>2.7801200000000001</v>
      </c>
      <c r="AC66" s="142">
        <v>1.3337000000000001</v>
      </c>
      <c r="AD66" s="142">
        <v>-4.0410000000000001E-2</v>
      </c>
      <c r="AE66" s="30"/>
      <c r="AF66" s="142">
        <v>1.0448500000000001</v>
      </c>
      <c r="AG66" s="142">
        <v>0.56494999999999995</v>
      </c>
      <c r="AH66" s="142">
        <v>0.19467999999999999</v>
      </c>
      <c r="AI66" s="142">
        <v>3.2873199999999998</v>
      </c>
      <c r="AJ66" s="142">
        <v>2.0241099999999999</v>
      </c>
      <c r="AK66" s="142">
        <v>0.68581999999999999</v>
      </c>
      <c r="AL66" s="29"/>
      <c r="AM66" s="29"/>
      <c r="AN66" s="29"/>
      <c r="AO66" s="29"/>
      <c r="AP66" s="29"/>
      <c r="AQ66" s="29"/>
      <c r="AR66" s="29"/>
      <c r="AS66" s="29"/>
      <c r="AT66" s="29"/>
      <c r="AU66" s="29"/>
      <c r="AV66" s="29"/>
      <c r="AW66" s="29"/>
      <c r="AX66" s="29"/>
    </row>
    <row r="67" spans="9:50" ht="15">
      <c r="I67" s="173"/>
      <c r="J67" s="41">
        <v>59</v>
      </c>
      <c r="K67" s="142">
        <v>1.66212</v>
      </c>
      <c r="L67" s="142">
        <v>1.47628</v>
      </c>
      <c r="M67" s="142">
        <v>1.30938</v>
      </c>
      <c r="N67" s="142">
        <v>3.2793100000000002</v>
      </c>
      <c r="O67" s="142">
        <v>1.81494</v>
      </c>
      <c r="P67" s="142">
        <v>-0.22899</v>
      </c>
      <c r="Q67" s="30"/>
      <c r="R67" s="142">
        <v>1.3388899999999999</v>
      </c>
      <c r="S67" s="142">
        <v>1.02071</v>
      </c>
      <c r="T67" s="142">
        <v>0.57064999999999999</v>
      </c>
      <c r="U67" s="142">
        <v>2.9610300000000001</v>
      </c>
      <c r="V67" s="142">
        <v>1.55392</v>
      </c>
      <c r="W67" s="142">
        <v>0.24771000000000001</v>
      </c>
      <c r="X67" s="30"/>
      <c r="Y67" s="142">
        <v>1.21479</v>
      </c>
      <c r="Z67" s="142">
        <v>0.77830999999999995</v>
      </c>
      <c r="AA67" s="142">
        <v>0.31628000000000001</v>
      </c>
      <c r="AB67" s="142">
        <v>2.7738200000000002</v>
      </c>
      <c r="AC67" s="142">
        <v>1.32978</v>
      </c>
      <c r="AD67" s="142">
        <v>-4.8829999999999998E-2</v>
      </c>
      <c r="AE67" s="30"/>
      <c r="AF67" s="142">
        <v>1.04297</v>
      </c>
      <c r="AG67" s="142">
        <v>0.56244000000000005</v>
      </c>
      <c r="AH67" s="142">
        <v>0.19303000000000001</v>
      </c>
      <c r="AI67" s="142">
        <v>3.2832300000000001</v>
      </c>
      <c r="AJ67" s="142">
        <v>2.0217800000000001</v>
      </c>
      <c r="AK67" s="142">
        <v>0.67813000000000001</v>
      </c>
      <c r="AL67" s="29"/>
      <c r="AM67" s="29"/>
      <c r="AN67" s="29"/>
      <c r="AO67" s="29"/>
      <c r="AP67" s="29"/>
      <c r="AQ67" s="29"/>
      <c r="AR67" s="29"/>
      <c r="AS67" s="29"/>
      <c r="AT67" s="29"/>
      <c r="AU67" s="29"/>
      <c r="AV67" s="29"/>
      <c r="AW67" s="29"/>
      <c r="AX67" s="29"/>
    </row>
    <row r="68" spans="9:50" ht="15">
      <c r="I68" s="173"/>
      <c r="J68" s="41">
        <v>60</v>
      </c>
      <c r="K68" s="142">
        <v>1.6610400000000001</v>
      </c>
      <c r="L68" s="142">
        <v>1.47539</v>
      </c>
      <c r="M68" s="142">
        <v>1.30671</v>
      </c>
      <c r="N68" s="142">
        <v>3.2832599999999998</v>
      </c>
      <c r="O68" s="142">
        <v>1.8135699999999999</v>
      </c>
      <c r="P68" s="142">
        <v>-0.22502</v>
      </c>
      <c r="Q68" s="30"/>
      <c r="R68" s="142">
        <v>1.3374200000000001</v>
      </c>
      <c r="S68" s="142">
        <v>1.0162599999999999</v>
      </c>
      <c r="T68" s="142">
        <v>0.56991999999999998</v>
      </c>
      <c r="U68" s="142">
        <v>2.94821</v>
      </c>
      <c r="V68" s="142">
        <v>1.5544500000000001</v>
      </c>
      <c r="W68" s="142">
        <v>0.23279</v>
      </c>
      <c r="X68" s="30"/>
      <c r="Y68" s="142">
        <v>1.20916</v>
      </c>
      <c r="Z68" s="142">
        <v>0.77246999999999999</v>
      </c>
      <c r="AA68" s="142">
        <v>0.31347999999999998</v>
      </c>
      <c r="AB68" s="142">
        <v>2.7673299999999998</v>
      </c>
      <c r="AC68" s="142">
        <v>1.3250200000000001</v>
      </c>
      <c r="AD68" s="142">
        <v>-5.8529999999999999E-2</v>
      </c>
      <c r="AE68" s="30"/>
      <c r="AF68" s="142">
        <v>1.04003</v>
      </c>
      <c r="AG68" s="142">
        <v>0.55906999999999996</v>
      </c>
      <c r="AH68" s="142">
        <v>0.19213</v>
      </c>
      <c r="AI68" s="142">
        <v>3.27921</v>
      </c>
      <c r="AJ68" s="142">
        <v>2.0238299999999998</v>
      </c>
      <c r="AK68" s="142">
        <v>0.67508000000000001</v>
      </c>
      <c r="AL68" s="29"/>
      <c r="AM68" s="29"/>
      <c r="AN68" s="29"/>
      <c r="AO68" s="29"/>
      <c r="AP68" s="29"/>
      <c r="AQ68" s="29"/>
      <c r="AR68" s="29"/>
      <c r="AS68" s="29"/>
      <c r="AT68" s="29"/>
      <c r="AU68" s="29"/>
      <c r="AV68" s="29"/>
      <c r="AW68" s="29"/>
      <c r="AX68" s="29"/>
    </row>
    <row r="69" spans="9:50" ht="15">
      <c r="I69" s="173"/>
      <c r="J69" s="41">
        <v>61</v>
      </c>
      <c r="K69" s="142">
        <v>1.66055</v>
      </c>
      <c r="L69" s="142">
        <v>1.47373</v>
      </c>
      <c r="M69" s="142">
        <v>1.30443</v>
      </c>
      <c r="N69" s="142">
        <v>3.2850799999999998</v>
      </c>
      <c r="O69" s="142">
        <v>1.8144199999999999</v>
      </c>
      <c r="P69" s="142">
        <v>-0.22620000000000001</v>
      </c>
      <c r="Q69" s="30"/>
      <c r="R69" s="142">
        <v>1.3357000000000001</v>
      </c>
      <c r="S69" s="142">
        <v>1.0142599999999999</v>
      </c>
      <c r="T69" s="142">
        <v>0.56935000000000002</v>
      </c>
      <c r="U69" s="142">
        <v>2.9386199999999998</v>
      </c>
      <c r="V69" s="142">
        <v>1.5560099999999999</v>
      </c>
      <c r="W69" s="142">
        <v>0.22847999999999999</v>
      </c>
      <c r="X69" s="30"/>
      <c r="Y69" s="142">
        <v>1.2032099999999999</v>
      </c>
      <c r="Z69" s="142">
        <v>0.76785000000000003</v>
      </c>
      <c r="AA69" s="142">
        <v>0.31180999999999998</v>
      </c>
      <c r="AB69" s="142">
        <v>2.7593200000000002</v>
      </c>
      <c r="AC69" s="142">
        <v>1.3188299999999999</v>
      </c>
      <c r="AD69" s="142">
        <v>-7.4160000000000004E-2</v>
      </c>
      <c r="AE69" s="30"/>
      <c r="AF69" s="142">
        <v>1.0345299999999999</v>
      </c>
      <c r="AG69" s="142">
        <v>0.55662</v>
      </c>
      <c r="AH69" s="142">
        <v>0.19076000000000001</v>
      </c>
      <c r="AI69" s="142">
        <v>3.2804099999999998</v>
      </c>
      <c r="AJ69" s="142">
        <v>2.0238800000000001</v>
      </c>
      <c r="AK69" s="142">
        <v>0.67410999999999999</v>
      </c>
      <c r="AL69" s="29"/>
      <c r="AM69" s="29"/>
      <c r="AN69" s="29"/>
      <c r="AO69" s="29"/>
      <c r="AP69" s="29"/>
      <c r="AQ69" s="29"/>
      <c r="AR69" s="29"/>
      <c r="AS69" s="29"/>
      <c r="AT69" s="29"/>
      <c r="AU69" s="29"/>
      <c r="AV69" s="29"/>
      <c r="AW69" s="29"/>
      <c r="AX69" s="29"/>
    </row>
    <row r="70" spans="9:50" ht="15">
      <c r="I70" s="173"/>
      <c r="J70" s="41">
        <v>62</v>
      </c>
      <c r="K70" s="142">
        <v>1.66028</v>
      </c>
      <c r="L70" s="142">
        <v>1.4725999999999999</v>
      </c>
      <c r="M70" s="142">
        <v>1.30091</v>
      </c>
      <c r="N70" s="142">
        <v>3.2838799999999999</v>
      </c>
      <c r="O70" s="142">
        <v>1.8149200000000001</v>
      </c>
      <c r="P70" s="142">
        <v>-0.21959000000000001</v>
      </c>
      <c r="Q70" s="30"/>
      <c r="R70" s="142">
        <v>1.33138</v>
      </c>
      <c r="S70" s="142">
        <v>1.01136</v>
      </c>
      <c r="T70" s="142">
        <v>0.56842000000000004</v>
      </c>
      <c r="U70" s="142">
        <v>2.9405100000000002</v>
      </c>
      <c r="V70" s="142">
        <v>1.54267</v>
      </c>
      <c r="W70" s="142">
        <v>0.21903</v>
      </c>
      <c r="X70" s="30"/>
      <c r="Y70" s="142">
        <v>1.19713</v>
      </c>
      <c r="Z70" s="142">
        <v>0.76315999999999995</v>
      </c>
      <c r="AA70" s="142">
        <v>0.31004999999999999</v>
      </c>
      <c r="AB70" s="142">
        <v>2.7496900000000002</v>
      </c>
      <c r="AC70" s="142">
        <v>1.3079099999999999</v>
      </c>
      <c r="AD70" s="142">
        <v>-8.5290000000000005E-2</v>
      </c>
      <c r="AE70" s="30"/>
      <c r="AF70" s="142">
        <v>1.03163</v>
      </c>
      <c r="AG70" s="142">
        <v>0.55257000000000001</v>
      </c>
      <c r="AH70" s="142">
        <v>0.18976000000000001</v>
      </c>
      <c r="AI70" s="142">
        <v>3.2917000000000001</v>
      </c>
      <c r="AJ70" s="142">
        <v>2.0202300000000002</v>
      </c>
      <c r="AK70" s="142">
        <v>0.67034000000000005</v>
      </c>
      <c r="AL70" s="29"/>
      <c r="AM70" s="29"/>
      <c r="AN70" s="29"/>
      <c r="AO70" s="29"/>
      <c r="AP70" s="29"/>
      <c r="AQ70" s="29"/>
      <c r="AR70" s="29"/>
      <c r="AS70" s="29"/>
      <c r="AT70" s="29"/>
      <c r="AU70" s="29"/>
      <c r="AV70" s="29"/>
      <c r="AW70" s="29"/>
      <c r="AX70" s="29"/>
    </row>
    <row r="71" spans="9:50" ht="15">
      <c r="I71" s="173"/>
      <c r="J71" s="41">
        <v>63</v>
      </c>
      <c r="K71" s="142">
        <v>1.66056</v>
      </c>
      <c r="L71" s="142">
        <v>1.47176</v>
      </c>
      <c r="M71" s="142">
        <v>1.2981499999999999</v>
      </c>
      <c r="N71" s="142">
        <v>3.2826399999999998</v>
      </c>
      <c r="O71" s="142">
        <v>1.8148899999999999</v>
      </c>
      <c r="P71" s="142">
        <v>-0.20906</v>
      </c>
      <c r="Q71" s="30"/>
      <c r="R71" s="142">
        <v>1.3275999999999999</v>
      </c>
      <c r="S71" s="142">
        <v>1.0094099999999999</v>
      </c>
      <c r="T71" s="142">
        <v>0.56738</v>
      </c>
      <c r="U71" s="142">
        <v>2.9349699999999999</v>
      </c>
      <c r="V71" s="142">
        <v>1.54097</v>
      </c>
      <c r="W71" s="142">
        <v>0.20679</v>
      </c>
      <c r="X71" s="30"/>
      <c r="Y71" s="142">
        <v>1.1921299999999999</v>
      </c>
      <c r="Z71" s="142">
        <v>0.75838000000000005</v>
      </c>
      <c r="AA71" s="142">
        <v>0.30814000000000002</v>
      </c>
      <c r="AB71" s="142">
        <v>2.7429700000000001</v>
      </c>
      <c r="AC71" s="142">
        <v>1.2982199999999999</v>
      </c>
      <c r="AD71" s="142">
        <v>-9.6430000000000002E-2</v>
      </c>
      <c r="AE71" s="30"/>
      <c r="AF71" s="142">
        <v>1.0281800000000001</v>
      </c>
      <c r="AG71" s="142">
        <v>0.54808000000000001</v>
      </c>
      <c r="AH71" s="142">
        <v>0.18859999999999999</v>
      </c>
      <c r="AI71" s="142">
        <v>3.2871199999999998</v>
      </c>
      <c r="AJ71" s="142">
        <v>2.0155500000000002</v>
      </c>
      <c r="AK71" s="142">
        <v>0.66662999999999994</v>
      </c>
      <c r="AL71" s="29"/>
      <c r="AM71" s="29"/>
      <c r="AN71" s="29"/>
      <c r="AO71" s="29"/>
      <c r="AP71" s="29"/>
      <c r="AQ71" s="29"/>
      <c r="AR71" s="29"/>
      <c r="AS71" s="29"/>
      <c r="AT71" s="29"/>
      <c r="AU71" s="29"/>
      <c r="AV71" s="29"/>
      <c r="AW71" s="29"/>
      <c r="AX71" s="29"/>
    </row>
    <row r="72" spans="9:50" ht="15">
      <c r="I72" s="173"/>
      <c r="J72" s="41">
        <v>64</v>
      </c>
      <c r="K72" s="142">
        <v>1.66065</v>
      </c>
      <c r="L72" s="142">
        <v>1.4706600000000001</v>
      </c>
      <c r="M72" s="142">
        <v>1.2958499999999999</v>
      </c>
      <c r="N72" s="142">
        <v>3.2872599999999998</v>
      </c>
      <c r="O72" s="142">
        <v>1.8160799999999999</v>
      </c>
      <c r="P72" s="142">
        <v>-0.20194000000000001</v>
      </c>
      <c r="Q72" s="30"/>
      <c r="R72" s="142">
        <v>1.3254600000000001</v>
      </c>
      <c r="S72" s="142">
        <v>1.00749</v>
      </c>
      <c r="T72" s="142">
        <v>0.56645000000000001</v>
      </c>
      <c r="U72" s="142">
        <v>2.9289700000000001</v>
      </c>
      <c r="V72" s="142">
        <v>1.54068</v>
      </c>
      <c r="W72" s="142">
        <v>0.19375000000000001</v>
      </c>
      <c r="X72" s="30"/>
      <c r="Y72" s="142">
        <v>1.1880200000000001</v>
      </c>
      <c r="Z72" s="142">
        <v>0.75280000000000002</v>
      </c>
      <c r="AA72" s="142">
        <v>0.30531999999999998</v>
      </c>
      <c r="AB72" s="142">
        <v>2.7345700000000002</v>
      </c>
      <c r="AC72" s="142">
        <v>1.2911999999999999</v>
      </c>
      <c r="AD72" s="142">
        <v>-0.10322000000000001</v>
      </c>
      <c r="AE72" s="30"/>
      <c r="AF72" s="142">
        <v>1.02451</v>
      </c>
      <c r="AG72" s="142">
        <v>0.54513999999999996</v>
      </c>
      <c r="AH72" s="142">
        <v>0.18693000000000001</v>
      </c>
      <c r="AI72" s="142">
        <v>3.28864</v>
      </c>
      <c r="AJ72" s="142">
        <v>2.0148600000000001</v>
      </c>
      <c r="AK72" s="142">
        <v>0.66008</v>
      </c>
      <c r="AL72" s="29"/>
      <c r="AM72" s="29"/>
      <c r="AN72" s="29"/>
      <c r="AO72" s="29"/>
      <c r="AP72" s="29"/>
      <c r="AQ72" s="29"/>
      <c r="AR72" s="29"/>
      <c r="AS72" s="29"/>
      <c r="AT72" s="29"/>
      <c r="AU72" s="29"/>
      <c r="AV72" s="29"/>
      <c r="AW72" s="29"/>
      <c r="AX72" s="29"/>
    </row>
    <row r="73" spans="9:50" ht="15">
      <c r="I73" s="173"/>
      <c r="J73" s="41">
        <v>65</v>
      </c>
      <c r="K73" s="142">
        <v>1.6616</v>
      </c>
      <c r="L73" s="142">
        <v>1.4687300000000001</v>
      </c>
      <c r="M73" s="142">
        <v>1.29314</v>
      </c>
      <c r="N73" s="142">
        <v>3.29013</v>
      </c>
      <c r="O73" s="142">
        <v>1.8177700000000001</v>
      </c>
      <c r="P73" s="142">
        <v>-0.19900999999999999</v>
      </c>
      <c r="Q73" s="30"/>
      <c r="R73" s="142">
        <v>1.32352</v>
      </c>
      <c r="S73" s="142">
        <v>1.0032300000000001</v>
      </c>
      <c r="T73" s="142">
        <v>0.56477999999999995</v>
      </c>
      <c r="U73" s="142">
        <v>2.93465</v>
      </c>
      <c r="V73" s="142">
        <v>1.53732</v>
      </c>
      <c r="W73" s="142">
        <v>0.18967000000000001</v>
      </c>
      <c r="X73" s="30"/>
      <c r="Y73" s="142">
        <v>1.1842299999999999</v>
      </c>
      <c r="Z73" s="142">
        <v>0.74902999999999997</v>
      </c>
      <c r="AA73" s="142">
        <v>0.30146000000000001</v>
      </c>
      <c r="AB73" s="142">
        <v>2.7258800000000001</v>
      </c>
      <c r="AC73" s="142">
        <v>1.28372</v>
      </c>
      <c r="AD73" s="142">
        <v>-0.11592</v>
      </c>
      <c r="AE73" s="30"/>
      <c r="AF73" s="142">
        <v>1.0210300000000001</v>
      </c>
      <c r="AG73" s="142">
        <v>0.54210999999999998</v>
      </c>
      <c r="AH73" s="142">
        <v>0.18636</v>
      </c>
      <c r="AI73" s="142">
        <v>3.29671</v>
      </c>
      <c r="AJ73" s="142">
        <v>2.0133700000000001</v>
      </c>
      <c r="AK73" s="142">
        <v>0.66169999999999995</v>
      </c>
      <c r="AL73" s="29"/>
      <c r="AM73" s="29"/>
      <c r="AN73" s="29"/>
      <c r="AO73" s="29"/>
      <c r="AP73" s="29"/>
      <c r="AQ73" s="29"/>
      <c r="AR73" s="29"/>
      <c r="AS73" s="29"/>
      <c r="AT73" s="29"/>
      <c r="AU73" s="29"/>
      <c r="AV73" s="29"/>
      <c r="AW73" s="29"/>
      <c r="AX73" s="29"/>
    </row>
    <row r="74" spans="9:50" ht="15">
      <c r="I74" s="173"/>
      <c r="J74" s="41">
        <v>66</v>
      </c>
      <c r="K74" s="142">
        <v>1.6627400000000001</v>
      </c>
      <c r="L74" s="142">
        <v>1.4685299999999999</v>
      </c>
      <c r="M74" s="142">
        <v>1.29016</v>
      </c>
      <c r="N74" s="142">
        <v>3.2904800000000001</v>
      </c>
      <c r="O74" s="142">
        <v>1.8174600000000001</v>
      </c>
      <c r="P74" s="142">
        <v>-0.19802</v>
      </c>
      <c r="Q74" s="30"/>
      <c r="R74" s="142">
        <v>1.32159</v>
      </c>
      <c r="S74" s="142">
        <v>0.99819999999999998</v>
      </c>
      <c r="T74" s="142">
        <v>0.56213000000000002</v>
      </c>
      <c r="U74" s="142">
        <v>2.9350700000000001</v>
      </c>
      <c r="V74" s="142">
        <v>1.5283800000000001</v>
      </c>
      <c r="W74" s="142">
        <v>0.18662999999999999</v>
      </c>
      <c r="X74" s="30"/>
      <c r="Y74" s="142">
        <v>1.17889</v>
      </c>
      <c r="Z74" s="142">
        <v>0.74361999999999995</v>
      </c>
      <c r="AA74" s="142">
        <v>0.29793999999999998</v>
      </c>
      <c r="AB74" s="142">
        <v>2.7200500000000001</v>
      </c>
      <c r="AC74" s="142">
        <v>1.2727200000000001</v>
      </c>
      <c r="AD74" s="142">
        <v>-0.12439</v>
      </c>
      <c r="AE74" s="30"/>
      <c r="AF74" s="142">
        <v>1.01695</v>
      </c>
      <c r="AG74" s="142">
        <v>0.53813</v>
      </c>
      <c r="AH74" s="142">
        <v>0.18559</v>
      </c>
      <c r="AI74" s="142">
        <v>3.29765</v>
      </c>
      <c r="AJ74" s="142">
        <v>2.0079099999999999</v>
      </c>
      <c r="AK74" s="142">
        <v>0.65952999999999995</v>
      </c>
      <c r="AL74" s="29"/>
      <c r="AM74" s="29"/>
      <c r="AN74" s="29"/>
      <c r="AO74" s="29"/>
      <c r="AP74" s="29"/>
      <c r="AQ74" s="29"/>
      <c r="AR74" s="29"/>
      <c r="AS74" s="29"/>
      <c r="AT74" s="29"/>
      <c r="AU74" s="29"/>
      <c r="AV74" s="29"/>
      <c r="AW74" s="29"/>
      <c r="AX74" s="29"/>
    </row>
    <row r="75" spans="9:50" ht="15">
      <c r="I75" s="173"/>
      <c r="J75" s="41">
        <v>67</v>
      </c>
      <c r="K75" s="142">
        <v>1.66374</v>
      </c>
      <c r="L75" s="142">
        <v>1.46601</v>
      </c>
      <c r="M75" s="142">
        <v>1.28749</v>
      </c>
      <c r="N75" s="142">
        <v>3.2899500000000002</v>
      </c>
      <c r="O75" s="142">
        <v>1.8247899999999999</v>
      </c>
      <c r="P75" s="142">
        <v>-0.19666</v>
      </c>
      <c r="Q75" s="30"/>
      <c r="R75" s="142">
        <v>1.3196600000000001</v>
      </c>
      <c r="S75" s="142">
        <v>0.99655000000000005</v>
      </c>
      <c r="T75" s="142">
        <v>0.55991000000000002</v>
      </c>
      <c r="U75" s="142">
        <v>2.93201</v>
      </c>
      <c r="V75" s="142">
        <v>1.52102</v>
      </c>
      <c r="W75" s="142">
        <v>0.18146999999999999</v>
      </c>
      <c r="X75" s="30"/>
      <c r="Y75" s="142">
        <v>1.1733499999999999</v>
      </c>
      <c r="Z75" s="142">
        <v>0.73841999999999997</v>
      </c>
      <c r="AA75" s="142">
        <v>0.29350999999999999</v>
      </c>
      <c r="AB75" s="142">
        <v>2.7120099999999998</v>
      </c>
      <c r="AC75" s="142">
        <v>1.25749</v>
      </c>
      <c r="AD75" s="142">
        <v>-0.13322999999999999</v>
      </c>
      <c r="AE75" s="30"/>
      <c r="AF75" s="142">
        <v>1.0138199999999999</v>
      </c>
      <c r="AG75" s="142">
        <v>0.53519000000000005</v>
      </c>
      <c r="AH75" s="142">
        <v>0.18436</v>
      </c>
      <c r="AI75" s="142">
        <v>3.2973499999999998</v>
      </c>
      <c r="AJ75" s="142">
        <v>2.0098699999999998</v>
      </c>
      <c r="AK75" s="142">
        <v>0.65830999999999995</v>
      </c>
      <c r="AL75" s="29"/>
      <c r="AM75" s="29"/>
      <c r="AN75" s="29"/>
      <c r="AO75" s="29"/>
      <c r="AP75" s="29"/>
      <c r="AQ75" s="29"/>
      <c r="AR75" s="29"/>
      <c r="AS75" s="29"/>
      <c r="AT75" s="29"/>
      <c r="AU75" s="29"/>
      <c r="AV75" s="29"/>
      <c r="AW75" s="29"/>
      <c r="AX75" s="29"/>
    </row>
    <row r="76" spans="9:50" ht="15">
      <c r="I76" s="173"/>
      <c r="J76" s="41">
        <v>68</v>
      </c>
      <c r="K76" s="142">
        <v>1.6620600000000001</v>
      </c>
      <c r="L76" s="142">
        <v>1.4645699999999999</v>
      </c>
      <c r="M76" s="142">
        <v>1.2844800000000001</v>
      </c>
      <c r="N76" s="142">
        <v>3.2845599999999999</v>
      </c>
      <c r="O76" s="142">
        <v>1.82623</v>
      </c>
      <c r="P76" s="142">
        <v>-0.19674</v>
      </c>
      <c r="Q76" s="30"/>
      <c r="R76" s="142">
        <v>1.3180799999999999</v>
      </c>
      <c r="S76" s="142">
        <v>0.99334999999999996</v>
      </c>
      <c r="T76" s="142">
        <v>0.55842999999999998</v>
      </c>
      <c r="U76" s="142">
        <v>2.9363000000000001</v>
      </c>
      <c r="V76" s="142">
        <v>1.5158499999999999</v>
      </c>
      <c r="W76" s="142">
        <v>0.17427000000000001</v>
      </c>
      <c r="X76" s="30"/>
      <c r="Y76" s="142">
        <v>1.1684300000000001</v>
      </c>
      <c r="Z76" s="142">
        <v>0.73324999999999996</v>
      </c>
      <c r="AA76" s="142">
        <v>0.28932999999999998</v>
      </c>
      <c r="AB76" s="142">
        <v>2.70228</v>
      </c>
      <c r="AC76" s="142">
        <v>1.25162</v>
      </c>
      <c r="AD76" s="142">
        <v>-0.1431</v>
      </c>
      <c r="AE76" s="30"/>
      <c r="AF76" s="142">
        <v>1.0119199999999999</v>
      </c>
      <c r="AG76" s="142">
        <v>0.53264999999999996</v>
      </c>
      <c r="AH76" s="142">
        <v>0.18204000000000001</v>
      </c>
      <c r="AI76" s="142">
        <v>3.2922699999999998</v>
      </c>
      <c r="AJ76" s="142">
        <v>2.01492</v>
      </c>
      <c r="AK76" s="142">
        <v>0.65422999999999998</v>
      </c>
      <c r="AL76" s="29"/>
      <c r="AM76" s="29"/>
      <c r="AN76" s="29"/>
      <c r="AO76" s="29"/>
      <c r="AP76" s="29"/>
      <c r="AQ76" s="29"/>
      <c r="AR76" s="29"/>
      <c r="AS76" s="29"/>
      <c r="AT76" s="29"/>
      <c r="AU76" s="29"/>
      <c r="AV76" s="29"/>
      <c r="AW76" s="29"/>
      <c r="AX76" s="29"/>
    </row>
    <row r="77" spans="9:50" ht="15">
      <c r="I77" s="173"/>
      <c r="J77" s="41">
        <v>69</v>
      </c>
      <c r="K77" s="142">
        <v>1.6606700000000001</v>
      </c>
      <c r="L77" s="142">
        <v>1.4629799999999999</v>
      </c>
      <c r="M77" s="142">
        <v>1.2817000000000001</v>
      </c>
      <c r="N77" s="142">
        <v>3.2867500000000001</v>
      </c>
      <c r="O77" s="142">
        <v>1.82833</v>
      </c>
      <c r="P77" s="142">
        <v>-0.19711999999999999</v>
      </c>
      <c r="Q77" s="30"/>
      <c r="R77" s="142">
        <v>1.3163400000000001</v>
      </c>
      <c r="S77" s="142">
        <v>0.99006000000000005</v>
      </c>
      <c r="T77" s="142">
        <v>0.55710000000000004</v>
      </c>
      <c r="U77" s="142">
        <v>2.93865</v>
      </c>
      <c r="V77" s="142">
        <v>1.50719</v>
      </c>
      <c r="W77" s="142">
        <v>0.17427999999999999</v>
      </c>
      <c r="X77" s="30"/>
      <c r="Y77" s="142">
        <v>1.1629499999999999</v>
      </c>
      <c r="Z77" s="142">
        <v>0.73</v>
      </c>
      <c r="AA77" s="142">
        <v>0.28527000000000002</v>
      </c>
      <c r="AB77" s="142">
        <v>2.6976200000000001</v>
      </c>
      <c r="AC77" s="142">
        <v>1.2468600000000001</v>
      </c>
      <c r="AD77" s="142">
        <v>-0.15079000000000001</v>
      </c>
      <c r="AE77" s="30"/>
      <c r="AF77" s="142">
        <v>1.00929</v>
      </c>
      <c r="AG77" s="142">
        <v>0.53097000000000005</v>
      </c>
      <c r="AH77" s="142">
        <v>0.18071000000000001</v>
      </c>
      <c r="AI77" s="142">
        <v>3.2848099999999998</v>
      </c>
      <c r="AJ77" s="142">
        <v>2.0096699999999998</v>
      </c>
      <c r="AK77" s="142">
        <v>0.65056999999999998</v>
      </c>
      <c r="AL77" s="29"/>
      <c r="AM77" s="29"/>
      <c r="AN77" s="29"/>
      <c r="AO77" s="29"/>
      <c r="AP77" s="29"/>
      <c r="AQ77" s="29"/>
      <c r="AR77" s="29"/>
      <c r="AS77" s="29"/>
      <c r="AT77" s="29"/>
      <c r="AU77" s="29"/>
      <c r="AV77" s="29"/>
      <c r="AW77" s="29"/>
      <c r="AX77" s="29"/>
    </row>
    <row r="78" spans="9:50" ht="15">
      <c r="I78" s="173"/>
      <c r="J78" s="41">
        <v>70</v>
      </c>
      <c r="K78" s="142">
        <v>1.66031</v>
      </c>
      <c r="L78" s="142">
        <v>1.4612799999999999</v>
      </c>
      <c r="M78" s="142">
        <v>1.2795000000000001</v>
      </c>
      <c r="N78" s="142">
        <v>3.2882699999999998</v>
      </c>
      <c r="O78" s="142">
        <v>1.8301799999999999</v>
      </c>
      <c r="P78" s="142">
        <v>-0.19617999999999999</v>
      </c>
      <c r="Q78" s="30"/>
      <c r="R78" s="142">
        <v>1.3162</v>
      </c>
      <c r="S78" s="142">
        <v>0.98758999999999997</v>
      </c>
      <c r="T78" s="142">
        <v>0.55576999999999999</v>
      </c>
      <c r="U78" s="142">
        <v>2.9359799999999998</v>
      </c>
      <c r="V78" s="142">
        <v>1.49864</v>
      </c>
      <c r="W78" s="142">
        <v>0.16746</v>
      </c>
      <c r="X78" s="30"/>
      <c r="Y78" s="142">
        <v>1.1580299999999999</v>
      </c>
      <c r="Z78" s="142">
        <v>0.72448000000000001</v>
      </c>
      <c r="AA78" s="142">
        <v>0.28232000000000002</v>
      </c>
      <c r="AB78" s="142">
        <v>2.68886</v>
      </c>
      <c r="AC78" s="142">
        <v>1.2374799999999999</v>
      </c>
      <c r="AD78" s="142">
        <v>-0.15942999999999999</v>
      </c>
      <c r="AE78" s="30"/>
      <c r="AF78" s="142">
        <v>1.00644</v>
      </c>
      <c r="AG78" s="142">
        <v>0.53052999999999995</v>
      </c>
      <c r="AH78" s="142">
        <v>0.18024999999999999</v>
      </c>
      <c r="AI78" s="142">
        <v>3.2808999999999999</v>
      </c>
      <c r="AJ78" s="142">
        <v>2.0128200000000001</v>
      </c>
      <c r="AK78" s="142">
        <v>0.64895999999999998</v>
      </c>
      <c r="AL78" s="29"/>
      <c r="AM78" s="29"/>
      <c r="AN78" s="29"/>
      <c r="AO78" s="29"/>
      <c r="AP78" s="29"/>
      <c r="AQ78" s="29"/>
      <c r="AR78" s="29"/>
      <c r="AS78" s="29"/>
      <c r="AT78" s="29"/>
      <c r="AU78" s="29"/>
      <c r="AV78" s="29"/>
      <c r="AW78" s="29"/>
      <c r="AX78" s="29"/>
    </row>
    <row r="79" spans="9:50" ht="15">
      <c r="I79" s="173"/>
      <c r="J79" s="41">
        <v>71</v>
      </c>
      <c r="K79" s="142">
        <v>1.6597900000000001</v>
      </c>
      <c r="L79" s="142">
        <v>1.4602999999999999</v>
      </c>
      <c r="M79" s="142">
        <v>1.2773600000000001</v>
      </c>
      <c r="N79" s="142">
        <v>3.2894800000000002</v>
      </c>
      <c r="O79" s="142">
        <v>1.8353200000000001</v>
      </c>
      <c r="P79" s="142">
        <v>-0.19072</v>
      </c>
      <c r="Q79" s="30"/>
      <c r="R79" s="142">
        <v>1.3130200000000001</v>
      </c>
      <c r="S79" s="142">
        <v>0.98409999999999997</v>
      </c>
      <c r="T79" s="142">
        <v>0.55537000000000003</v>
      </c>
      <c r="U79" s="142">
        <v>2.94272</v>
      </c>
      <c r="V79" s="142">
        <v>1.49021</v>
      </c>
      <c r="W79" s="142">
        <v>0.16322</v>
      </c>
      <c r="X79" s="30"/>
      <c r="Y79" s="142">
        <v>1.1528499999999999</v>
      </c>
      <c r="Z79" s="142">
        <v>0.71967999999999999</v>
      </c>
      <c r="AA79" s="142">
        <v>0.27822999999999998</v>
      </c>
      <c r="AB79" s="142">
        <v>2.6796600000000002</v>
      </c>
      <c r="AC79" s="142">
        <v>1.2279800000000001</v>
      </c>
      <c r="AD79" s="142">
        <v>-0.16841999999999999</v>
      </c>
      <c r="AE79" s="30"/>
      <c r="AF79" s="142">
        <v>1.0025900000000001</v>
      </c>
      <c r="AG79" s="142">
        <v>0.53042999999999996</v>
      </c>
      <c r="AH79" s="142">
        <v>0.17796999999999999</v>
      </c>
      <c r="AI79" s="142">
        <v>3.2820100000000001</v>
      </c>
      <c r="AJ79" s="142">
        <v>2.00807</v>
      </c>
      <c r="AK79" s="142">
        <v>0.64392000000000005</v>
      </c>
      <c r="AL79" s="29"/>
      <c r="AM79" s="29"/>
      <c r="AN79" s="29"/>
      <c r="AO79" s="29"/>
      <c r="AP79" s="29"/>
      <c r="AQ79" s="29"/>
      <c r="AR79" s="29"/>
      <c r="AS79" s="29"/>
      <c r="AT79" s="29"/>
      <c r="AU79" s="29"/>
      <c r="AV79" s="29"/>
      <c r="AW79" s="29"/>
      <c r="AX79" s="29"/>
    </row>
    <row r="80" spans="9:50" ht="15">
      <c r="I80" s="173"/>
      <c r="J80" s="41">
        <v>72</v>
      </c>
      <c r="K80" s="142">
        <v>1.6598299999999999</v>
      </c>
      <c r="L80" s="142">
        <v>1.45886</v>
      </c>
      <c r="M80" s="142">
        <v>1.27376</v>
      </c>
      <c r="N80" s="142">
        <v>3.2885300000000002</v>
      </c>
      <c r="O80" s="142">
        <v>1.83595</v>
      </c>
      <c r="P80" s="142">
        <v>-0.18790000000000001</v>
      </c>
      <c r="Q80" s="30"/>
      <c r="R80" s="142">
        <v>1.3110999999999999</v>
      </c>
      <c r="S80" s="142">
        <v>0.98143000000000002</v>
      </c>
      <c r="T80" s="142">
        <v>0.55457999999999996</v>
      </c>
      <c r="U80" s="142">
        <v>2.94231</v>
      </c>
      <c r="V80" s="142">
        <v>1.4825600000000001</v>
      </c>
      <c r="W80" s="142">
        <v>0.15395</v>
      </c>
      <c r="X80" s="30"/>
      <c r="Y80" s="142">
        <v>1.1475900000000001</v>
      </c>
      <c r="Z80" s="142">
        <v>0.71540000000000004</v>
      </c>
      <c r="AA80" s="142">
        <v>0.27468999999999999</v>
      </c>
      <c r="AB80" s="142">
        <v>2.6734900000000001</v>
      </c>
      <c r="AC80" s="142">
        <v>1.2162900000000001</v>
      </c>
      <c r="AD80" s="142">
        <v>-0.17677000000000001</v>
      </c>
      <c r="AE80" s="30"/>
      <c r="AF80" s="142">
        <v>0.99765999999999999</v>
      </c>
      <c r="AG80" s="142">
        <v>0.52822000000000002</v>
      </c>
      <c r="AH80" s="142">
        <v>0.17807999999999999</v>
      </c>
      <c r="AI80" s="142">
        <v>3.2828400000000002</v>
      </c>
      <c r="AJ80" s="142">
        <v>2.0132300000000001</v>
      </c>
      <c r="AK80" s="142">
        <v>0.64481999999999995</v>
      </c>
      <c r="AL80" s="29"/>
      <c r="AM80" s="29"/>
      <c r="AN80" s="29"/>
      <c r="AO80" s="29"/>
      <c r="AP80" s="29"/>
      <c r="AQ80" s="29"/>
      <c r="AR80" s="29"/>
      <c r="AS80" s="29"/>
      <c r="AT80" s="29"/>
      <c r="AU80" s="29"/>
      <c r="AV80" s="29"/>
      <c r="AW80" s="29"/>
      <c r="AX80" s="29"/>
    </row>
    <row r="81" spans="9:50" ht="15">
      <c r="I81" s="173"/>
      <c r="J81" s="41">
        <v>73</v>
      </c>
      <c r="K81" s="142">
        <v>1.65882</v>
      </c>
      <c r="L81" s="142">
        <v>1.4578800000000001</v>
      </c>
      <c r="M81" s="142">
        <v>1.27189</v>
      </c>
      <c r="N81" s="142">
        <v>3.2888299999999999</v>
      </c>
      <c r="O81" s="142">
        <v>1.8388500000000001</v>
      </c>
      <c r="P81" s="142">
        <v>-0.18471000000000001</v>
      </c>
      <c r="Q81" s="30"/>
      <c r="R81" s="142">
        <v>1.30796</v>
      </c>
      <c r="S81" s="142">
        <v>0.97907999999999995</v>
      </c>
      <c r="T81" s="142">
        <v>0.55474000000000001</v>
      </c>
      <c r="U81" s="142">
        <v>2.9338199999999999</v>
      </c>
      <c r="V81" s="142">
        <v>1.48078</v>
      </c>
      <c r="W81" s="142">
        <v>0.15040000000000001</v>
      </c>
      <c r="X81" s="30"/>
      <c r="Y81" s="142">
        <v>1.1420399999999999</v>
      </c>
      <c r="Z81" s="142">
        <v>0.71182000000000001</v>
      </c>
      <c r="AA81" s="142">
        <v>0.27117999999999998</v>
      </c>
      <c r="AB81" s="142">
        <v>2.6641499999999998</v>
      </c>
      <c r="AC81" s="142">
        <v>1.2135800000000001</v>
      </c>
      <c r="AD81" s="142">
        <v>-0.18640000000000001</v>
      </c>
      <c r="AE81" s="30"/>
      <c r="AF81" s="142">
        <v>0.99438000000000004</v>
      </c>
      <c r="AG81" s="142">
        <v>0.52693999999999996</v>
      </c>
      <c r="AH81" s="142">
        <v>0.17896000000000001</v>
      </c>
      <c r="AI81" s="142">
        <v>3.2845</v>
      </c>
      <c r="AJ81" s="142">
        <v>2.0139399999999998</v>
      </c>
      <c r="AK81" s="142">
        <v>0.64239000000000002</v>
      </c>
      <c r="AL81" s="29"/>
      <c r="AM81" s="29"/>
      <c r="AN81" s="29"/>
      <c r="AO81" s="29"/>
      <c r="AP81" s="29"/>
      <c r="AQ81" s="29"/>
      <c r="AR81" s="29"/>
      <c r="AS81" s="29"/>
      <c r="AT81" s="29"/>
      <c r="AU81" s="29"/>
      <c r="AV81" s="29"/>
      <c r="AW81" s="29"/>
      <c r="AX81" s="29"/>
    </row>
    <row r="82" spans="9:50" ht="15">
      <c r="I82" s="173"/>
      <c r="J82" s="41">
        <v>74</v>
      </c>
      <c r="K82" s="142">
        <v>1.6577200000000001</v>
      </c>
      <c r="L82" s="142">
        <v>1.45662</v>
      </c>
      <c r="M82" s="142">
        <v>1.2682800000000001</v>
      </c>
      <c r="N82" s="142">
        <v>3.2876599999999998</v>
      </c>
      <c r="O82" s="142">
        <v>1.8392900000000001</v>
      </c>
      <c r="P82" s="142">
        <v>-0.18009</v>
      </c>
      <c r="Q82" s="30"/>
      <c r="R82" s="142">
        <v>1.30654</v>
      </c>
      <c r="S82" s="142">
        <v>0.97384000000000004</v>
      </c>
      <c r="T82" s="142">
        <v>0.55379999999999996</v>
      </c>
      <c r="U82" s="142">
        <v>2.9288799999999999</v>
      </c>
      <c r="V82" s="142">
        <v>1.4798899999999999</v>
      </c>
      <c r="W82" s="142">
        <v>0.15099000000000001</v>
      </c>
      <c r="X82" s="30"/>
      <c r="Y82" s="142">
        <v>1.1388400000000001</v>
      </c>
      <c r="Z82" s="142">
        <v>0.70640999999999998</v>
      </c>
      <c r="AA82" s="142">
        <v>0.26823000000000002</v>
      </c>
      <c r="AB82" s="142">
        <v>2.6536200000000001</v>
      </c>
      <c r="AC82" s="142">
        <v>1.2126300000000001</v>
      </c>
      <c r="AD82" s="142">
        <v>-0.19419</v>
      </c>
      <c r="AE82" s="30"/>
      <c r="AF82" s="142">
        <v>0.99139999999999995</v>
      </c>
      <c r="AG82" s="142">
        <v>0.52481</v>
      </c>
      <c r="AH82" s="142">
        <v>0.17892</v>
      </c>
      <c r="AI82" s="142">
        <v>3.28823</v>
      </c>
      <c r="AJ82" s="142">
        <v>2.0198399999999999</v>
      </c>
      <c r="AK82" s="142">
        <v>0.63888999999999996</v>
      </c>
      <c r="AL82" s="29"/>
      <c r="AM82" s="29"/>
      <c r="AN82" s="29"/>
      <c r="AO82" s="29"/>
      <c r="AP82" s="29"/>
      <c r="AQ82" s="29"/>
      <c r="AR82" s="29"/>
      <c r="AS82" s="29"/>
      <c r="AT82" s="29"/>
      <c r="AU82" s="29"/>
      <c r="AV82" s="29"/>
      <c r="AW82" s="29"/>
      <c r="AX82" s="29"/>
    </row>
    <row r="83" spans="9:50" ht="15">
      <c r="I83" s="173"/>
      <c r="J83" s="41">
        <v>75</v>
      </c>
      <c r="K83" s="142">
        <v>1.6586700000000001</v>
      </c>
      <c r="L83" s="142">
        <v>1.45566</v>
      </c>
      <c r="M83" s="142">
        <v>1.2660899999999999</v>
      </c>
      <c r="N83" s="142">
        <v>3.2877100000000001</v>
      </c>
      <c r="O83" s="142">
        <v>1.84338</v>
      </c>
      <c r="P83" s="142">
        <v>-0.18001</v>
      </c>
      <c r="Q83" s="30"/>
      <c r="R83" s="142">
        <v>1.3044</v>
      </c>
      <c r="S83" s="142">
        <v>0.96953</v>
      </c>
      <c r="T83" s="142">
        <v>0.55303000000000002</v>
      </c>
      <c r="U83" s="142">
        <v>2.9382199999999998</v>
      </c>
      <c r="V83" s="142">
        <v>1.4830000000000001</v>
      </c>
      <c r="W83" s="142">
        <v>0.15156</v>
      </c>
      <c r="X83" s="30"/>
      <c r="Y83" s="142">
        <v>1.1333500000000001</v>
      </c>
      <c r="Z83" s="142">
        <v>0.70282</v>
      </c>
      <c r="AA83" s="142">
        <v>0.26667999999999997</v>
      </c>
      <c r="AB83" s="142">
        <v>2.64337</v>
      </c>
      <c r="AC83" s="142">
        <v>1.2072799999999999</v>
      </c>
      <c r="AD83" s="142">
        <v>-0.20402999999999999</v>
      </c>
      <c r="AE83" s="30"/>
      <c r="AF83" s="142">
        <v>0.98856999999999995</v>
      </c>
      <c r="AG83" s="142">
        <v>0.52112999999999998</v>
      </c>
      <c r="AH83" s="142">
        <v>0.17702000000000001</v>
      </c>
      <c r="AI83" s="142">
        <v>3.2897400000000001</v>
      </c>
      <c r="AJ83" s="142">
        <v>2.0217499999999999</v>
      </c>
      <c r="AK83" s="142">
        <v>0.63268999999999997</v>
      </c>
      <c r="AL83" s="29"/>
      <c r="AM83" s="29"/>
      <c r="AN83" s="29"/>
      <c r="AO83" s="29"/>
      <c r="AP83" s="29"/>
      <c r="AQ83" s="29"/>
      <c r="AR83" s="29"/>
      <c r="AS83" s="29"/>
      <c r="AT83" s="29"/>
      <c r="AU83" s="29"/>
      <c r="AV83" s="29"/>
      <c r="AW83" s="29"/>
      <c r="AX83" s="29"/>
    </row>
    <row r="84" spans="9:50" ht="15">
      <c r="I84" s="173"/>
      <c r="J84" s="41">
        <v>76</v>
      </c>
      <c r="K84" s="142">
        <v>1.6592199999999999</v>
      </c>
      <c r="L84" s="142">
        <v>1.45468</v>
      </c>
      <c r="M84" s="142">
        <v>1.26251</v>
      </c>
      <c r="N84" s="142">
        <v>3.2857799999999999</v>
      </c>
      <c r="O84" s="142">
        <v>1.8456600000000001</v>
      </c>
      <c r="P84" s="142">
        <v>-0.17916000000000001</v>
      </c>
      <c r="Q84" s="30"/>
      <c r="R84" s="142">
        <v>1.3033399999999999</v>
      </c>
      <c r="S84" s="142">
        <v>0.96786000000000005</v>
      </c>
      <c r="T84" s="142">
        <v>0.55073000000000005</v>
      </c>
      <c r="U84" s="142">
        <v>2.9292199999999999</v>
      </c>
      <c r="V84" s="142">
        <v>1.4822599999999999</v>
      </c>
      <c r="W84" s="142">
        <v>0.15211</v>
      </c>
      <c r="X84" s="30"/>
      <c r="Y84" s="142">
        <v>1.12924</v>
      </c>
      <c r="Z84" s="142">
        <v>0.69765999999999995</v>
      </c>
      <c r="AA84" s="142">
        <v>0.26484000000000002</v>
      </c>
      <c r="AB84" s="142">
        <v>2.6328</v>
      </c>
      <c r="AC84" s="142">
        <v>1.19841</v>
      </c>
      <c r="AD84" s="142">
        <v>-0.20985999999999999</v>
      </c>
      <c r="AE84" s="30"/>
      <c r="AF84" s="142">
        <v>0.98628000000000005</v>
      </c>
      <c r="AG84" s="142">
        <v>0.51853000000000005</v>
      </c>
      <c r="AH84" s="142">
        <v>0.17501</v>
      </c>
      <c r="AI84" s="142">
        <v>3.2902399999999998</v>
      </c>
      <c r="AJ84" s="142">
        <v>2.0318200000000002</v>
      </c>
      <c r="AK84" s="142">
        <v>0.62480000000000002</v>
      </c>
      <c r="AL84" s="29"/>
      <c r="AM84" s="29"/>
      <c r="AN84" s="29"/>
      <c r="AO84" s="29"/>
      <c r="AP84" s="29"/>
      <c r="AQ84" s="29"/>
      <c r="AR84" s="29"/>
      <c r="AS84" s="29"/>
      <c r="AT84" s="29"/>
      <c r="AU84" s="29"/>
      <c r="AV84" s="29"/>
      <c r="AW84" s="29"/>
      <c r="AX84" s="29"/>
    </row>
    <row r="85" spans="9:50" ht="15">
      <c r="I85" s="173"/>
      <c r="J85" s="41">
        <v>77</v>
      </c>
      <c r="K85" s="142">
        <v>1.65798</v>
      </c>
      <c r="L85" s="142">
        <v>1.4518500000000001</v>
      </c>
      <c r="M85" s="142">
        <v>1.2599400000000001</v>
      </c>
      <c r="N85" s="142">
        <v>3.2847499999999998</v>
      </c>
      <c r="O85" s="142">
        <v>1.8517999999999999</v>
      </c>
      <c r="P85" s="142">
        <v>-0.17702999999999999</v>
      </c>
      <c r="Q85" s="30"/>
      <c r="R85" s="142">
        <v>1.3016000000000001</v>
      </c>
      <c r="S85" s="142">
        <v>0.96555999999999997</v>
      </c>
      <c r="T85" s="142">
        <v>0.54956000000000005</v>
      </c>
      <c r="U85" s="142">
        <v>2.92231</v>
      </c>
      <c r="V85" s="142">
        <v>1.4819899999999999</v>
      </c>
      <c r="W85" s="142">
        <v>0.15129999999999999</v>
      </c>
      <c r="X85" s="30"/>
      <c r="Y85" s="142">
        <v>1.1256699999999999</v>
      </c>
      <c r="Z85" s="142">
        <v>0.69223000000000001</v>
      </c>
      <c r="AA85" s="142">
        <v>0.26035999999999998</v>
      </c>
      <c r="AB85" s="142">
        <v>2.61957</v>
      </c>
      <c r="AC85" s="142">
        <v>1.18692</v>
      </c>
      <c r="AD85" s="142">
        <v>-0.21587999999999999</v>
      </c>
      <c r="AE85" s="30"/>
      <c r="AF85" s="142">
        <v>0.98362000000000005</v>
      </c>
      <c r="AG85" s="142">
        <v>0.51636000000000004</v>
      </c>
      <c r="AH85" s="142">
        <v>0.17430000000000001</v>
      </c>
      <c r="AI85" s="142">
        <v>3.2855500000000002</v>
      </c>
      <c r="AJ85" s="142">
        <v>2.03294</v>
      </c>
      <c r="AK85" s="142">
        <v>0.62319999999999998</v>
      </c>
      <c r="AL85" s="29"/>
      <c r="AM85" s="29"/>
      <c r="AN85" s="29"/>
      <c r="AO85" s="29"/>
      <c r="AP85" s="29"/>
      <c r="AQ85" s="29"/>
      <c r="AR85" s="29"/>
      <c r="AS85" s="29"/>
      <c r="AT85" s="29"/>
      <c r="AU85" s="29"/>
      <c r="AV85" s="29"/>
      <c r="AW85" s="29"/>
      <c r="AX85" s="29"/>
    </row>
    <row r="86" spans="9:50" ht="15">
      <c r="I86" s="173"/>
      <c r="J86" s="41">
        <v>78</v>
      </c>
      <c r="K86" s="142">
        <v>1.6566399999999999</v>
      </c>
      <c r="L86" s="142">
        <v>1.4505399999999999</v>
      </c>
      <c r="M86" s="142">
        <v>1.25681</v>
      </c>
      <c r="N86" s="142">
        <v>3.2901799999999999</v>
      </c>
      <c r="O86" s="142">
        <v>1.85223</v>
      </c>
      <c r="P86" s="142">
        <v>-0.17721999999999999</v>
      </c>
      <c r="Q86" s="30"/>
      <c r="R86" s="142">
        <v>1.2985199999999999</v>
      </c>
      <c r="S86" s="142">
        <v>0.96333000000000002</v>
      </c>
      <c r="T86" s="142">
        <v>0.54827999999999999</v>
      </c>
      <c r="U86" s="142">
        <v>2.9144100000000002</v>
      </c>
      <c r="V86" s="142">
        <v>1.4734700000000001</v>
      </c>
      <c r="W86" s="142">
        <v>0.14763000000000001</v>
      </c>
      <c r="X86" s="30"/>
      <c r="Y86" s="142">
        <v>1.12252</v>
      </c>
      <c r="Z86" s="142">
        <v>0.68657000000000001</v>
      </c>
      <c r="AA86" s="142">
        <v>0.25641999999999998</v>
      </c>
      <c r="AB86" s="142">
        <v>2.60928</v>
      </c>
      <c r="AC86" s="142">
        <v>1.1794500000000001</v>
      </c>
      <c r="AD86" s="142">
        <v>-0.22162999999999999</v>
      </c>
      <c r="AE86" s="30"/>
      <c r="AF86" s="142">
        <v>0.98007</v>
      </c>
      <c r="AG86" s="142">
        <v>0.51424000000000003</v>
      </c>
      <c r="AH86" s="142">
        <v>0.17463999999999999</v>
      </c>
      <c r="AI86" s="142">
        <v>3.2806700000000002</v>
      </c>
      <c r="AJ86" s="142">
        <v>2.04122</v>
      </c>
      <c r="AK86" s="142">
        <v>0.62431999999999999</v>
      </c>
      <c r="AL86" s="29"/>
      <c r="AM86" s="29"/>
      <c r="AN86" s="29"/>
      <c r="AO86" s="29"/>
      <c r="AP86" s="29"/>
      <c r="AQ86" s="29"/>
      <c r="AR86" s="29"/>
      <c r="AS86" s="29"/>
      <c r="AT86" s="29"/>
      <c r="AU86" s="29"/>
      <c r="AV86" s="29"/>
      <c r="AW86" s="29"/>
      <c r="AX86" s="29"/>
    </row>
    <row r="87" spans="9:50" ht="15">
      <c r="I87" s="173"/>
      <c r="J87" s="41">
        <v>79</v>
      </c>
      <c r="K87" s="142">
        <v>1.6571899999999999</v>
      </c>
      <c r="L87" s="142">
        <v>1.4492</v>
      </c>
      <c r="M87" s="142">
        <v>1.25352</v>
      </c>
      <c r="N87" s="142">
        <v>3.2930100000000002</v>
      </c>
      <c r="O87" s="142">
        <v>1.8561300000000001</v>
      </c>
      <c r="P87" s="142">
        <v>-0.17296</v>
      </c>
      <c r="Q87" s="30"/>
      <c r="R87" s="142">
        <v>1.29562</v>
      </c>
      <c r="S87" s="142">
        <v>0.96089000000000002</v>
      </c>
      <c r="T87" s="142">
        <v>0.54727000000000003</v>
      </c>
      <c r="U87" s="142">
        <v>2.9065400000000001</v>
      </c>
      <c r="V87" s="142">
        <v>1.4649799999999999</v>
      </c>
      <c r="W87" s="142">
        <v>0.14549999999999999</v>
      </c>
      <c r="X87" s="30"/>
      <c r="Y87" s="142">
        <v>1.11887</v>
      </c>
      <c r="Z87" s="142">
        <v>0.68245999999999996</v>
      </c>
      <c r="AA87" s="142">
        <v>0.25387999999999999</v>
      </c>
      <c r="AB87" s="142">
        <v>2.5999099999999999</v>
      </c>
      <c r="AC87" s="142">
        <v>1.16879</v>
      </c>
      <c r="AD87" s="142">
        <v>-0.2303</v>
      </c>
      <c r="AE87" s="30"/>
      <c r="AF87" s="142">
        <v>0.97809999999999997</v>
      </c>
      <c r="AG87" s="142">
        <v>0.51085000000000003</v>
      </c>
      <c r="AH87" s="142">
        <v>0.17426</v>
      </c>
      <c r="AI87" s="142">
        <v>3.27738</v>
      </c>
      <c r="AJ87" s="142">
        <v>2.0425800000000001</v>
      </c>
      <c r="AK87" s="142">
        <v>0.62214999999999998</v>
      </c>
      <c r="AL87" s="29"/>
      <c r="AM87" s="29"/>
      <c r="AN87" s="29"/>
      <c r="AO87" s="29"/>
      <c r="AP87" s="29"/>
      <c r="AQ87" s="29"/>
      <c r="AR87" s="29"/>
      <c r="AS87" s="29"/>
      <c r="AT87" s="29"/>
      <c r="AU87" s="29"/>
      <c r="AV87" s="29"/>
      <c r="AW87" s="29"/>
      <c r="AX87" s="29"/>
    </row>
    <row r="88" spans="9:50" ht="15">
      <c r="I88" s="173"/>
      <c r="J88" s="41">
        <v>80</v>
      </c>
      <c r="K88" s="142">
        <v>1.6577</v>
      </c>
      <c r="L88" s="142">
        <v>1.44784</v>
      </c>
      <c r="M88" s="142">
        <v>1.2510600000000001</v>
      </c>
      <c r="N88" s="142">
        <v>3.2942300000000002</v>
      </c>
      <c r="O88" s="142">
        <v>1.8538600000000001</v>
      </c>
      <c r="P88" s="142">
        <v>-0.1668</v>
      </c>
      <c r="Q88" s="30"/>
      <c r="R88" s="142">
        <v>1.2939499999999999</v>
      </c>
      <c r="S88" s="142">
        <v>0.95721999999999996</v>
      </c>
      <c r="T88" s="142">
        <v>0.54622999999999999</v>
      </c>
      <c r="U88" s="142">
        <v>2.8987099999999999</v>
      </c>
      <c r="V88" s="142">
        <v>1.4592499999999999</v>
      </c>
      <c r="W88" s="142">
        <v>0.14254</v>
      </c>
      <c r="X88" s="30"/>
      <c r="Y88" s="142">
        <v>1.11443</v>
      </c>
      <c r="Z88" s="142">
        <v>0.67706999999999995</v>
      </c>
      <c r="AA88" s="142">
        <v>0.25251000000000001</v>
      </c>
      <c r="AB88" s="142">
        <v>2.58866</v>
      </c>
      <c r="AC88" s="142">
        <v>1.1621900000000001</v>
      </c>
      <c r="AD88" s="142">
        <v>-0.23477000000000001</v>
      </c>
      <c r="AE88" s="30"/>
      <c r="AF88" s="142">
        <v>0.97401000000000004</v>
      </c>
      <c r="AG88" s="142">
        <v>0.50858999999999999</v>
      </c>
      <c r="AH88" s="142">
        <v>0.17296</v>
      </c>
      <c r="AI88" s="142">
        <v>3.2730899999999998</v>
      </c>
      <c r="AJ88" s="142">
        <v>2.0387900000000001</v>
      </c>
      <c r="AK88" s="142">
        <v>0.62080999999999997</v>
      </c>
      <c r="AL88" s="29"/>
      <c r="AM88" s="29"/>
      <c r="AN88" s="29"/>
      <c r="AO88" s="29"/>
      <c r="AP88" s="29"/>
      <c r="AQ88" s="29"/>
      <c r="AR88" s="29"/>
      <c r="AS88" s="29"/>
      <c r="AT88" s="29"/>
      <c r="AU88" s="29"/>
      <c r="AV88" s="29"/>
      <c r="AW88" s="29"/>
      <c r="AX88" s="29"/>
    </row>
    <row r="89" spans="9:50" ht="15">
      <c r="I89" s="173"/>
      <c r="J89" s="41">
        <v>81</v>
      </c>
      <c r="K89" s="142">
        <v>1.65818</v>
      </c>
      <c r="L89" s="142">
        <v>1.44574</v>
      </c>
      <c r="M89" s="142">
        <v>1.2487999999999999</v>
      </c>
      <c r="N89" s="142">
        <v>3.2903099999999998</v>
      </c>
      <c r="O89" s="142">
        <v>1.85842</v>
      </c>
      <c r="P89" s="142">
        <v>-0.16186</v>
      </c>
      <c r="Q89" s="30"/>
      <c r="R89" s="142">
        <v>1.2920700000000001</v>
      </c>
      <c r="S89" s="142">
        <v>0.95374999999999999</v>
      </c>
      <c r="T89" s="142">
        <v>0.54513</v>
      </c>
      <c r="U89" s="142">
        <v>2.89154</v>
      </c>
      <c r="V89" s="142">
        <v>1.4556199999999999</v>
      </c>
      <c r="W89" s="142">
        <v>0.13829</v>
      </c>
      <c r="X89" s="30"/>
      <c r="Y89" s="142">
        <v>1.1095699999999999</v>
      </c>
      <c r="Z89" s="142">
        <v>0.67164999999999997</v>
      </c>
      <c r="AA89" s="142">
        <v>0.24623999999999999</v>
      </c>
      <c r="AB89" s="142">
        <v>2.57755</v>
      </c>
      <c r="AC89" s="142">
        <v>1.1556500000000001</v>
      </c>
      <c r="AD89" s="142">
        <v>-0.24023</v>
      </c>
      <c r="AE89" s="30"/>
      <c r="AF89" s="142">
        <v>0.97065000000000001</v>
      </c>
      <c r="AG89" s="142">
        <v>0.50771999999999995</v>
      </c>
      <c r="AH89" s="142">
        <v>0.17305000000000001</v>
      </c>
      <c r="AI89" s="142">
        <v>3.27196</v>
      </c>
      <c r="AJ89" s="142">
        <v>2.03973</v>
      </c>
      <c r="AK89" s="142">
        <v>0.61848999999999998</v>
      </c>
      <c r="AL89" s="29"/>
      <c r="AM89" s="29"/>
      <c r="AN89" s="29"/>
      <c r="AO89" s="29"/>
      <c r="AP89" s="29"/>
      <c r="AQ89" s="29"/>
      <c r="AR89" s="29"/>
      <c r="AS89" s="29"/>
      <c r="AT89" s="29"/>
      <c r="AU89" s="29"/>
      <c r="AV89" s="29"/>
      <c r="AW89" s="29"/>
      <c r="AX89" s="29"/>
    </row>
    <row r="90" spans="9:50" ht="15">
      <c r="I90" s="173"/>
      <c r="J90" s="41">
        <v>82</v>
      </c>
      <c r="K90" s="142">
        <v>1.6586099999999999</v>
      </c>
      <c r="L90" s="142">
        <v>1.4443299999999999</v>
      </c>
      <c r="M90" s="142">
        <v>1.24725</v>
      </c>
      <c r="N90" s="142">
        <v>3.2887</v>
      </c>
      <c r="O90" s="142">
        <v>1.86511</v>
      </c>
      <c r="P90" s="142">
        <v>-0.15765999999999999</v>
      </c>
      <c r="Q90" s="30"/>
      <c r="R90" s="142">
        <v>1.2900700000000001</v>
      </c>
      <c r="S90" s="142">
        <v>0.95128000000000001</v>
      </c>
      <c r="T90" s="142">
        <v>0.54403999999999997</v>
      </c>
      <c r="U90" s="142">
        <v>2.88314</v>
      </c>
      <c r="V90" s="142">
        <v>1.45451</v>
      </c>
      <c r="W90" s="142">
        <v>0.13408</v>
      </c>
      <c r="X90" s="30"/>
      <c r="Y90" s="142">
        <v>1.10358</v>
      </c>
      <c r="Z90" s="142">
        <v>0.66581000000000001</v>
      </c>
      <c r="AA90" s="142">
        <v>0.2412</v>
      </c>
      <c r="AB90" s="142">
        <v>2.5695700000000001</v>
      </c>
      <c r="AC90" s="142">
        <v>1.1491499999999999</v>
      </c>
      <c r="AD90" s="142">
        <v>-0.24757999999999999</v>
      </c>
      <c r="AE90" s="30"/>
      <c r="AF90" s="142">
        <v>0.96802999999999995</v>
      </c>
      <c r="AG90" s="142">
        <v>0.50736000000000003</v>
      </c>
      <c r="AH90" s="142">
        <v>0.1734</v>
      </c>
      <c r="AI90" s="142">
        <v>3.2680400000000001</v>
      </c>
      <c r="AJ90" s="142">
        <v>2.0343100000000001</v>
      </c>
      <c r="AK90" s="142">
        <v>0.62014000000000002</v>
      </c>
      <c r="AL90" s="29"/>
      <c r="AM90" s="29"/>
      <c r="AN90" s="29"/>
      <c r="AO90" s="29"/>
      <c r="AP90" s="29"/>
      <c r="AQ90" s="29"/>
      <c r="AR90" s="29"/>
      <c r="AS90" s="29"/>
      <c r="AT90" s="29"/>
      <c r="AU90" s="29"/>
      <c r="AV90" s="29"/>
      <c r="AW90" s="29"/>
      <c r="AX90" s="29"/>
    </row>
    <row r="91" spans="9:50" ht="15">
      <c r="I91" s="173"/>
      <c r="J91" s="41">
        <v>83</v>
      </c>
      <c r="K91" s="142">
        <v>1.659</v>
      </c>
      <c r="L91" s="142">
        <v>1.4427700000000001</v>
      </c>
      <c r="M91" s="142">
        <v>1.24525</v>
      </c>
      <c r="N91" s="142">
        <v>3.2838599999999998</v>
      </c>
      <c r="O91" s="142">
        <v>1.8591</v>
      </c>
      <c r="P91" s="142">
        <v>-0.15629999999999999</v>
      </c>
      <c r="Q91" s="30"/>
      <c r="R91" s="142">
        <v>1.28793</v>
      </c>
      <c r="S91" s="142">
        <v>0.94872000000000001</v>
      </c>
      <c r="T91" s="142">
        <v>0.54295000000000004</v>
      </c>
      <c r="U91" s="142">
        <v>2.8786800000000001</v>
      </c>
      <c r="V91" s="142">
        <v>1.45194</v>
      </c>
      <c r="W91" s="142">
        <v>0.13058</v>
      </c>
      <c r="X91" s="30"/>
      <c r="Y91" s="142">
        <v>1.0975200000000001</v>
      </c>
      <c r="Z91" s="142">
        <v>0.66132999999999997</v>
      </c>
      <c r="AA91" s="142">
        <v>0.23777999999999999</v>
      </c>
      <c r="AB91" s="142">
        <v>2.5620699999999998</v>
      </c>
      <c r="AC91" s="142">
        <v>1.1439699999999999</v>
      </c>
      <c r="AD91" s="142">
        <v>-0.25390000000000001</v>
      </c>
      <c r="AE91" s="30"/>
      <c r="AF91" s="142">
        <v>0.96474000000000004</v>
      </c>
      <c r="AG91" s="142">
        <v>0.50522999999999996</v>
      </c>
      <c r="AH91" s="142">
        <v>0.17199</v>
      </c>
      <c r="AI91" s="142">
        <v>3.2627999999999999</v>
      </c>
      <c r="AJ91" s="142">
        <v>2.0335100000000002</v>
      </c>
      <c r="AK91" s="142">
        <v>0.61738999999999999</v>
      </c>
      <c r="AL91" s="29"/>
      <c r="AM91" s="29"/>
      <c r="AN91" s="29"/>
      <c r="AO91" s="29"/>
      <c r="AP91" s="29"/>
      <c r="AQ91" s="29"/>
      <c r="AR91" s="29"/>
      <c r="AS91" s="29"/>
      <c r="AT91" s="29"/>
      <c r="AU91" s="29"/>
      <c r="AV91" s="29"/>
      <c r="AW91" s="29"/>
      <c r="AX91" s="29"/>
    </row>
    <row r="92" spans="9:50" ht="15">
      <c r="I92" s="173"/>
      <c r="J92" s="41">
        <v>84</v>
      </c>
      <c r="K92" s="142">
        <v>1.6600299999999999</v>
      </c>
      <c r="L92" s="142">
        <v>1.44093</v>
      </c>
      <c r="M92" s="142">
        <v>1.2431099999999999</v>
      </c>
      <c r="N92" s="142">
        <v>3.2797200000000002</v>
      </c>
      <c r="O92" s="142">
        <v>1.8508599999999999</v>
      </c>
      <c r="P92" s="142">
        <v>-0.15548999999999999</v>
      </c>
      <c r="Q92" s="30"/>
      <c r="R92" s="142">
        <v>1.2858400000000001</v>
      </c>
      <c r="S92" s="142">
        <v>0.94518000000000002</v>
      </c>
      <c r="T92" s="142">
        <v>0.54186999999999996</v>
      </c>
      <c r="U92" s="142">
        <v>2.8709500000000001</v>
      </c>
      <c r="V92" s="142">
        <v>1.4472700000000001</v>
      </c>
      <c r="W92" s="142">
        <v>0.12970000000000001</v>
      </c>
      <c r="X92" s="30"/>
      <c r="Y92" s="142">
        <v>1.0930500000000001</v>
      </c>
      <c r="Z92" s="142">
        <v>0.65698999999999996</v>
      </c>
      <c r="AA92" s="142">
        <v>0.23394999999999999</v>
      </c>
      <c r="AB92" s="142">
        <v>2.5561099999999999</v>
      </c>
      <c r="AC92" s="142">
        <v>1.1363399999999999</v>
      </c>
      <c r="AD92" s="142">
        <v>-0.26144000000000001</v>
      </c>
      <c r="AE92" s="30"/>
      <c r="AF92" s="142">
        <v>0.96262000000000003</v>
      </c>
      <c r="AG92" s="142">
        <v>0.50432999999999995</v>
      </c>
      <c r="AH92" s="142">
        <v>0.17082</v>
      </c>
      <c r="AI92" s="142">
        <v>3.2612700000000001</v>
      </c>
      <c r="AJ92" s="142">
        <v>2.03566</v>
      </c>
      <c r="AK92" s="142">
        <v>0.61226000000000003</v>
      </c>
      <c r="AL92" s="29"/>
      <c r="AM92" s="29"/>
      <c r="AN92" s="29"/>
      <c r="AO92" s="29"/>
      <c r="AP92" s="29"/>
      <c r="AQ92" s="29"/>
      <c r="AR92" s="29"/>
      <c r="AS92" s="29"/>
      <c r="AT92" s="29"/>
      <c r="AU92" s="29"/>
      <c r="AV92" s="29"/>
      <c r="AW92" s="29"/>
      <c r="AX92" s="29"/>
    </row>
    <row r="93" spans="9:50" ht="15">
      <c r="I93" s="173"/>
      <c r="J93" s="41">
        <v>85</v>
      </c>
      <c r="K93" s="142">
        <v>1.6601900000000001</v>
      </c>
      <c r="L93" s="142">
        <v>1.43699</v>
      </c>
      <c r="M93" s="142">
        <v>1.24031</v>
      </c>
      <c r="N93" s="142">
        <v>3.2808700000000002</v>
      </c>
      <c r="O93" s="142">
        <v>1.85226</v>
      </c>
      <c r="P93" s="142">
        <v>-0.15468999999999999</v>
      </c>
      <c r="Q93" s="30"/>
      <c r="R93" s="142">
        <v>1.2847900000000001</v>
      </c>
      <c r="S93" s="142">
        <v>0.94206999999999996</v>
      </c>
      <c r="T93" s="142">
        <v>0.54108000000000001</v>
      </c>
      <c r="U93" s="142">
        <v>2.8645100000000001</v>
      </c>
      <c r="V93" s="142">
        <v>1.4447399999999999</v>
      </c>
      <c r="W93" s="142">
        <v>0.12781000000000001</v>
      </c>
      <c r="X93" s="30"/>
      <c r="Y93" s="142">
        <v>1.08849</v>
      </c>
      <c r="Z93" s="142">
        <v>0.65217000000000003</v>
      </c>
      <c r="AA93" s="142">
        <v>0.23133000000000001</v>
      </c>
      <c r="AB93" s="142">
        <v>2.5485500000000001</v>
      </c>
      <c r="AC93" s="142">
        <v>1.1294</v>
      </c>
      <c r="AD93" s="142">
        <v>-0.26813999999999999</v>
      </c>
      <c r="AE93" s="30"/>
      <c r="AF93" s="142">
        <v>0.96089000000000002</v>
      </c>
      <c r="AG93" s="142">
        <v>0.50327</v>
      </c>
      <c r="AH93" s="142">
        <v>0.16914000000000001</v>
      </c>
      <c r="AI93" s="142">
        <v>3.2645900000000001</v>
      </c>
      <c r="AJ93" s="142">
        <v>2.0357799999999999</v>
      </c>
      <c r="AK93" s="142">
        <v>0.61014999999999997</v>
      </c>
      <c r="AL93" s="29"/>
      <c r="AM93" s="29"/>
      <c r="AN93" s="29"/>
      <c r="AO93" s="29"/>
      <c r="AP93" s="29"/>
      <c r="AQ93" s="29"/>
      <c r="AR93" s="29"/>
      <c r="AS93" s="29"/>
      <c r="AT93" s="29"/>
      <c r="AU93" s="29"/>
      <c r="AV93" s="29"/>
      <c r="AW93" s="29"/>
      <c r="AX93" s="29"/>
    </row>
    <row r="94" spans="9:50" ht="15">
      <c r="I94" s="173"/>
      <c r="J94" s="41">
        <v>86</v>
      </c>
      <c r="K94" s="142">
        <v>1.6599600000000001</v>
      </c>
      <c r="L94" s="142">
        <v>1.43432</v>
      </c>
      <c r="M94" s="142">
        <v>1.2369000000000001</v>
      </c>
      <c r="N94" s="142">
        <v>3.2778999999999998</v>
      </c>
      <c r="O94" s="142">
        <v>1.8523799999999999</v>
      </c>
      <c r="P94" s="142">
        <v>-0.15262000000000001</v>
      </c>
      <c r="Q94" s="30"/>
      <c r="R94" s="142">
        <v>1.2831900000000001</v>
      </c>
      <c r="S94" s="142">
        <v>0.93874000000000002</v>
      </c>
      <c r="T94" s="142">
        <v>0.54039999999999999</v>
      </c>
      <c r="U94" s="142">
        <v>2.85337</v>
      </c>
      <c r="V94" s="142">
        <v>1.4404300000000001</v>
      </c>
      <c r="W94" s="142">
        <v>0.11508</v>
      </c>
      <c r="X94" s="30"/>
      <c r="Y94" s="142">
        <v>1.08263</v>
      </c>
      <c r="Z94" s="142">
        <v>0.64764999999999995</v>
      </c>
      <c r="AA94" s="142">
        <v>0.22886000000000001</v>
      </c>
      <c r="AB94" s="142">
        <v>2.5424899999999999</v>
      </c>
      <c r="AC94" s="142">
        <v>1.12202</v>
      </c>
      <c r="AD94" s="142">
        <v>-0.27245999999999998</v>
      </c>
      <c r="AE94" s="30"/>
      <c r="AF94" s="142">
        <v>0.95889000000000002</v>
      </c>
      <c r="AG94" s="142">
        <v>0.50112000000000001</v>
      </c>
      <c r="AH94" s="142">
        <v>0.16793</v>
      </c>
      <c r="AI94" s="142">
        <v>3.2650100000000002</v>
      </c>
      <c r="AJ94" s="142">
        <v>2.0382600000000002</v>
      </c>
      <c r="AK94" s="142">
        <v>0.60802999999999996</v>
      </c>
      <c r="AL94" s="29"/>
      <c r="AM94" s="29"/>
      <c r="AN94" s="29"/>
      <c r="AO94" s="29"/>
      <c r="AP94" s="29"/>
      <c r="AQ94" s="29"/>
      <c r="AR94" s="29"/>
      <c r="AS94" s="29"/>
      <c r="AT94" s="29"/>
      <c r="AU94" s="29"/>
      <c r="AV94" s="29"/>
      <c r="AW94" s="29"/>
      <c r="AX94" s="29"/>
    </row>
    <row r="95" spans="9:50" ht="15">
      <c r="I95" s="173"/>
      <c r="J95" s="41">
        <v>87</v>
      </c>
      <c r="K95" s="142">
        <v>1.6601999999999999</v>
      </c>
      <c r="L95" s="142">
        <v>1.43211</v>
      </c>
      <c r="M95" s="142">
        <v>1.2339899999999999</v>
      </c>
      <c r="N95" s="142">
        <v>3.2786599999999999</v>
      </c>
      <c r="O95" s="142">
        <v>1.85286</v>
      </c>
      <c r="P95" s="142">
        <v>-0.14982999999999999</v>
      </c>
      <c r="Q95" s="30"/>
      <c r="R95" s="142">
        <v>1.2810900000000001</v>
      </c>
      <c r="S95" s="142">
        <v>0.93535000000000001</v>
      </c>
      <c r="T95" s="142">
        <v>0.53783999999999998</v>
      </c>
      <c r="U95" s="142">
        <v>2.8464299999999998</v>
      </c>
      <c r="V95" s="142">
        <v>1.4391099999999999</v>
      </c>
      <c r="W95" s="142">
        <v>0.11133</v>
      </c>
      <c r="X95" s="30"/>
      <c r="Y95" s="142">
        <v>1.0769500000000001</v>
      </c>
      <c r="Z95" s="142">
        <v>0.64414000000000005</v>
      </c>
      <c r="AA95" s="142">
        <v>0.22641</v>
      </c>
      <c r="AB95" s="142">
        <v>2.5360800000000001</v>
      </c>
      <c r="AC95" s="142">
        <v>1.11487</v>
      </c>
      <c r="AD95" s="142">
        <v>-0.28066000000000002</v>
      </c>
      <c r="AE95" s="30"/>
      <c r="AF95" s="142">
        <v>0.95653999999999995</v>
      </c>
      <c r="AG95" s="142">
        <v>0.49862000000000001</v>
      </c>
      <c r="AH95" s="142">
        <v>0.16883999999999999</v>
      </c>
      <c r="AI95" s="142">
        <v>3.26153</v>
      </c>
      <c r="AJ95" s="142">
        <v>2.03877</v>
      </c>
      <c r="AK95" s="142">
        <v>0.60102</v>
      </c>
      <c r="AL95" s="29"/>
      <c r="AM95" s="29"/>
      <c r="AN95" s="29"/>
      <c r="AO95" s="29"/>
      <c r="AP95" s="29"/>
      <c r="AQ95" s="29"/>
      <c r="AR95" s="29"/>
      <c r="AS95" s="29"/>
      <c r="AT95" s="29"/>
      <c r="AU95" s="29"/>
      <c r="AV95" s="29"/>
      <c r="AW95" s="29"/>
      <c r="AX95" s="29"/>
    </row>
    <row r="96" spans="9:50" ht="15">
      <c r="I96" s="173"/>
      <c r="J96" s="41">
        <v>88</v>
      </c>
      <c r="K96" s="142">
        <v>1.6604099999999999</v>
      </c>
      <c r="L96" s="142">
        <v>1.43015</v>
      </c>
      <c r="M96" s="142">
        <v>1.2309099999999999</v>
      </c>
      <c r="N96" s="142">
        <v>3.2810800000000002</v>
      </c>
      <c r="O96" s="142">
        <v>1.8508899999999999</v>
      </c>
      <c r="P96" s="142">
        <v>-0.14938000000000001</v>
      </c>
      <c r="Q96" s="30"/>
      <c r="R96" s="142">
        <v>1.2788299999999999</v>
      </c>
      <c r="S96" s="142">
        <v>0.9325</v>
      </c>
      <c r="T96" s="142">
        <v>0.53590000000000004</v>
      </c>
      <c r="U96" s="142">
        <v>2.8477399999999999</v>
      </c>
      <c r="V96" s="142">
        <v>1.4397500000000001</v>
      </c>
      <c r="W96" s="142">
        <v>0.10798000000000001</v>
      </c>
      <c r="X96" s="30"/>
      <c r="Y96" s="142">
        <v>1.0724</v>
      </c>
      <c r="Z96" s="142">
        <v>0.64010999999999996</v>
      </c>
      <c r="AA96" s="142">
        <v>0.2248</v>
      </c>
      <c r="AB96" s="142">
        <v>2.5269400000000002</v>
      </c>
      <c r="AC96" s="142">
        <v>1.1030899999999999</v>
      </c>
      <c r="AD96" s="142">
        <v>-0.28963</v>
      </c>
      <c r="AE96" s="30"/>
      <c r="AF96" s="142">
        <v>0.95291000000000003</v>
      </c>
      <c r="AG96" s="142">
        <v>0.49745</v>
      </c>
      <c r="AH96" s="142">
        <v>0.16664000000000001</v>
      </c>
      <c r="AI96" s="142">
        <v>3.2572000000000001</v>
      </c>
      <c r="AJ96" s="142">
        <v>2.0386600000000001</v>
      </c>
      <c r="AK96" s="142">
        <v>0.59787000000000001</v>
      </c>
      <c r="AL96" s="29"/>
      <c r="AM96" s="29"/>
      <c r="AN96" s="29"/>
      <c r="AO96" s="29"/>
      <c r="AP96" s="29"/>
      <c r="AQ96" s="29"/>
      <c r="AR96" s="29"/>
      <c r="AS96" s="29"/>
      <c r="AT96" s="29"/>
      <c r="AU96" s="29"/>
      <c r="AV96" s="29"/>
      <c r="AW96" s="29"/>
      <c r="AX96" s="29"/>
    </row>
    <row r="97" spans="9:50" ht="15">
      <c r="I97" s="173"/>
      <c r="J97" s="41">
        <v>89</v>
      </c>
      <c r="K97" s="142">
        <v>1.6605799999999999</v>
      </c>
      <c r="L97" s="142">
        <v>1.42876</v>
      </c>
      <c r="M97" s="142">
        <v>1.22811</v>
      </c>
      <c r="N97" s="142">
        <v>3.2842199999999999</v>
      </c>
      <c r="O97" s="142">
        <v>1.8507800000000001</v>
      </c>
      <c r="P97" s="142">
        <v>-0.14927000000000001</v>
      </c>
      <c r="Q97" s="30"/>
      <c r="R97" s="142">
        <v>1.2763800000000001</v>
      </c>
      <c r="S97" s="142">
        <v>0.93091000000000002</v>
      </c>
      <c r="T97" s="142">
        <v>0.53459999999999996</v>
      </c>
      <c r="U97" s="142">
        <v>2.84294</v>
      </c>
      <c r="V97" s="142">
        <v>1.4330400000000001</v>
      </c>
      <c r="W97" s="142">
        <v>0.10249</v>
      </c>
      <c r="X97" s="30"/>
      <c r="Y97" s="142">
        <v>1.06854</v>
      </c>
      <c r="Z97" s="142">
        <v>0.63656999999999997</v>
      </c>
      <c r="AA97" s="142">
        <v>0.22303999999999999</v>
      </c>
      <c r="AB97" s="142">
        <v>2.51654</v>
      </c>
      <c r="AC97" s="142">
        <v>1.09189</v>
      </c>
      <c r="AD97" s="142">
        <v>-0.29946</v>
      </c>
      <c r="AE97" s="30"/>
      <c r="AF97" s="142">
        <v>0.95071000000000006</v>
      </c>
      <c r="AG97" s="142">
        <v>0.49476999999999999</v>
      </c>
      <c r="AH97" s="142">
        <v>0.16574</v>
      </c>
      <c r="AI97" s="142">
        <v>3.2530999999999999</v>
      </c>
      <c r="AJ97" s="142">
        <v>2.0319500000000001</v>
      </c>
      <c r="AK97" s="142">
        <v>0.59155000000000002</v>
      </c>
      <c r="AL97" s="29"/>
      <c r="AM97" s="29"/>
      <c r="AN97" s="29"/>
      <c r="AO97" s="29"/>
      <c r="AP97" s="29"/>
      <c r="AQ97" s="29"/>
      <c r="AR97" s="29"/>
      <c r="AS97" s="29"/>
      <c r="AT97" s="29"/>
      <c r="AU97" s="29"/>
      <c r="AV97" s="29"/>
      <c r="AW97" s="29"/>
      <c r="AX97" s="29"/>
    </row>
    <row r="98" spans="9:50" ht="15">
      <c r="I98" s="173"/>
      <c r="J98" s="41">
        <v>90</v>
      </c>
      <c r="K98" s="142">
        <v>1.6607099999999999</v>
      </c>
      <c r="L98" s="142">
        <v>1.4268799999999999</v>
      </c>
      <c r="M98" s="142">
        <v>1.22519</v>
      </c>
      <c r="N98" s="142">
        <v>3.2838799999999999</v>
      </c>
      <c r="O98" s="142">
        <v>1.8518699999999999</v>
      </c>
      <c r="P98" s="142">
        <v>-0.14421</v>
      </c>
      <c r="Q98" s="30"/>
      <c r="R98" s="142">
        <v>1.27458</v>
      </c>
      <c r="S98" s="142">
        <v>0.92781000000000002</v>
      </c>
      <c r="T98" s="142">
        <v>0.53286</v>
      </c>
      <c r="U98" s="142">
        <v>2.8357399999999999</v>
      </c>
      <c r="V98" s="142">
        <v>1.4298</v>
      </c>
      <c r="W98" s="142">
        <v>9.554E-2</v>
      </c>
      <c r="X98" s="30"/>
      <c r="Y98" s="142">
        <v>1.06494</v>
      </c>
      <c r="Z98" s="142">
        <v>0.63351000000000002</v>
      </c>
      <c r="AA98" s="142">
        <v>0.22026999999999999</v>
      </c>
      <c r="AB98" s="142">
        <v>2.5079899999999999</v>
      </c>
      <c r="AC98" s="142">
        <v>1.08307</v>
      </c>
      <c r="AD98" s="142">
        <v>-0.30763000000000001</v>
      </c>
      <c r="AE98" s="30"/>
      <c r="AF98" s="142">
        <v>0.94755999999999996</v>
      </c>
      <c r="AG98" s="142">
        <v>0.49407000000000001</v>
      </c>
      <c r="AH98" s="142">
        <v>0.16381000000000001</v>
      </c>
      <c r="AI98" s="142">
        <v>3.2550699999999999</v>
      </c>
      <c r="AJ98" s="142">
        <v>2.0299800000000001</v>
      </c>
      <c r="AK98" s="142">
        <v>0.58911000000000002</v>
      </c>
      <c r="AL98" s="29"/>
      <c r="AM98" s="29"/>
      <c r="AN98" s="29"/>
      <c r="AO98" s="29"/>
      <c r="AP98" s="29"/>
      <c r="AQ98" s="29"/>
      <c r="AR98" s="29"/>
      <c r="AS98" s="29"/>
      <c r="AT98" s="29"/>
      <c r="AU98" s="29"/>
      <c r="AV98" s="29"/>
      <c r="AW98" s="29"/>
      <c r="AX98" s="29"/>
    </row>
    <row r="99" spans="9:50" ht="15">
      <c r="I99" s="173"/>
      <c r="J99" s="41">
        <v>91</v>
      </c>
      <c r="K99" s="142">
        <v>1.6607700000000001</v>
      </c>
      <c r="L99" s="142">
        <v>1.4245300000000001</v>
      </c>
      <c r="M99" s="142">
        <v>1.2229699999999999</v>
      </c>
      <c r="N99" s="142">
        <v>3.2819600000000002</v>
      </c>
      <c r="O99" s="142">
        <v>1.8553299999999999</v>
      </c>
      <c r="P99" s="142">
        <v>-0.13980999999999999</v>
      </c>
      <c r="Q99" s="30"/>
      <c r="R99" s="142">
        <v>1.2718499999999999</v>
      </c>
      <c r="S99" s="142">
        <v>0.92561000000000004</v>
      </c>
      <c r="T99" s="142">
        <v>0.53081999999999996</v>
      </c>
      <c r="U99" s="142">
        <v>2.82857</v>
      </c>
      <c r="V99" s="142">
        <v>1.4281900000000001</v>
      </c>
      <c r="W99" s="142">
        <v>8.5029999999999994E-2</v>
      </c>
      <c r="X99" s="30"/>
      <c r="Y99" s="142">
        <v>1.0615600000000001</v>
      </c>
      <c r="Z99" s="142">
        <v>0.62878000000000001</v>
      </c>
      <c r="AA99" s="142">
        <v>0.21634</v>
      </c>
      <c r="AB99" s="142">
        <v>2.4978099999999999</v>
      </c>
      <c r="AC99" s="142">
        <v>1.0729200000000001</v>
      </c>
      <c r="AD99" s="142">
        <v>-0.31587999999999999</v>
      </c>
      <c r="AE99" s="30"/>
      <c r="AF99" s="142">
        <v>0.94342999999999999</v>
      </c>
      <c r="AG99" s="142">
        <v>0.49302000000000001</v>
      </c>
      <c r="AH99" s="142">
        <v>0.16381000000000001</v>
      </c>
      <c r="AI99" s="142">
        <v>3.25488</v>
      </c>
      <c r="AJ99" s="142">
        <v>2.0294300000000001</v>
      </c>
      <c r="AK99" s="142">
        <v>0.58396999999999999</v>
      </c>
      <c r="AL99" s="29"/>
      <c r="AM99" s="29"/>
      <c r="AN99" s="29"/>
      <c r="AO99" s="29"/>
      <c r="AP99" s="29"/>
      <c r="AQ99" s="29"/>
      <c r="AR99" s="29"/>
      <c r="AS99" s="29"/>
      <c r="AT99" s="29"/>
      <c r="AU99" s="29"/>
      <c r="AV99" s="29"/>
      <c r="AW99" s="29"/>
      <c r="AX99" s="29"/>
    </row>
    <row r="100" spans="9:50" ht="15">
      <c r="I100" s="173"/>
      <c r="J100" s="41">
        <v>92</v>
      </c>
      <c r="K100" s="142">
        <v>1.6588400000000001</v>
      </c>
      <c r="L100" s="142">
        <v>1.4228000000000001</v>
      </c>
      <c r="M100" s="142">
        <v>1.22109</v>
      </c>
      <c r="N100" s="142">
        <v>3.2797499999999999</v>
      </c>
      <c r="O100" s="142">
        <v>1.8558699999999999</v>
      </c>
      <c r="P100" s="142">
        <v>-0.13930000000000001</v>
      </c>
      <c r="Q100" s="30"/>
      <c r="R100" s="142">
        <v>1.2685299999999999</v>
      </c>
      <c r="S100" s="142">
        <v>0.92349000000000003</v>
      </c>
      <c r="T100" s="142">
        <v>0.52878999999999998</v>
      </c>
      <c r="U100" s="142">
        <v>2.8214199999999998</v>
      </c>
      <c r="V100" s="142">
        <v>1.4219999999999999</v>
      </c>
      <c r="W100" s="142">
        <v>6.9790000000000005E-2</v>
      </c>
      <c r="X100" s="30"/>
      <c r="Y100" s="142">
        <v>1.05742</v>
      </c>
      <c r="Z100" s="142">
        <v>0.62519000000000002</v>
      </c>
      <c r="AA100" s="142">
        <v>0.21440000000000001</v>
      </c>
      <c r="AB100" s="142">
        <v>2.48861</v>
      </c>
      <c r="AC100" s="142">
        <v>1.0658799999999999</v>
      </c>
      <c r="AD100" s="142">
        <v>-0.32403999999999999</v>
      </c>
      <c r="AE100" s="30"/>
      <c r="AF100" s="142">
        <v>0.94008000000000003</v>
      </c>
      <c r="AG100" s="142">
        <v>0.49098000000000003</v>
      </c>
      <c r="AH100" s="142">
        <v>0.16211</v>
      </c>
      <c r="AI100" s="142">
        <v>3.25271</v>
      </c>
      <c r="AJ100" s="142">
        <v>2.0229599999999999</v>
      </c>
      <c r="AK100" s="142">
        <v>0.57616999999999996</v>
      </c>
      <c r="AL100" s="29"/>
      <c r="AM100" s="29"/>
      <c r="AN100" s="29"/>
      <c r="AO100" s="29"/>
      <c r="AP100" s="29"/>
      <c r="AQ100" s="29"/>
      <c r="AR100" s="29"/>
      <c r="AS100" s="29"/>
      <c r="AT100" s="29"/>
      <c r="AU100" s="29"/>
      <c r="AV100" s="29"/>
      <c r="AW100" s="29"/>
      <c r="AX100" s="29"/>
    </row>
    <row r="101" spans="9:50" ht="15">
      <c r="I101" s="173"/>
      <c r="J101" s="41">
        <v>93</v>
      </c>
      <c r="K101" s="142">
        <v>1.65781</v>
      </c>
      <c r="L101" s="142">
        <v>1.4205000000000001</v>
      </c>
      <c r="M101" s="142">
        <v>1.2192000000000001</v>
      </c>
      <c r="N101" s="142">
        <v>3.2829899999999999</v>
      </c>
      <c r="O101" s="142">
        <v>1.85466</v>
      </c>
      <c r="P101" s="142">
        <v>-0.14002000000000001</v>
      </c>
      <c r="Q101" s="30"/>
      <c r="R101" s="142">
        <v>1.26678</v>
      </c>
      <c r="S101" s="142">
        <v>0.92079</v>
      </c>
      <c r="T101" s="142">
        <v>0.52763000000000004</v>
      </c>
      <c r="U101" s="142">
        <v>2.8132100000000002</v>
      </c>
      <c r="V101" s="142">
        <v>1.4189099999999999</v>
      </c>
      <c r="W101" s="142">
        <v>6.2810000000000005E-2</v>
      </c>
      <c r="X101" s="30"/>
      <c r="Y101" s="142">
        <v>1.0527500000000001</v>
      </c>
      <c r="Z101" s="142">
        <v>0.62182999999999999</v>
      </c>
      <c r="AA101" s="142">
        <v>0.21165999999999999</v>
      </c>
      <c r="AB101" s="142">
        <v>2.48047</v>
      </c>
      <c r="AC101" s="142">
        <v>1.05843</v>
      </c>
      <c r="AD101" s="142">
        <v>-0.33389999999999997</v>
      </c>
      <c r="AE101" s="30"/>
      <c r="AF101" s="142">
        <v>0.93810000000000004</v>
      </c>
      <c r="AG101" s="142">
        <v>0.48964999999999997</v>
      </c>
      <c r="AH101" s="142">
        <v>0.16117999999999999</v>
      </c>
      <c r="AI101" s="142">
        <v>3.2597200000000002</v>
      </c>
      <c r="AJ101" s="142">
        <v>2.0193400000000001</v>
      </c>
      <c r="AK101" s="142">
        <v>0.57050999999999996</v>
      </c>
      <c r="AL101" s="29"/>
      <c r="AM101" s="29"/>
      <c r="AN101" s="29"/>
      <c r="AO101" s="29"/>
      <c r="AP101" s="29"/>
      <c r="AQ101" s="29"/>
      <c r="AR101" s="29"/>
      <c r="AS101" s="29"/>
      <c r="AT101" s="29"/>
      <c r="AU101" s="29"/>
      <c r="AV101" s="29"/>
      <c r="AW101" s="29"/>
      <c r="AX101" s="29"/>
    </row>
    <row r="102" spans="9:50" ht="15">
      <c r="I102" s="173"/>
      <c r="J102" s="41">
        <v>94</v>
      </c>
      <c r="K102" s="142">
        <v>1.6575</v>
      </c>
      <c r="L102" s="142">
        <v>1.4191800000000001</v>
      </c>
      <c r="M102" s="142">
        <v>1.2156199999999999</v>
      </c>
      <c r="N102" s="142">
        <v>3.2858900000000002</v>
      </c>
      <c r="O102" s="142">
        <v>1.8528199999999999</v>
      </c>
      <c r="P102" s="142">
        <v>-0.14163999999999999</v>
      </c>
      <c r="Q102" s="30"/>
      <c r="R102" s="142">
        <v>1.2644</v>
      </c>
      <c r="S102" s="142">
        <v>0.91735</v>
      </c>
      <c r="T102" s="142">
        <v>0.52688999999999997</v>
      </c>
      <c r="U102" s="142">
        <v>2.8061500000000001</v>
      </c>
      <c r="V102" s="142">
        <v>1.4129499999999999</v>
      </c>
      <c r="W102" s="142">
        <v>6.5689999999999998E-2</v>
      </c>
      <c r="X102" s="30"/>
      <c r="Y102" s="142">
        <v>1.0489599999999999</v>
      </c>
      <c r="Z102" s="142">
        <v>0.61850000000000005</v>
      </c>
      <c r="AA102" s="142">
        <v>0.20905000000000001</v>
      </c>
      <c r="AB102" s="142">
        <v>2.4681700000000002</v>
      </c>
      <c r="AC102" s="142">
        <v>1.0524800000000001</v>
      </c>
      <c r="AD102" s="142">
        <v>-0.34182000000000001</v>
      </c>
      <c r="AE102" s="30"/>
      <c r="AF102" s="142">
        <v>0.93618000000000001</v>
      </c>
      <c r="AG102" s="142">
        <v>0.48865999999999998</v>
      </c>
      <c r="AH102" s="142">
        <v>0.16053000000000001</v>
      </c>
      <c r="AI102" s="142">
        <v>3.2595200000000002</v>
      </c>
      <c r="AJ102" s="142">
        <v>2.0150700000000001</v>
      </c>
      <c r="AK102" s="142">
        <v>0.5615</v>
      </c>
      <c r="AL102" s="29"/>
      <c r="AM102" s="29"/>
      <c r="AN102" s="29"/>
      <c r="AO102" s="29"/>
      <c r="AP102" s="29"/>
      <c r="AQ102" s="29"/>
      <c r="AR102" s="29"/>
      <c r="AS102" s="29"/>
      <c r="AT102" s="29"/>
      <c r="AU102" s="29"/>
      <c r="AV102" s="29"/>
      <c r="AW102" s="29"/>
      <c r="AX102" s="29"/>
    </row>
    <row r="103" spans="9:50" ht="15">
      <c r="I103" s="173"/>
      <c r="J103" s="41">
        <v>95</v>
      </c>
      <c r="K103" s="142">
        <v>1.6571499999999999</v>
      </c>
      <c r="L103" s="142">
        <v>1.4176200000000001</v>
      </c>
      <c r="M103" s="142">
        <v>1.21166</v>
      </c>
      <c r="N103" s="142">
        <v>3.2889599999999999</v>
      </c>
      <c r="O103" s="142">
        <v>1.85206</v>
      </c>
      <c r="P103" s="142">
        <v>-0.14044000000000001</v>
      </c>
      <c r="Q103" s="30"/>
      <c r="R103" s="142">
        <v>1.2620800000000001</v>
      </c>
      <c r="S103" s="142">
        <v>0.91517000000000004</v>
      </c>
      <c r="T103" s="142">
        <v>0.52449000000000001</v>
      </c>
      <c r="U103" s="142">
        <v>2.8029299999999999</v>
      </c>
      <c r="V103" s="142">
        <v>1.40723</v>
      </c>
      <c r="W103" s="142">
        <v>5.8459999999999998E-2</v>
      </c>
      <c r="X103" s="30"/>
      <c r="Y103" s="142">
        <v>1.0457799999999999</v>
      </c>
      <c r="Z103" s="142">
        <v>0.61451</v>
      </c>
      <c r="AA103" s="142">
        <v>0.20555000000000001</v>
      </c>
      <c r="AB103" s="142">
        <v>2.4575200000000001</v>
      </c>
      <c r="AC103" s="142">
        <v>1.04687</v>
      </c>
      <c r="AD103" s="142">
        <v>-0.3503</v>
      </c>
      <c r="AE103" s="30"/>
      <c r="AF103" s="142">
        <v>0.93493999999999999</v>
      </c>
      <c r="AG103" s="142">
        <v>0.48881999999999998</v>
      </c>
      <c r="AH103" s="142">
        <v>0.15897</v>
      </c>
      <c r="AI103" s="142">
        <v>3.2556699999999998</v>
      </c>
      <c r="AJ103" s="142">
        <v>2.0114399999999999</v>
      </c>
      <c r="AK103" s="142">
        <v>0.55344000000000004</v>
      </c>
      <c r="AL103" s="29"/>
      <c r="AM103" s="29"/>
      <c r="AN103" s="29"/>
      <c r="AO103" s="29"/>
      <c r="AP103" s="29"/>
      <c r="AQ103" s="29"/>
      <c r="AR103" s="29"/>
      <c r="AS103" s="29"/>
      <c r="AT103" s="29"/>
      <c r="AU103" s="29"/>
      <c r="AV103" s="29"/>
      <c r="AW103" s="29"/>
      <c r="AX103" s="29"/>
    </row>
    <row r="104" spans="9:50" ht="15">
      <c r="I104" s="173"/>
      <c r="J104" s="41">
        <v>96</v>
      </c>
      <c r="K104" s="142">
        <v>1.65778</v>
      </c>
      <c r="L104" s="142">
        <v>1.4160200000000001</v>
      </c>
      <c r="M104" s="142">
        <v>1.2090399999999999</v>
      </c>
      <c r="N104" s="142">
        <v>3.2892199999999998</v>
      </c>
      <c r="O104" s="142">
        <v>1.86158</v>
      </c>
      <c r="P104" s="142">
        <v>-0.13241</v>
      </c>
      <c r="Q104" s="30"/>
      <c r="R104" s="142">
        <v>1.26</v>
      </c>
      <c r="S104" s="142">
        <v>0.91191999999999995</v>
      </c>
      <c r="T104" s="142">
        <v>0.52303999999999995</v>
      </c>
      <c r="U104" s="142">
        <v>2.80321</v>
      </c>
      <c r="V104" s="142">
        <v>1.40751</v>
      </c>
      <c r="W104" s="142">
        <v>5.5930000000000001E-2</v>
      </c>
      <c r="X104" s="30"/>
      <c r="Y104" s="142">
        <v>1.0415099999999999</v>
      </c>
      <c r="Z104" s="142">
        <v>0.61068999999999996</v>
      </c>
      <c r="AA104" s="142">
        <v>0.20305999999999999</v>
      </c>
      <c r="AB104" s="142">
        <v>2.4506100000000002</v>
      </c>
      <c r="AC104" s="142">
        <v>1.0367999999999999</v>
      </c>
      <c r="AD104" s="142">
        <v>-0.35936000000000001</v>
      </c>
      <c r="AE104" s="30"/>
      <c r="AF104" s="142">
        <v>0.93389999999999995</v>
      </c>
      <c r="AG104" s="142">
        <v>0.48715000000000003</v>
      </c>
      <c r="AH104" s="142">
        <v>0.15714</v>
      </c>
      <c r="AI104" s="142">
        <v>3.2552099999999999</v>
      </c>
      <c r="AJ104" s="142">
        <v>2.0095399999999999</v>
      </c>
      <c r="AK104" s="142">
        <v>0.54861000000000004</v>
      </c>
      <c r="AL104" s="29"/>
      <c r="AM104" s="29"/>
      <c r="AN104" s="29"/>
      <c r="AO104" s="29"/>
      <c r="AP104" s="29"/>
      <c r="AQ104" s="29"/>
      <c r="AR104" s="29"/>
      <c r="AS104" s="29"/>
      <c r="AT104" s="29"/>
      <c r="AU104" s="29"/>
      <c r="AV104" s="29"/>
      <c r="AW104" s="29"/>
      <c r="AX104" s="29"/>
    </row>
    <row r="105" spans="9:50" ht="15">
      <c r="I105" s="173"/>
      <c r="J105" s="41">
        <v>97</v>
      </c>
      <c r="K105" s="142">
        <v>1.65787</v>
      </c>
      <c r="L105" s="142">
        <v>1.41364</v>
      </c>
      <c r="M105" s="142">
        <v>1.20686</v>
      </c>
      <c r="N105" s="142">
        <v>3.2863000000000002</v>
      </c>
      <c r="O105" s="142">
        <v>1.8643099999999999</v>
      </c>
      <c r="P105" s="142">
        <v>-0.12841</v>
      </c>
      <c r="Q105" s="30"/>
      <c r="R105" s="142">
        <v>1.25736</v>
      </c>
      <c r="S105" s="142">
        <v>0.90795000000000003</v>
      </c>
      <c r="T105" s="142">
        <v>0.52217999999999998</v>
      </c>
      <c r="U105" s="142">
        <v>2.7978800000000001</v>
      </c>
      <c r="V105" s="142">
        <v>1.40751</v>
      </c>
      <c r="W105" s="142">
        <v>5.4829999999999997E-2</v>
      </c>
      <c r="X105" s="30"/>
      <c r="Y105" s="142">
        <v>1.03691</v>
      </c>
      <c r="Z105" s="142">
        <v>0.60646999999999995</v>
      </c>
      <c r="AA105" s="142">
        <v>0.20039999999999999</v>
      </c>
      <c r="AB105" s="142">
        <v>2.44374</v>
      </c>
      <c r="AC105" s="142">
        <v>1.02867</v>
      </c>
      <c r="AD105" s="142">
        <v>-0.36475000000000002</v>
      </c>
      <c r="AE105" s="30"/>
      <c r="AF105" s="142">
        <v>0.93147000000000002</v>
      </c>
      <c r="AG105" s="142">
        <v>0.48592999999999997</v>
      </c>
      <c r="AH105" s="142">
        <v>0.15409</v>
      </c>
      <c r="AI105" s="142">
        <v>3.26017</v>
      </c>
      <c r="AJ105" s="142">
        <v>2.00603</v>
      </c>
      <c r="AK105" s="142">
        <v>0.53991</v>
      </c>
      <c r="AL105" s="29"/>
      <c r="AM105" s="29"/>
      <c r="AN105" s="29"/>
      <c r="AO105" s="29"/>
      <c r="AP105" s="29"/>
      <c r="AQ105" s="29"/>
      <c r="AR105" s="29"/>
      <c r="AS105" s="29"/>
      <c r="AT105" s="29"/>
      <c r="AU105" s="29"/>
      <c r="AV105" s="29"/>
      <c r="AW105" s="29"/>
      <c r="AX105" s="29"/>
    </row>
    <row r="106" spans="9:50" ht="15">
      <c r="I106" s="173"/>
      <c r="J106" s="41">
        <v>98</v>
      </c>
      <c r="K106" s="142">
        <v>1.65676</v>
      </c>
      <c r="L106" s="142">
        <v>1.4117999999999999</v>
      </c>
      <c r="M106" s="142">
        <v>1.20479</v>
      </c>
      <c r="N106" s="142">
        <v>3.28512</v>
      </c>
      <c r="O106" s="142">
        <v>1.8678399999999999</v>
      </c>
      <c r="P106" s="142">
        <v>-0.12545000000000001</v>
      </c>
      <c r="Q106" s="30"/>
      <c r="R106" s="142">
        <v>1.2543599999999999</v>
      </c>
      <c r="S106" s="142">
        <v>0.90481999999999996</v>
      </c>
      <c r="T106" s="142">
        <v>0.52134999999999998</v>
      </c>
      <c r="U106" s="142">
        <v>2.7930799999999998</v>
      </c>
      <c r="V106" s="142">
        <v>1.40669</v>
      </c>
      <c r="W106" s="142">
        <v>5.3920000000000003E-2</v>
      </c>
      <c r="X106" s="30"/>
      <c r="Y106" s="142">
        <v>1.0325</v>
      </c>
      <c r="Z106" s="142">
        <v>0.60236999999999996</v>
      </c>
      <c r="AA106" s="142">
        <v>0.19805</v>
      </c>
      <c r="AB106" s="142">
        <v>2.4375499999999999</v>
      </c>
      <c r="AC106" s="142">
        <v>1.0180199999999999</v>
      </c>
      <c r="AD106" s="142">
        <v>-0.37329000000000001</v>
      </c>
      <c r="AE106" s="30"/>
      <c r="AF106" s="142">
        <v>0.92823</v>
      </c>
      <c r="AG106" s="142">
        <v>0.48501</v>
      </c>
      <c r="AH106" s="142">
        <v>0.15015999999999999</v>
      </c>
      <c r="AI106" s="142">
        <v>3.2556600000000002</v>
      </c>
      <c r="AJ106" s="142">
        <v>2.00298</v>
      </c>
      <c r="AK106" s="142">
        <v>0.53181999999999996</v>
      </c>
      <c r="AL106" s="29"/>
      <c r="AM106" s="29"/>
      <c r="AN106" s="29"/>
      <c r="AO106" s="29"/>
      <c r="AP106" s="29"/>
      <c r="AQ106" s="29"/>
      <c r="AR106" s="29"/>
      <c r="AS106" s="29"/>
      <c r="AT106" s="29"/>
      <c r="AU106" s="29"/>
      <c r="AV106" s="29"/>
      <c r="AW106" s="29"/>
      <c r="AX106" s="29"/>
    </row>
    <row r="107" spans="9:50" ht="15">
      <c r="I107" s="173"/>
      <c r="J107" s="41">
        <v>99</v>
      </c>
      <c r="K107" s="142">
        <v>1.65706</v>
      </c>
      <c r="L107" s="142">
        <v>1.41012</v>
      </c>
      <c r="M107" s="142">
        <v>1.2014</v>
      </c>
      <c r="N107" s="142">
        <v>3.28749</v>
      </c>
      <c r="O107" s="142">
        <v>1.8664499999999999</v>
      </c>
      <c r="P107" s="142">
        <v>-0.12262000000000001</v>
      </c>
      <c r="Q107" s="30"/>
      <c r="R107" s="142">
        <v>1.2516499999999999</v>
      </c>
      <c r="S107" s="142">
        <v>0.90225999999999995</v>
      </c>
      <c r="T107" s="142">
        <v>0.52049000000000001</v>
      </c>
      <c r="U107" s="142">
        <v>2.7897500000000002</v>
      </c>
      <c r="V107" s="142">
        <v>1.40723</v>
      </c>
      <c r="W107" s="142">
        <v>5.2909999999999999E-2</v>
      </c>
      <c r="X107" s="30"/>
      <c r="Y107" s="142">
        <v>1.02826</v>
      </c>
      <c r="Z107" s="142">
        <v>0.59833000000000003</v>
      </c>
      <c r="AA107" s="142">
        <v>0.19572000000000001</v>
      </c>
      <c r="AB107" s="142">
        <v>2.4277500000000001</v>
      </c>
      <c r="AC107" s="142">
        <v>1.0122</v>
      </c>
      <c r="AD107" s="142">
        <v>-0.38163999999999998</v>
      </c>
      <c r="AE107" s="30"/>
      <c r="AF107" s="142">
        <v>0.92618</v>
      </c>
      <c r="AG107" s="142">
        <v>0.48403000000000002</v>
      </c>
      <c r="AH107" s="142">
        <v>0.14793999999999999</v>
      </c>
      <c r="AI107" s="142">
        <v>3.25109</v>
      </c>
      <c r="AJ107" s="142">
        <v>2.0001799999999998</v>
      </c>
      <c r="AK107" s="142">
        <v>0.52803</v>
      </c>
      <c r="AL107" s="29"/>
      <c r="AM107" s="29"/>
      <c r="AN107" s="29"/>
      <c r="AO107" s="29"/>
      <c r="AP107" s="29"/>
      <c r="AQ107" s="29"/>
      <c r="AR107" s="29"/>
      <c r="AS107" s="29"/>
      <c r="AT107" s="29"/>
      <c r="AU107" s="29"/>
      <c r="AV107" s="29"/>
      <c r="AW107" s="29"/>
      <c r="AX107" s="29"/>
    </row>
    <row r="108" spans="9:50" ht="15">
      <c r="I108" s="173"/>
      <c r="J108" s="41">
        <v>100</v>
      </c>
      <c r="K108" s="142">
        <v>1.6574500000000001</v>
      </c>
      <c r="L108" s="142">
        <v>1.40764</v>
      </c>
      <c r="M108" s="142">
        <v>1.19869</v>
      </c>
      <c r="N108" s="142">
        <v>3.2858700000000001</v>
      </c>
      <c r="O108" s="142">
        <v>1.87018</v>
      </c>
      <c r="P108" s="142">
        <v>-0.11998</v>
      </c>
      <c r="Q108" s="30"/>
      <c r="R108" s="142">
        <v>1.24929</v>
      </c>
      <c r="S108" s="142">
        <v>0.90008999999999995</v>
      </c>
      <c r="T108" s="142">
        <v>0.51888999999999996</v>
      </c>
      <c r="U108" s="142">
        <v>2.7903799999999999</v>
      </c>
      <c r="V108" s="142">
        <v>1.40584</v>
      </c>
      <c r="W108" s="142">
        <v>5.2909999999999999E-2</v>
      </c>
      <c r="X108" s="30"/>
      <c r="Y108" s="142">
        <v>1.0236000000000001</v>
      </c>
      <c r="Z108" s="142">
        <v>0.59408000000000005</v>
      </c>
      <c r="AA108" s="142">
        <v>0.19339000000000001</v>
      </c>
      <c r="AB108" s="142">
        <v>2.4184000000000001</v>
      </c>
      <c r="AC108" s="142">
        <v>1.0061</v>
      </c>
      <c r="AD108" s="142">
        <v>-0.38550000000000001</v>
      </c>
      <c r="AE108" s="30"/>
      <c r="AF108" s="142">
        <v>0.92354999999999998</v>
      </c>
      <c r="AG108" s="142">
        <v>0.48233999999999999</v>
      </c>
      <c r="AH108" s="142">
        <v>0.14660999999999999</v>
      </c>
      <c r="AI108" s="142">
        <v>3.2457699999999998</v>
      </c>
      <c r="AJ108" s="142">
        <v>1.99926</v>
      </c>
      <c r="AK108" s="142">
        <v>0.52922999999999998</v>
      </c>
      <c r="AL108" s="29"/>
      <c r="AM108" s="29"/>
      <c r="AN108" s="29"/>
      <c r="AO108" s="29"/>
      <c r="AP108" s="29"/>
      <c r="AQ108" s="29"/>
      <c r="AR108" s="29"/>
      <c r="AS108" s="29"/>
      <c r="AT108" s="29"/>
      <c r="AU108" s="29"/>
      <c r="AV108" s="29"/>
      <c r="AW108" s="29"/>
      <c r="AX108" s="29"/>
    </row>
    <row r="109" spans="9:50" ht="15">
      <c r="I109" s="173"/>
      <c r="J109" s="41">
        <v>101</v>
      </c>
      <c r="K109" s="142">
        <v>1.65849</v>
      </c>
      <c r="L109" s="142">
        <v>1.4050400000000001</v>
      </c>
      <c r="M109" s="142">
        <v>1.1961200000000001</v>
      </c>
      <c r="N109" s="142">
        <v>3.28532</v>
      </c>
      <c r="O109" s="142">
        <v>1.86714</v>
      </c>
      <c r="P109" s="142">
        <v>-0.12134</v>
      </c>
      <c r="Q109" s="30"/>
      <c r="R109" s="142">
        <v>1.2471099999999999</v>
      </c>
      <c r="S109" s="142">
        <v>0.89700000000000002</v>
      </c>
      <c r="T109" s="142">
        <v>0.51797000000000004</v>
      </c>
      <c r="U109" s="142">
        <v>2.7924899999999999</v>
      </c>
      <c r="V109" s="142">
        <v>1.40316</v>
      </c>
      <c r="W109" s="142">
        <v>4.8070000000000002E-2</v>
      </c>
      <c r="X109" s="30"/>
      <c r="Y109" s="142">
        <v>1.0183500000000001</v>
      </c>
      <c r="Z109" s="142">
        <v>0.58947000000000005</v>
      </c>
      <c r="AA109" s="142">
        <v>0.19106999999999999</v>
      </c>
      <c r="AB109" s="142">
        <v>2.40517</v>
      </c>
      <c r="AC109" s="142">
        <v>1.0017199999999999</v>
      </c>
      <c r="AD109" s="142">
        <v>-0.39240000000000003</v>
      </c>
      <c r="AE109" s="30"/>
      <c r="AF109" s="142">
        <v>0.92147999999999997</v>
      </c>
      <c r="AG109" s="142">
        <v>0.47957</v>
      </c>
      <c r="AH109" s="142">
        <v>0.14579</v>
      </c>
      <c r="AI109" s="142">
        <v>3.2475800000000001</v>
      </c>
      <c r="AJ109" s="142">
        <v>2.0006599999999999</v>
      </c>
      <c r="AK109" s="142">
        <v>0.53181</v>
      </c>
      <c r="AL109" s="29"/>
      <c r="AM109" s="29"/>
      <c r="AN109" s="29"/>
      <c r="AO109" s="29"/>
      <c r="AP109" s="29"/>
      <c r="AQ109" s="29"/>
      <c r="AR109" s="29"/>
      <c r="AS109" s="29"/>
      <c r="AT109" s="29"/>
      <c r="AU109" s="29"/>
      <c r="AV109" s="29"/>
      <c r="AW109" s="29"/>
      <c r="AX109" s="29"/>
    </row>
    <row r="110" spans="9:50" ht="15">
      <c r="I110" s="173"/>
      <c r="J110" s="41">
        <v>102</v>
      </c>
      <c r="K110" s="142">
        <v>1.65855</v>
      </c>
      <c r="L110" s="142">
        <v>1.4023099999999999</v>
      </c>
      <c r="M110" s="142">
        <v>1.19347</v>
      </c>
      <c r="N110" s="142">
        <v>3.2873999999999999</v>
      </c>
      <c r="O110" s="142">
        <v>1.8688899999999999</v>
      </c>
      <c r="P110" s="142">
        <v>-0.12096999999999999</v>
      </c>
      <c r="Q110" s="30"/>
      <c r="R110" s="142">
        <v>1.2438499999999999</v>
      </c>
      <c r="S110" s="142">
        <v>0.89439000000000002</v>
      </c>
      <c r="T110" s="142">
        <v>0.51719000000000004</v>
      </c>
      <c r="U110" s="142">
        <v>2.7826499999999998</v>
      </c>
      <c r="V110" s="142">
        <v>1.39897</v>
      </c>
      <c r="W110" s="142">
        <v>4.7359999999999999E-2</v>
      </c>
      <c r="X110" s="30"/>
      <c r="Y110" s="142">
        <v>1.0149999999999999</v>
      </c>
      <c r="Z110" s="142">
        <v>0.58487999999999996</v>
      </c>
      <c r="AA110" s="142">
        <v>0.18898000000000001</v>
      </c>
      <c r="AB110" s="142">
        <v>2.3984700000000001</v>
      </c>
      <c r="AC110" s="142">
        <v>0.99524000000000001</v>
      </c>
      <c r="AD110" s="142">
        <v>-0.39940999999999999</v>
      </c>
      <c r="AE110" s="30"/>
      <c r="AF110" s="142">
        <v>0.91861999999999999</v>
      </c>
      <c r="AG110" s="142">
        <v>0.47697000000000001</v>
      </c>
      <c r="AH110" s="142">
        <v>0.14527000000000001</v>
      </c>
      <c r="AI110" s="142">
        <v>3.2454299999999998</v>
      </c>
      <c r="AJ110" s="142">
        <v>2.0024000000000002</v>
      </c>
      <c r="AK110" s="142">
        <v>0.52983000000000002</v>
      </c>
      <c r="AL110" s="29"/>
      <c r="AM110" s="29"/>
      <c r="AN110" s="29"/>
      <c r="AO110" s="29"/>
      <c r="AP110" s="29"/>
      <c r="AQ110" s="29"/>
      <c r="AR110" s="29"/>
      <c r="AS110" s="29"/>
      <c r="AT110" s="29"/>
      <c r="AU110" s="29"/>
      <c r="AV110" s="29"/>
      <c r="AW110" s="29"/>
      <c r="AX110" s="29"/>
    </row>
    <row r="111" spans="9:50" ht="15">
      <c r="I111" s="173"/>
      <c r="J111" s="41">
        <v>103</v>
      </c>
      <c r="K111" s="142">
        <v>1.6580299999999999</v>
      </c>
      <c r="L111" s="142">
        <v>1.40019</v>
      </c>
      <c r="M111" s="142">
        <v>1.19024</v>
      </c>
      <c r="N111" s="142">
        <v>3.2850899999999998</v>
      </c>
      <c r="O111" s="142">
        <v>1.86815</v>
      </c>
      <c r="P111" s="142">
        <v>-0.12052</v>
      </c>
      <c r="Q111" s="30"/>
      <c r="R111" s="142">
        <v>1.2410300000000001</v>
      </c>
      <c r="S111" s="142">
        <v>0.89056999999999997</v>
      </c>
      <c r="T111" s="142">
        <v>0.51641999999999999</v>
      </c>
      <c r="U111" s="142">
        <v>2.7728299999999999</v>
      </c>
      <c r="V111" s="142">
        <v>1.40106</v>
      </c>
      <c r="W111" s="142">
        <v>4.666E-2</v>
      </c>
      <c r="X111" s="30"/>
      <c r="Y111" s="142">
        <v>1.0119800000000001</v>
      </c>
      <c r="Z111" s="142">
        <v>0.58065999999999995</v>
      </c>
      <c r="AA111" s="142">
        <v>0.18715000000000001</v>
      </c>
      <c r="AB111" s="142">
        <v>2.3949199999999999</v>
      </c>
      <c r="AC111" s="142">
        <v>0.98899999999999999</v>
      </c>
      <c r="AD111" s="142">
        <v>-0.40495999999999999</v>
      </c>
      <c r="AE111" s="30"/>
      <c r="AF111" s="142">
        <v>0.91630999999999996</v>
      </c>
      <c r="AG111" s="142">
        <v>0.47561999999999999</v>
      </c>
      <c r="AH111" s="142">
        <v>0.14429</v>
      </c>
      <c r="AI111" s="142">
        <v>3.2482000000000002</v>
      </c>
      <c r="AJ111" s="142">
        <v>2.0001500000000001</v>
      </c>
      <c r="AK111" s="142">
        <v>0.52471999999999996</v>
      </c>
      <c r="AL111" s="29"/>
      <c r="AM111" s="29"/>
      <c r="AN111" s="29"/>
      <c r="AO111" s="29"/>
      <c r="AP111" s="29"/>
      <c r="AQ111" s="29"/>
      <c r="AR111" s="29"/>
      <c r="AS111" s="29"/>
      <c r="AT111" s="29"/>
      <c r="AU111" s="29"/>
      <c r="AV111" s="29"/>
      <c r="AW111" s="29"/>
      <c r="AX111" s="29"/>
    </row>
    <row r="112" spans="9:50" ht="15">
      <c r="I112" s="173"/>
      <c r="J112" s="41">
        <v>104</v>
      </c>
      <c r="K112" s="142">
        <v>1.6563000000000001</v>
      </c>
      <c r="L112" s="142">
        <v>1.39879</v>
      </c>
      <c r="M112" s="142">
        <v>1.1870099999999999</v>
      </c>
      <c r="N112" s="142">
        <v>3.2849300000000001</v>
      </c>
      <c r="O112" s="142">
        <v>1.86653</v>
      </c>
      <c r="P112" s="142">
        <v>-0.11385000000000001</v>
      </c>
      <c r="Q112" s="30"/>
      <c r="R112" s="142">
        <v>1.2397899999999999</v>
      </c>
      <c r="S112" s="142">
        <v>0.88793999999999995</v>
      </c>
      <c r="T112" s="142">
        <v>0.51534000000000002</v>
      </c>
      <c r="U112" s="142">
        <v>2.7663600000000002</v>
      </c>
      <c r="V112" s="142">
        <v>1.39655</v>
      </c>
      <c r="W112" s="142">
        <v>4.4839999999999998E-2</v>
      </c>
      <c r="X112" s="30"/>
      <c r="Y112" s="142">
        <v>1.00976</v>
      </c>
      <c r="Z112" s="142">
        <v>0.57699</v>
      </c>
      <c r="AA112" s="142">
        <v>0.18471000000000001</v>
      </c>
      <c r="AB112" s="142">
        <v>2.3875500000000001</v>
      </c>
      <c r="AC112" s="142">
        <v>0.98675999999999997</v>
      </c>
      <c r="AD112" s="142">
        <v>-0.4138</v>
      </c>
      <c r="AE112" s="30"/>
      <c r="AF112" s="142">
        <v>0.91388999999999998</v>
      </c>
      <c r="AG112" s="142">
        <v>0.47538999999999998</v>
      </c>
      <c r="AH112" s="142">
        <v>0.14183000000000001</v>
      </c>
      <c r="AI112" s="142">
        <v>3.246</v>
      </c>
      <c r="AJ112" s="142">
        <v>1.99979</v>
      </c>
      <c r="AK112" s="142">
        <v>0.51683000000000001</v>
      </c>
      <c r="AL112" s="29"/>
      <c r="AM112" s="29"/>
      <c r="AN112" s="29"/>
      <c r="AO112" s="29"/>
      <c r="AP112" s="29"/>
      <c r="AQ112" s="29"/>
      <c r="AR112" s="29"/>
      <c r="AS112" s="29"/>
      <c r="AT112" s="29"/>
      <c r="AU112" s="29"/>
      <c r="AV112" s="29"/>
      <c r="AW112" s="29"/>
      <c r="AX112" s="29"/>
    </row>
    <row r="113" spans="9:50" ht="15">
      <c r="I113" s="173"/>
      <c r="J113" s="41">
        <v>105</v>
      </c>
      <c r="K113" s="142">
        <v>1.6559299999999999</v>
      </c>
      <c r="L113" s="142">
        <v>1.3982300000000001</v>
      </c>
      <c r="M113" s="142">
        <v>1.18377</v>
      </c>
      <c r="N113" s="142">
        <v>3.28715</v>
      </c>
      <c r="O113" s="142">
        <v>1.86683</v>
      </c>
      <c r="P113" s="142">
        <v>-0.10868999999999999</v>
      </c>
      <c r="Q113" s="30"/>
      <c r="R113" s="142">
        <v>1.23787</v>
      </c>
      <c r="S113" s="142">
        <v>0.88529999999999998</v>
      </c>
      <c r="T113" s="142">
        <v>0.5141</v>
      </c>
      <c r="U113" s="142">
        <v>2.7724600000000001</v>
      </c>
      <c r="V113" s="142">
        <v>1.39628</v>
      </c>
      <c r="W113" s="142">
        <v>3.8609999999999998E-2</v>
      </c>
      <c r="X113" s="30"/>
      <c r="Y113" s="142">
        <v>1.00685</v>
      </c>
      <c r="Z113" s="142">
        <v>0.57296999999999998</v>
      </c>
      <c r="AA113" s="142">
        <v>0.18256</v>
      </c>
      <c r="AB113" s="142">
        <v>2.3809100000000001</v>
      </c>
      <c r="AC113" s="142">
        <v>0.98229</v>
      </c>
      <c r="AD113" s="142">
        <v>-0.42207</v>
      </c>
      <c r="AE113" s="30"/>
      <c r="AF113" s="142">
        <v>0.91185000000000005</v>
      </c>
      <c r="AG113" s="142">
        <v>0.47399999999999998</v>
      </c>
      <c r="AH113" s="142">
        <v>0.14033999999999999</v>
      </c>
      <c r="AI113" s="142">
        <v>3.2398500000000001</v>
      </c>
      <c r="AJ113" s="142">
        <v>2.0005199999999999</v>
      </c>
      <c r="AK113" s="142">
        <v>0.51256999999999997</v>
      </c>
      <c r="AL113" s="29"/>
      <c r="AM113" s="29"/>
      <c r="AN113" s="29"/>
      <c r="AO113" s="29"/>
      <c r="AP113" s="29"/>
      <c r="AQ113" s="29"/>
      <c r="AR113" s="29"/>
      <c r="AS113" s="29"/>
      <c r="AT113" s="29"/>
      <c r="AU113" s="29"/>
      <c r="AV113" s="29"/>
      <c r="AW113" s="29"/>
      <c r="AX113" s="29"/>
    </row>
    <row r="114" spans="9:50" ht="15">
      <c r="I114" s="173"/>
      <c r="J114" s="41">
        <v>106</v>
      </c>
      <c r="K114" s="142">
        <v>1.65632</v>
      </c>
      <c r="L114" s="142">
        <v>1.39703</v>
      </c>
      <c r="M114" s="142">
        <v>1.1805399999999999</v>
      </c>
      <c r="N114" s="142">
        <v>3.2857099999999999</v>
      </c>
      <c r="O114" s="142">
        <v>1.8712</v>
      </c>
      <c r="P114" s="142">
        <v>-0.10401000000000001</v>
      </c>
      <c r="Q114" s="30"/>
      <c r="R114" s="142">
        <v>1.23621</v>
      </c>
      <c r="S114" s="142">
        <v>0.88278999999999996</v>
      </c>
      <c r="T114" s="142">
        <v>0.51353000000000004</v>
      </c>
      <c r="U114" s="142">
        <v>2.7708900000000001</v>
      </c>
      <c r="V114" s="142">
        <v>1.39429</v>
      </c>
      <c r="W114" s="142">
        <v>3.1179999999999999E-2</v>
      </c>
      <c r="X114" s="30"/>
      <c r="Y114" s="142">
        <v>1.0025599999999999</v>
      </c>
      <c r="Z114" s="142">
        <v>0.56971000000000005</v>
      </c>
      <c r="AA114" s="142">
        <v>0.18027000000000001</v>
      </c>
      <c r="AB114" s="142">
        <v>2.3728400000000001</v>
      </c>
      <c r="AC114" s="142">
        <v>0.97365999999999997</v>
      </c>
      <c r="AD114" s="142">
        <v>-0.42692000000000002</v>
      </c>
      <c r="AE114" s="30"/>
      <c r="AF114" s="142">
        <v>0.91157999999999995</v>
      </c>
      <c r="AG114" s="142">
        <v>0.47249999999999998</v>
      </c>
      <c r="AH114" s="142">
        <v>0.14024</v>
      </c>
      <c r="AI114" s="142">
        <v>3.2343500000000001</v>
      </c>
      <c r="AJ114" s="142">
        <v>1.9949399999999999</v>
      </c>
      <c r="AK114" s="142">
        <v>0.50868999999999998</v>
      </c>
      <c r="AL114" s="29"/>
      <c r="AM114" s="29"/>
      <c r="AN114" s="29"/>
      <c r="AO114" s="29"/>
      <c r="AP114" s="29"/>
      <c r="AQ114" s="29"/>
      <c r="AR114" s="29"/>
      <c r="AS114" s="29"/>
      <c r="AT114" s="29"/>
      <c r="AU114" s="29"/>
      <c r="AV114" s="29"/>
      <c r="AW114" s="29"/>
      <c r="AX114" s="29"/>
    </row>
    <row r="115" spans="9:50" ht="15">
      <c r="I115" s="173"/>
      <c r="J115" s="41">
        <v>107</v>
      </c>
      <c r="K115" s="142">
        <v>1.65669</v>
      </c>
      <c r="L115" s="142">
        <v>1.3938699999999999</v>
      </c>
      <c r="M115" s="142">
        <v>1.1776500000000001</v>
      </c>
      <c r="N115" s="142">
        <v>3.2827600000000001</v>
      </c>
      <c r="O115" s="142">
        <v>1.87191</v>
      </c>
      <c r="P115" s="142">
        <v>-0.10152</v>
      </c>
      <c r="Q115" s="30"/>
      <c r="R115" s="142">
        <v>1.23342</v>
      </c>
      <c r="S115" s="142">
        <v>0.87960000000000005</v>
      </c>
      <c r="T115" s="142">
        <v>0.51044999999999996</v>
      </c>
      <c r="U115" s="142">
        <v>2.7653599999999998</v>
      </c>
      <c r="V115" s="142">
        <v>1.38992</v>
      </c>
      <c r="W115" s="142">
        <v>2.3820000000000001E-2</v>
      </c>
      <c r="X115" s="30"/>
      <c r="Y115" s="142">
        <v>0.99829000000000001</v>
      </c>
      <c r="Z115" s="142">
        <v>0.56562999999999997</v>
      </c>
      <c r="AA115" s="142">
        <v>0.17799999999999999</v>
      </c>
      <c r="AB115" s="142">
        <v>2.3629199999999999</v>
      </c>
      <c r="AC115" s="142">
        <v>0.96333999999999997</v>
      </c>
      <c r="AD115" s="142">
        <v>-0.43245</v>
      </c>
      <c r="AE115" s="30"/>
      <c r="AF115" s="142">
        <v>0.90998000000000001</v>
      </c>
      <c r="AG115" s="142">
        <v>0.4698</v>
      </c>
      <c r="AH115" s="142">
        <v>0.13875000000000001</v>
      </c>
      <c r="AI115" s="142">
        <v>3.2320700000000002</v>
      </c>
      <c r="AJ115" s="142">
        <v>1.9909399999999999</v>
      </c>
      <c r="AK115" s="142">
        <v>0.50531999999999999</v>
      </c>
      <c r="AL115" s="29"/>
      <c r="AM115" s="29"/>
      <c r="AN115" s="29"/>
      <c r="AO115" s="29"/>
      <c r="AP115" s="29"/>
      <c r="AQ115" s="29"/>
      <c r="AR115" s="29"/>
      <c r="AS115" s="29"/>
      <c r="AT115" s="29"/>
      <c r="AU115" s="29"/>
      <c r="AV115" s="29"/>
      <c r="AW115" s="29"/>
      <c r="AX115" s="29"/>
    </row>
    <row r="116" spans="9:50" ht="15">
      <c r="I116" s="173"/>
      <c r="J116" s="41">
        <v>108</v>
      </c>
      <c r="K116" s="142">
        <v>1.6565300000000001</v>
      </c>
      <c r="L116" s="142">
        <v>1.3919299999999999</v>
      </c>
      <c r="M116" s="142">
        <v>1.1756899999999999</v>
      </c>
      <c r="N116" s="142">
        <v>3.2868200000000001</v>
      </c>
      <c r="O116" s="142">
        <v>1.8742799999999999</v>
      </c>
      <c r="P116" s="142">
        <v>-9.9430000000000004E-2</v>
      </c>
      <c r="Q116" s="30"/>
      <c r="R116" s="142">
        <v>1.23146</v>
      </c>
      <c r="S116" s="142">
        <v>0.87648000000000004</v>
      </c>
      <c r="T116" s="142">
        <v>0.50787000000000004</v>
      </c>
      <c r="U116" s="142">
        <v>2.7637499999999999</v>
      </c>
      <c r="V116" s="142">
        <v>1.3880399999999999</v>
      </c>
      <c r="W116" s="142">
        <v>1.8890000000000001E-2</v>
      </c>
      <c r="X116" s="30"/>
      <c r="Y116" s="142">
        <v>0.99514000000000002</v>
      </c>
      <c r="Z116" s="142">
        <v>0.56130999999999998</v>
      </c>
      <c r="AA116" s="142">
        <v>0.17513000000000001</v>
      </c>
      <c r="AB116" s="142">
        <v>2.3551099999999998</v>
      </c>
      <c r="AC116" s="142">
        <v>0.95489999999999997</v>
      </c>
      <c r="AD116" s="142">
        <v>-0.43646000000000001</v>
      </c>
      <c r="AE116" s="30"/>
      <c r="AF116" s="142">
        <v>0.90837999999999997</v>
      </c>
      <c r="AG116" s="142">
        <v>0.46934999999999999</v>
      </c>
      <c r="AH116" s="142">
        <v>0.13486999999999999</v>
      </c>
      <c r="AI116" s="142">
        <v>3.2296900000000002</v>
      </c>
      <c r="AJ116" s="142">
        <v>1.98902</v>
      </c>
      <c r="AK116" s="142">
        <v>0.50107000000000002</v>
      </c>
      <c r="AL116" s="29"/>
      <c r="AM116" s="29"/>
      <c r="AN116" s="29"/>
      <c r="AO116" s="29"/>
      <c r="AP116" s="29"/>
      <c r="AQ116" s="29"/>
      <c r="AR116" s="29"/>
      <c r="AS116" s="29"/>
      <c r="AT116" s="29"/>
      <c r="AU116" s="29"/>
      <c r="AV116" s="29"/>
      <c r="AW116" s="29"/>
      <c r="AX116" s="29"/>
    </row>
    <row r="117" spans="9:50" ht="15">
      <c r="I117" s="173"/>
      <c r="J117" s="41">
        <v>109</v>
      </c>
      <c r="K117" s="142">
        <v>1.6561999999999999</v>
      </c>
      <c r="L117" s="142">
        <v>1.3900399999999999</v>
      </c>
      <c r="M117" s="142">
        <v>1.1736</v>
      </c>
      <c r="N117" s="142">
        <v>3.2816200000000002</v>
      </c>
      <c r="O117" s="142">
        <v>1.8781399999999999</v>
      </c>
      <c r="P117" s="142">
        <v>-9.7369999999999998E-2</v>
      </c>
      <c r="Q117" s="30"/>
      <c r="R117" s="142">
        <v>1.2294799999999999</v>
      </c>
      <c r="S117" s="142">
        <v>0.87416000000000005</v>
      </c>
      <c r="T117" s="142">
        <v>0.50597999999999999</v>
      </c>
      <c r="U117" s="142">
        <v>2.76613</v>
      </c>
      <c r="V117" s="142">
        <v>1.3871800000000001</v>
      </c>
      <c r="W117" s="142">
        <v>1.8180000000000002E-2</v>
      </c>
      <c r="X117" s="30"/>
      <c r="Y117" s="142">
        <v>0.99353000000000002</v>
      </c>
      <c r="Z117" s="142">
        <v>0.55613999999999997</v>
      </c>
      <c r="AA117" s="142">
        <v>0.17215</v>
      </c>
      <c r="AB117" s="142">
        <v>2.3504200000000002</v>
      </c>
      <c r="AC117" s="142">
        <v>0.95109999999999995</v>
      </c>
      <c r="AD117" s="142">
        <v>-0.44285999999999998</v>
      </c>
      <c r="AE117" s="30"/>
      <c r="AF117" s="142">
        <v>0.90763000000000005</v>
      </c>
      <c r="AG117" s="142">
        <v>0.46805999999999998</v>
      </c>
      <c r="AH117" s="142">
        <v>0.13106999999999999</v>
      </c>
      <c r="AI117" s="142">
        <v>3.2259899999999999</v>
      </c>
      <c r="AJ117" s="142">
        <v>1.98614</v>
      </c>
      <c r="AK117" s="142">
        <v>0.49931999999999999</v>
      </c>
      <c r="AL117" s="29"/>
      <c r="AM117" s="29"/>
      <c r="AN117" s="29"/>
      <c r="AO117" s="29"/>
      <c r="AP117" s="29"/>
      <c r="AQ117" s="29"/>
      <c r="AR117" s="29"/>
      <c r="AS117" s="29"/>
      <c r="AT117" s="29"/>
      <c r="AU117" s="29"/>
      <c r="AV117" s="29"/>
      <c r="AW117" s="29"/>
      <c r="AX117" s="29"/>
    </row>
    <row r="118" spans="9:50" ht="15">
      <c r="I118" s="173"/>
      <c r="J118" s="41">
        <v>110</v>
      </c>
      <c r="K118" s="142">
        <v>1.6558299999999999</v>
      </c>
      <c r="L118" s="142">
        <v>1.38835</v>
      </c>
      <c r="M118" s="142">
        <v>1.1717299999999999</v>
      </c>
      <c r="N118" s="142">
        <v>3.27685</v>
      </c>
      <c r="O118" s="142">
        <v>1.87785</v>
      </c>
      <c r="P118" s="142">
        <v>-9.5339999999999994E-2</v>
      </c>
      <c r="Q118" s="30"/>
      <c r="R118" s="142">
        <v>1.2274799999999999</v>
      </c>
      <c r="S118" s="142">
        <v>0.87170999999999998</v>
      </c>
      <c r="T118" s="142">
        <v>0.50405999999999995</v>
      </c>
      <c r="U118" s="142">
        <v>2.7583099999999998</v>
      </c>
      <c r="V118" s="142">
        <v>1.3861300000000001</v>
      </c>
      <c r="W118" s="142">
        <v>1.248E-2</v>
      </c>
      <c r="X118" s="30"/>
      <c r="Y118" s="142">
        <v>0.98999000000000004</v>
      </c>
      <c r="Z118" s="142">
        <v>0.55256000000000005</v>
      </c>
      <c r="AA118" s="142">
        <v>0.16947999999999999</v>
      </c>
      <c r="AB118" s="142">
        <v>2.3414299999999999</v>
      </c>
      <c r="AC118" s="142">
        <v>0.94321999999999995</v>
      </c>
      <c r="AD118" s="142">
        <v>-0.44855</v>
      </c>
      <c r="AE118" s="30"/>
      <c r="AF118" s="142">
        <v>0.90544000000000002</v>
      </c>
      <c r="AG118" s="142">
        <v>0.46478000000000003</v>
      </c>
      <c r="AH118" s="142">
        <v>0.13111999999999999</v>
      </c>
      <c r="AI118" s="142">
        <v>3.2184200000000001</v>
      </c>
      <c r="AJ118" s="142">
        <v>1.9829399999999999</v>
      </c>
      <c r="AK118" s="142">
        <v>0.49751000000000001</v>
      </c>
      <c r="AL118" s="29"/>
      <c r="AM118" s="29"/>
      <c r="AN118" s="29"/>
      <c r="AO118" s="29"/>
      <c r="AP118" s="29"/>
      <c r="AQ118" s="29"/>
      <c r="AR118" s="29"/>
      <c r="AS118" s="29"/>
      <c r="AT118" s="29"/>
      <c r="AU118" s="29"/>
      <c r="AV118" s="29"/>
      <c r="AW118" s="29"/>
      <c r="AX118" s="29"/>
    </row>
    <row r="119" spans="9:50" ht="15">
      <c r="I119" s="173"/>
      <c r="J119" s="41">
        <v>111</v>
      </c>
      <c r="K119" s="142">
        <v>1.65489</v>
      </c>
      <c r="L119" s="142">
        <v>1.38672</v>
      </c>
      <c r="M119" s="142">
        <v>1.1693499999999999</v>
      </c>
      <c r="N119" s="142">
        <v>3.2711800000000002</v>
      </c>
      <c r="O119" s="142">
        <v>1.88182</v>
      </c>
      <c r="P119" s="142">
        <v>-9.325E-2</v>
      </c>
      <c r="Q119" s="30"/>
      <c r="R119" s="142">
        <v>1.2257800000000001</v>
      </c>
      <c r="S119" s="142">
        <v>0.86843999999999999</v>
      </c>
      <c r="T119" s="142">
        <v>0.50182000000000004</v>
      </c>
      <c r="U119" s="142">
        <v>2.7543799999999998</v>
      </c>
      <c r="V119" s="142">
        <v>1.3789400000000001</v>
      </c>
      <c r="W119" s="142">
        <v>6.8399999999999997E-3</v>
      </c>
      <c r="X119" s="30"/>
      <c r="Y119" s="142">
        <v>0.98653999999999997</v>
      </c>
      <c r="Z119" s="142">
        <v>0.54805999999999999</v>
      </c>
      <c r="AA119" s="142">
        <v>0.16655</v>
      </c>
      <c r="AB119" s="142">
        <v>2.3334199999999998</v>
      </c>
      <c r="AC119" s="142">
        <v>0.93720000000000003</v>
      </c>
      <c r="AD119" s="142">
        <v>-0.45518999999999998</v>
      </c>
      <c r="AE119" s="30"/>
      <c r="AF119" s="142">
        <v>0.90308999999999995</v>
      </c>
      <c r="AG119" s="142">
        <v>0.46315000000000001</v>
      </c>
      <c r="AH119" s="142">
        <v>0.13058</v>
      </c>
      <c r="AI119" s="142">
        <v>3.21305</v>
      </c>
      <c r="AJ119" s="142">
        <v>1.9854000000000001</v>
      </c>
      <c r="AK119" s="142">
        <v>0.48942999999999998</v>
      </c>
      <c r="AL119" s="29"/>
      <c r="AM119" s="29"/>
      <c r="AN119" s="29"/>
      <c r="AO119" s="29"/>
      <c r="AP119" s="29"/>
      <c r="AQ119" s="29"/>
      <c r="AR119" s="29"/>
      <c r="AS119" s="29"/>
      <c r="AT119" s="29"/>
      <c r="AU119" s="29"/>
      <c r="AV119" s="29"/>
      <c r="AW119" s="29"/>
      <c r="AX119" s="29"/>
    </row>
    <row r="120" spans="9:50" ht="15">
      <c r="I120" s="173"/>
      <c r="J120" s="41">
        <v>112</v>
      </c>
      <c r="K120" s="142">
        <v>1.65341</v>
      </c>
      <c r="L120" s="142">
        <v>1.3849100000000001</v>
      </c>
      <c r="M120" s="142">
        <v>1.16648</v>
      </c>
      <c r="N120" s="142">
        <v>3.2678699999999998</v>
      </c>
      <c r="O120" s="142">
        <v>1.88523</v>
      </c>
      <c r="P120" s="142">
        <v>-9.0620000000000006E-2</v>
      </c>
      <c r="Q120" s="30"/>
      <c r="R120" s="142">
        <v>1.2238800000000001</v>
      </c>
      <c r="S120" s="142">
        <v>0.86602000000000001</v>
      </c>
      <c r="T120" s="142">
        <v>0.50068000000000001</v>
      </c>
      <c r="U120" s="142">
        <v>2.74979</v>
      </c>
      <c r="V120" s="142">
        <v>1.38147</v>
      </c>
      <c r="W120" s="142">
        <v>1.2600000000000001E-3</v>
      </c>
      <c r="X120" s="30"/>
      <c r="Y120" s="142">
        <v>0.98209000000000002</v>
      </c>
      <c r="Z120" s="142">
        <v>0.54481000000000002</v>
      </c>
      <c r="AA120" s="142">
        <v>0.16372</v>
      </c>
      <c r="AB120" s="142">
        <v>2.3285</v>
      </c>
      <c r="AC120" s="142">
        <v>0.92944000000000004</v>
      </c>
      <c r="AD120" s="142">
        <v>-0.45871000000000001</v>
      </c>
      <c r="AE120" s="30"/>
      <c r="AF120" s="142">
        <v>0.90103999999999995</v>
      </c>
      <c r="AG120" s="142">
        <v>0.46115</v>
      </c>
      <c r="AH120" s="142">
        <v>0.12895999999999999</v>
      </c>
      <c r="AI120" s="142">
        <v>3.21089</v>
      </c>
      <c r="AJ120" s="142">
        <v>1.9835499999999999</v>
      </c>
      <c r="AK120" s="142">
        <v>0.47999000000000003</v>
      </c>
      <c r="AL120" s="29"/>
      <c r="AM120" s="29"/>
      <c r="AN120" s="29"/>
      <c r="AO120" s="29"/>
      <c r="AP120" s="29"/>
      <c r="AQ120" s="29"/>
      <c r="AR120" s="29"/>
      <c r="AS120" s="29"/>
      <c r="AT120" s="29"/>
      <c r="AU120" s="29"/>
      <c r="AV120" s="29"/>
      <c r="AW120" s="29"/>
      <c r="AX120" s="29"/>
    </row>
    <row r="121" spans="9:50" ht="15">
      <c r="I121" s="173"/>
      <c r="J121" s="41">
        <v>113</v>
      </c>
      <c r="K121" s="142">
        <v>1.65276</v>
      </c>
      <c r="L121" s="142">
        <v>1.3832800000000001</v>
      </c>
      <c r="M121" s="142">
        <v>1.1637999999999999</v>
      </c>
      <c r="N121" s="142">
        <v>3.2678500000000001</v>
      </c>
      <c r="O121" s="142">
        <v>1.8883099999999999</v>
      </c>
      <c r="P121" s="142">
        <v>-9.1020000000000004E-2</v>
      </c>
      <c r="Q121" s="30"/>
      <c r="R121" s="142">
        <v>1.22072</v>
      </c>
      <c r="S121" s="142">
        <v>0.86282000000000003</v>
      </c>
      <c r="T121" s="142">
        <v>0.49987999999999999</v>
      </c>
      <c r="U121" s="142">
        <v>2.7442199999999999</v>
      </c>
      <c r="V121" s="142">
        <v>1.3795599999999999</v>
      </c>
      <c r="W121" s="142">
        <v>-4.2700000000000004E-3</v>
      </c>
      <c r="X121" s="30"/>
      <c r="Y121" s="142">
        <v>0.97738000000000003</v>
      </c>
      <c r="Z121" s="142">
        <v>0.54112000000000005</v>
      </c>
      <c r="AA121" s="142">
        <v>0.1613</v>
      </c>
      <c r="AB121" s="142">
        <v>2.32361</v>
      </c>
      <c r="AC121" s="142">
        <v>0.92173000000000005</v>
      </c>
      <c r="AD121" s="142">
        <v>-0.46493000000000001</v>
      </c>
      <c r="AE121" s="30"/>
      <c r="AF121" s="142">
        <v>0.90103</v>
      </c>
      <c r="AG121" s="142">
        <v>0.46049000000000001</v>
      </c>
      <c r="AH121" s="142">
        <v>0.12772</v>
      </c>
      <c r="AI121" s="142">
        <v>3.2111800000000001</v>
      </c>
      <c r="AJ121" s="142">
        <v>1.98106</v>
      </c>
      <c r="AK121" s="142">
        <v>0.47804000000000002</v>
      </c>
      <c r="AL121" s="29"/>
      <c r="AM121" s="29"/>
      <c r="AN121" s="29"/>
      <c r="AO121" s="29"/>
      <c r="AP121" s="29"/>
      <c r="AQ121" s="29"/>
      <c r="AR121" s="29"/>
      <c r="AS121" s="29"/>
      <c r="AT121" s="29"/>
      <c r="AU121" s="29"/>
      <c r="AV121" s="29"/>
      <c r="AW121" s="29"/>
      <c r="AX121" s="29"/>
    </row>
    <row r="122" spans="9:50" ht="15">
      <c r="I122" s="173"/>
      <c r="J122" s="41">
        <v>114</v>
      </c>
      <c r="K122" s="142">
        <v>1.6516599999999999</v>
      </c>
      <c r="L122" s="142">
        <v>1.3810899999999999</v>
      </c>
      <c r="M122" s="142">
        <v>1.16073</v>
      </c>
      <c r="N122" s="142">
        <v>3.2697600000000002</v>
      </c>
      <c r="O122" s="142">
        <v>1.8868799999999999</v>
      </c>
      <c r="P122" s="142">
        <v>-9.0480000000000005E-2</v>
      </c>
      <c r="Q122" s="30"/>
      <c r="R122" s="142">
        <v>1.21898</v>
      </c>
      <c r="S122" s="142">
        <v>0.85984000000000005</v>
      </c>
      <c r="T122" s="142">
        <v>0.49845</v>
      </c>
      <c r="U122" s="142">
        <v>2.7404600000000001</v>
      </c>
      <c r="V122" s="142">
        <v>1.3736299999999999</v>
      </c>
      <c r="W122" s="142">
        <v>-9.7300000000000008E-3</v>
      </c>
      <c r="X122" s="30"/>
      <c r="Y122" s="142">
        <v>0.97367999999999999</v>
      </c>
      <c r="Z122" s="142">
        <v>0.53868000000000005</v>
      </c>
      <c r="AA122" s="142">
        <v>0.15998000000000001</v>
      </c>
      <c r="AB122" s="142">
        <v>2.3185799999999999</v>
      </c>
      <c r="AC122" s="142">
        <v>0.91407000000000005</v>
      </c>
      <c r="AD122" s="142">
        <v>-0.47110000000000002</v>
      </c>
      <c r="AE122" s="30"/>
      <c r="AF122" s="142">
        <v>0.89978000000000002</v>
      </c>
      <c r="AG122" s="142">
        <v>0.45807999999999999</v>
      </c>
      <c r="AH122" s="142">
        <v>0.12601999999999999</v>
      </c>
      <c r="AI122" s="142">
        <v>3.21197</v>
      </c>
      <c r="AJ122" s="142">
        <v>1.97943</v>
      </c>
      <c r="AK122" s="142">
        <v>0.4788</v>
      </c>
      <c r="AL122" s="29"/>
      <c r="AM122" s="29"/>
      <c r="AN122" s="29"/>
      <c r="AO122" s="29"/>
      <c r="AP122" s="29"/>
      <c r="AQ122" s="29"/>
      <c r="AR122" s="29"/>
      <c r="AS122" s="29"/>
      <c r="AT122" s="29"/>
      <c r="AU122" s="29"/>
      <c r="AV122" s="29"/>
      <c r="AW122" s="29"/>
      <c r="AX122" s="29"/>
    </row>
    <row r="123" spans="9:50" ht="15">
      <c r="I123" s="173"/>
      <c r="J123" s="41">
        <v>115</v>
      </c>
      <c r="K123" s="142">
        <v>1.6505300000000001</v>
      </c>
      <c r="L123" s="142">
        <v>1.37866</v>
      </c>
      <c r="M123" s="142">
        <v>1.15822</v>
      </c>
      <c r="N123" s="142">
        <v>3.26572</v>
      </c>
      <c r="O123" s="142">
        <v>1.88181</v>
      </c>
      <c r="P123" s="142">
        <v>-8.7059999999999998E-2</v>
      </c>
      <c r="Q123" s="30"/>
      <c r="R123" s="142">
        <v>1.2167399999999999</v>
      </c>
      <c r="S123" s="142">
        <v>0.85682999999999998</v>
      </c>
      <c r="T123" s="142">
        <v>0.49658999999999998</v>
      </c>
      <c r="U123" s="142">
        <v>2.7378399999999998</v>
      </c>
      <c r="V123" s="142">
        <v>1.3676699999999999</v>
      </c>
      <c r="W123" s="142">
        <v>-1.61E-2</v>
      </c>
      <c r="X123" s="30"/>
      <c r="Y123" s="142">
        <v>0.97094999999999998</v>
      </c>
      <c r="Z123" s="142">
        <v>0.53552999999999995</v>
      </c>
      <c r="AA123" s="142">
        <v>0.15853999999999999</v>
      </c>
      <c r="AB123" s="142">
        <v>2.3138999999999998</v>
      </c>
      <c r="AC123" s="142">
        <v>0.90873000000000004</v>
      </c>
      <c r="AD123" s="142">
        <v>-0.47488999999999998</v>
      </c>
      <c r="AE123" s="30"/>
      <c r="AF123" s="142">
        <v>0.89739000000000002</v>
      </c>
      <c r="AG123" s="142">
        <v>0.45501999999999998</v>
      </c>
      <c r="AH123" s="142">
        <v>0.12346</v>
      </c>
      <c r="AI123" s="142">
        <v>3.21421</v>
      </c>
      <c r="AJ123" s="142">
        <v>1.97624</v>
      </c>
      <c r="AK123" s="142">
        <v>0.47484999999999999</v>
      </c>
      <c r="AL123" s="29"/>
      <c r="AM123" s="29"/>
      <c r="AN123" s="29"/>
      <c r="AO123" s="29"/>
      <c r="AP123" s="29"/>
      <c r="AQ123" s="29"/>
      <c r="AR123" s="29"/>
      <c r="AS123" s="29"/>
      <c r="AT123" s="29"/>
      <c r="AU123" s="29"/>
      <c r="AV123" s="29"/>
      <c r="AW123" s="29"/>
      <c r="AX123" s="29"/>
    </row>
    <row r="124" spans="9:50" ht="15">
      <c r="I124" s="173"/>
      <c r="J124" s="41">
        <v>116</v>
      </c>
      <c r="K124" s="142">
        <v>1.6487799999999999</v>
      </c>
      <c r="L124" s="142">
        <v>1.3761399999999999</v>
      </c>
      <c r="M124" s="142">
        <v>1.1553800000000001</v>
      </c>
      <c r="N124" s="142">
        <v>3.2657099999999999</v>
      </c>
      <c r="O124" s="142">
        <v>1.8795299999999999</v>
      </c>
      <c r="P124" s="142">
        <v>-8.1049999999999997E-2</v>
      </c>
      <c r="Q124" s="30"/>
      <c r="R124" s="142">
        <v>1.21465</v>
      </c>
      <c r="S124" s="142">
        <v>0.85384000000000004</v>
      </c>
      <c r="T124" s="142">
        <v>0.49370999999999998</v>
      </c>
      <c r="U124" s="142">
        <v>2.7366299999999999</v>
      </c>
      <c r="V124" s="142">
        <v>1.3616999999999999</v>
      </c>
      <c r="W124" s="142">
        <v>-2.1360000000000001E-2</v>
      </c>
      <c r="X124" s="30"/>
      <c r="Y124" s="142">
        <v>0.96706999999999999</v>
      </c>
      <c r="Z124" s="142">
        <v>0.53220999999999996</v>
      </c>
      <c r="AA124" s="142">
        <v>0.15622</v>
      </c>
      <c r="AB124" s="142">
        <v>2.3093499999999998</v>
      </c>
      <c r="AC124" s="142">
        <v>0.90371000000000001</v>
      </c>
      <c r="AD124" s="142">
        <v>-0.48071000000000003</v>
      </c>
      <c r="AE124" s="30"/>
      <c r="AF124" s="142">
        <v>0.89500999999999997</v>
      </c>
      <c r="AG124" s="142">
        <v>0.45399</v>
      </c>
      <c r="AH124" s="142">
        <v>0.12307</v>
      </c>
      <c r="AI124" s="142">
        <v>3.2117200000000001</v>
      </c>
      <c r="AJ124" s="142">
        <v>1.9756800000000001</v>
      </c>
      <c r="AK124" s="142">
        <v>0.47010999999999997</v>
      </c>
      <c r="AL124" s="29"/>
      <c r="AM124" s="29"/>
      <c r="AN124" s="29"/>
      <c r="AO124" s="29"/>
      <c r="AP124" s="29"/>
      <c r="AQ124" s="29"/>
      <c r="AR124" s="29"/>
      <c r="AS124" s="29"/>
      <c r="AT124" s="29"/>
      <c r="AU124" s="29"/>
      <c r="AV124" s="29"/>
      <c r="AW124" s="29"/>
      <c r="AX124" s="29"/>
    </row>
    <row r="125" spans="9:50" ht="15">
      <c r="I125" s="173"/>
      <c r="J125" s="41">
        <v>117</v>
      </c>
      <c r="K125" s="142">
        <v>1.64805</v>
      </c>
      <c r="L125" s="142">
        <v>1.3737900000000001</v>
      </c>
      <c r="M125" s="142">
        <v>1.1525399999999999</v>
      </c>
      <c r="N125" s="142">
        <v>3.2631899999999998</v>
      </c>
      <c r="O125" s="142">
        <v>1.8810899999999999</v>
      </c>
      <c r="P125" s="142">
        <v>-7.9729999999999995E-2</v>
      </c>
      <c r="Q125" s="30"/>
      <c r="R125" s="142">
        <v>1.2119500000000001</v>
      </c>
      <c r="S125" s="142">
        <v>0.85096000000000005</v>
      </c>
      <c r="T125" s="142">
        <v>0.49292000000000002</v>
      </c>
      <c r="U125" s="142">
        <v>2.7353299999999998</v>
      </c>
      <c r="V125" s="142">
        <v>1.36307</v>
      </c>
      <c r="W125" s="142">
        <v>-2.5780000000000001E-2</v>
      </c>
      <c r="X125" s="30"/>
      <c r="Y125" s="142">
        <v>0.96294000000000002</v>
      </c>
      <c r="Z125" s="142">
        <v>0.52883000000000002</v>
      </c>
      <c r="AA125" s="142">
        <v>0.15378</v>
      </c>
      <c r="AB125" s="142">
        <v>2.30104</v>
      </c>
      <c r="AC125" s="142">
        <v>0.89842</v>
      </c>
      <c r="AD125" s="142">
        <v>-0.48630000000000001</v>
      </c>
      <c r="AE125" s="30"/>
      <c r="AF125" s="142">
        <v>0.89327999999999996</v>
      </c>
      <c r="AG125" s="142">
        <v>0.45285999999999998</v>
      </c>
      <c r="AH125" s="142">
        <v>0.1215</v>
      </c>
      <c r="AI125" s="142">
        <v>3.2069399999999999</v>
      </c>
      <c r="AJ125" s="142">
        <v>1.97052</v>
      </c>
      <c r="AK125" s="142">
        <v>0.46442</v>
      </c>
      <c r="AL125" s="29"/>
      <c r="AM125" s="29"/>
      <c r="AN125" s="29"/>
      <c r="AO125" s="29"/>
      <c r="AP125" s="29"/>
      <c r="AQ125" s="29"/>
      <c r="AR125" s="29"/>
      <c r="AS125" s="29"/>
      <c r="AT125" s="29"/>
      <c r="AU125" s="29"/>
      <c r="AV125" s="29"/>
      <c r="AW125" s="29"/>
      <c r="AX125" s="29"/>
    </row>
    <row r="126" spans="9:50" ht="15">
      <c r="I126" s="173"/>
      <c r="J126" s="41">
        <v>118</v>
      </c>
      <c r="K126" s="142">
        <v>1.64672</v>
      </c>
      <c r="L126" s="142">
        <v>1.3716600000000001</v>
      </c>
      <c r="M126" s="142">
        <v>1.1496900000000001</v>
      </c>
      <c r="N126" s="142">
        <v>3.2619799999999999</v>
      </c>
      <c r="O126" s="142">
        <v>1.87788</v>
      </c>
      <c r="P126" s="142">
        <v>-7.8579999999999997E-2</v>
      </c>
      <c r="Q126" s="30"/>
      <c r="R126" s="142">
        <v>1.21017</v>
      </c>
      <c r="S126" s="142">
        <v>0.8478</v>
      </c>
      <c r="T126" s="142">
        <v>0.49181999999999998</v>
      </c>
      <c r="U126" s="142">
        <v>2.7341600000000001</v>
      </c>
      <c r="V126" s="142">
        <v>1.3673900000000001</v>
      </c>
      <c r="W126" s="142">
        <v>-2.639E-2</v>
      </c>
      <c r="X126" s="30"/>
      <c r="Y126" s="142">
        <v>0.95948</v>
      </c>
      <c r="Z126" s="142">
        <v>0.52554999999999996</v>
      </c>
      <c r="AA126" s="142">
        <v>0.15060000000000001</v>
      </c>
      <c r="AB126" s="142">
        <v>2.2931300000000001</v>
      </c>
      <c r="AC126" s="142">
        <v>0.89431000000000005</v>
      </c>
      <c r="AD126" s="142">
        <v>-0.49007000000000001</v>
      </c>
      <c r="AE126" s="30"/>
      <c r="AF126" s="142">
        <v>0.89083000000000001</v>
      </c>
      <c r="AG126" s="142">
        <v>0.44999</v>
      </c>
      <c r="AH126" s="142">
        <v>0.12157999999999999</v>
      </c>
      <c r="AI126" s="142">
        <v>3.2075200000000001</v>
      </c>
      <c r="AJ126" s="142">
        <v>1.96536</v>
      </c>
      <c r="AK126" s="142">
        <v>0.46214</v>
      </c>
      <c r="AL126" s="29"/>
      <c r="AM126" s="29"/>
      <c r="AN126" s="29"/>
      <c r="AO126" s="29"/>
      <c r="AP126" s="29"/>
      <c r="AQ126" s="29"/>
      <c r="AR126" s="29"/>
      <c r="AS126" s="29"/>
      <c r="AT126" s="29"/>
      <c r="AU126" s="29"/>
      <c r="AV126" s="29"/>
      <c r="AW126" s="29"/>
      <c r="AX126" s="29"/>
    </row>
    <row r="127" spans="9:50" ht="15">
      <c r="I127" s="173"/>
      <c r="J127" s="41">
        <v>119</v>
      </c>
      <c r="K127" s="142">
        <v>1.6457299999999999</v>
      </c>
      <c r="L127" s="142">
        <v>1.3690100000000001</v>
      </c>
      <c r="M127" s="142">
        <v>1.1467099999999999</v>
      </c>
      <c r="N127" s="142">
        <v>3.2589000000000001</v>
      </c>
      <c r="O127" s="142">
        <v>1.8750899999999999</v>
      </c>
      <c r="P127" s="142">
        <v>-7.7429999999999999E-2</v>
      </c>
      <c r="Q127" s="30"/>
      <c r="R127" s="142">
        <v>1.2081999999999999</v>
      </c>
      <c r="S127" s="142">
        <v>0.84497</v>
      </c>
      <c r="T127" s="142">
        <v>0.49027999999999999</v>
      </c>
      <c r="U127" s="142">
        <v>2.73291</v>
      </c>
      <c r="V127" s="142">
        <v>1.36948</v>
      </c>
      <c r="W127" s="142">
        <v>-2.666E-2</v>
      </c>
      <c r="X127" s="30"/>
      <c r="Y127" s="142">
        <v>0.95655999999999997</v>
      </c>
      <c r="Z127" s="142">
        <v>0.52305999999999997</v>
      </c>
      <c r="AA127" s="142">
        <v>0.14685000000000001</v>
      </c>
      <c r="AB127" s="142">
        <v>2.2855500000000002</v>
      </c>
      <c r="AC127" s="142">
        <v>0.89158000000000004</v>
      </c>
      <c r="AD127" s="142">
        <v>-0.49857000000000001</v>
      </c>
      <c r="AE127" s="30"/>
      <c r="AF127" s="142">
        <v>0.88944999999999996</v>
      </c>
      <c r="AG127" s="142">
        <v>0.44828000000000001</v>
      </c>
      <c r="AH127" s="142">
        <v>0.12139</v>
      </c>
      <c r="AI127" s="142">
        <v>3.2069899999999998</v>
      </c>
      <c r="AJ127" s="142">
        <v>1.96096</v>
      </c>
      <c r="AK127" s="142">
        <v>0.45896999999999999</v>
      </c>
      <c r="AL127" s="29"/>
      <c r="AM127" s="29"/>
      <c r="AN127" s="29"/>
      <c r="AO127" s="29"/>
      <c r="AP127" s="29"/>
      <c r="AQ127" s="29"/>
      <c r="AR127" s="29"/>
      <c r="AS127" s="29"/>
      <c r="AT127" s="29"/>
      <c r="AU127" s="29"/>
      <c r="AV127" s="29"/>
      <c r="AW127" s="29"/>
      <c r="AX127" s="29"/>
    </row>
    <row r="128" spans="9:50" ht="15">
      <c r="I128" s="173"/>
      <c r="J128" s="41">
        <v>120</v>
      </c>
      <c r="K128" s="142">
        <v>1.6436999999999999</v>
      </c>
      <c r="L128" s="142">
        <v>1.36608</v>
      </c>
      <c r="M128" s="142">
        <v>1.1436299999999999</v>
      </c>
      <c r="N128" s="142">
        <v>3.2526799999999998</v>
      </c>
      <c r="O128" s="142">
        <v>1.8766499999999999</v>
      </c>
      <c r="P128" s="142">
        <v>-7.1679999999999994E-2</v>
      </c>
      <c r="Q128" s="30"/>
      <c r="R128" s="142">
        <v>1.2058599999999999</v>
      </c>
      <c r="S128" s="142">
        <v>0.84306999999999999</v>
      </c>
      <c r="T128" s="142">
        <v>0.48831000000000002</v>
      </c>
      <c r="U128" s="142">
        <v>2.7302200000000001</v>
      </c>
      <c r="V128" s="142">
        <v>1.36822</v>
      </c>
      <c r="W128" s="142">
        <v>-3.1440000000000003E-2</v>
      </c>
      <c r="X128" s="30"/>
      <c r="Y128" s="142">
        <v>0.95265999999999995</v>
      </c>
      <c r="Z128" s="142">
        <v>0.52015999999999996</v>
      </c>
      <c r="AA128" s="142">
        <v>0.14457</v>
      </c>
      <c r="AB128" s="142">
        <v>2.2770600000000001</v>
      </c>
      <c r="AC128" s="142">
        <v>0.88885999999999998</v>
      </c>
      <c r="AD128" s="142">
        <v>-0.50283</v>
      </c>
      <c r="AE128" s="30"/>
      <c r="AF128" s="142">
        <v>0.88926000000000005</v>
      </c>
      <c r="AG128" s="142">
        <v>0.4471</v>
      </c>
      <c r="AH128" s="142">
        <v>0.11963</v>
      </c>
      <c r="AI128" s="142">
        <v>3.2004700000000001</v>
      </c>
      <c r="AJ128" s="142">
        <v>1.9573400000000001</v>
      </c>
      <c r="AK128" s="142">
        <v>0.45349</v>
      </c>
      <c r="AL128" s="29"/>
      <c r="AM128" s="29"/>
      <c r="AN128" s="29"/>
      <c r="AO128" s="29"/>
      <c r="AP128" s="29"/>
      <c r="AQ128" s="29"/>
      <c r="AR128" s="29"/>
      <c r="AS128" s="29"/>
      <c r="AT128" s="29"/>
      <c r="AU128" s="29"/>
      <c r="AV128" s="29"/>
      <c r="AW128" s="29"/>
      <c r="AX128" s="29"/>
    </row>
    <row r="129" spans="9:50" ht="15">
      <c r="I129" s="173"/>
      <c r="J129" s="41">
        <v>121</v>
      </c>
      <c r="K129" s="142">
        <v>1.6431500000000001</v>
      </c>
      <c r="L129" s="142">
        <v>1.36348</v>
      </c>
      <c r="M129" s="142">
        <v>1.14097</v>
      </c>
      <c r="N129" s="142">
        <v>3.25074</v>
      </c>
      <c r="O129" s="142">
        <v>1.87767</v>
      </c>
      <c r="P129" s="142">
        <v>-6.6970000000000002E-2</v>
      </c>
      <c r="Q129" s="30"/>
      <c r="R129" s="142">
        <v>1.2035199999999999</v>
      </c>
      <c r="S129" s="142">
        <v>0.84094999999999998</v>
      </c>
      <c r="T129" s="142">
        <v>0.48785000000000001</v>
      </c>
      <c r="U129" s="142">
        <v>2.7322600000000001</v>
      </c>
      <c r="V129" s="142">
        <v>1.3651199999999999</v>
      </c>
      <c r="W129" s="142">
        <v>-3.9649999999999998E-2</v>
      </c>
      <c r="X129" s="30"/>
      <c r="Y129" s="142">
        <v>0.94815000000000005</v>
      </c>
      <c r="Z129" s="142">
        <v>0.51685999999999999</v>
      </c>
      <c r="AA129" s="142">
        <v>0.14193</v>
      </c>
      <c r="AB129" s="142">
        <v>2.26891</v>
      </c>
      <c r="AC129" s="142">
        <v>0.88595999999999997</v>
      </c>
      <c r="AD129" s="142">
        <v>-0.50778000000000001</v>
      </c>
      <c r="AE129" s="30"/>
      <c r="AF129" s="142">
        <v>0.88792000000000004</v>
      </c>
      <c r="AG129" s="142">
        <v>0.44527</v>
      </c>
      <c r="AH129" s="142">
        <v>0.11854000000000001</v>
      </c>
      <c r="AI129" s="142">
        <v>3.19625</v>
      </c>
      <c r="AJ129" s="142">
        <v>1.9545300000000001</v>
      </c>
      <c r="AK129" s="142">
        <v>0.45028000000000001</v>
      </c>
      <c r="AL129" s="29"/>
      <c r="AM129" s="29"/>
      <c r="AN129" s="29"/>
      <c r="AO129" s="29"/>
      <c r="AP129" s="29"/>
      <c r="AQ129" s="29"/>
      <c r="AR129" s="29"/>
      <c r="AS129" s="29"/>
      <c r="AT129" s="29"/>
      <c r="AU129" s="29"/>
      <c r="AV129" s="29"/>
      <c r="AW129" s="29"/>
      <c r="AX129" s="29"/>
    </row>
    <row r="130" spans="9:50" ht="15">
      <c r="I130" s="173"/>
      <c r="J130" s="41">
        <v>122</v>
      </c>
      <c r="K130" s="142">
        <v>1.64293</v>
      </c>
      <c r="L130" s="142">
        <v>1.3608899999999999</v>
      </c>
      <c r="M130" s="142">
        <v>1.1388799999999999</v>
      </c>
      <c r="N130" s="142">
        <v>3.24892</v>
      </c>
      <c r="O130" s="142">
        <v>1.87686</v>
      </c>
      <c r="P130" s="142">
        <v>-6.7379999999999995E-2</v>
      </c>
      <c r="Q130" s="30"/>
      <c r="R130" s="142">
        <v>1.20183</v>
      </c>
      <c r="S130" s="142">
        <v>0.83835000000000004</v>
      </c>
      <c r="T130" s="142">
        <v>0.48734</v>
      </c>
      <c r="U130" s="142">
        <v>2.7286199999999998</v>
      </c>
      <c r="V130" s="142">
        <v>1.36415</v>
      </c>
      <c r="W130" s="142">
        <v>-4.7780000000000003E-2</v>
      </c>
      <c r="X130" s="30"/>
      <c r="Y130" s="142">
        <v>0.94406000000000001</v>
      </c>
      <c r="Z130" s="142">
        <v>0.51334000000000002</v>
      </c>
      <c r="AA130" s="142">
        <v>0.14011000000000001</v>
      </c>
      <c r="AB130" s="142">
        <v>2.2592300000000001</v>
      </c>
      <c r="AC130" s="142">
        <v>0.88117000000000001</v>
      </c>
      <c r="AD130" s="142">
        <v>-0.51505999999999996</v>
      </c>
      <c r="AE130" s="30"/>
      <c r="AF130" s="142">
        <v>0.88558999999999999</v>
      </c>
      <c r="AG130" s="142">
        <v>0.44431999999999999</v>
      </c>
      <c r="AH130" s="142">
        <v>0.11685</v>
      </c>
      <c r="AI130" s="142">
        <v>3.19258</v>
      </c>
      <c r="AJ130" s="142">
        <v>1.94848</v>
      </c>
      <c r="AK130" s="142">
        <v>0.44985000000000003</v>
      </c>
      <c r="AL130" s="29"/>
      <c r="AM130" s="29"/>
      <c r="AN130" s="29"/>
      <c r="AO130" s="29"/>
      <c r="AP130" s="29"/>
      <c r="AQ130" s="29"/>
      <c r="AR130" s="29"/>
      <c r="AS130" s="29"/>
      <c r="AT130" s="29"/>
      <c r="AU130" s="29"/>
      <c r="AV130" s="29"/>
      <c r="AW130" s="29"/>
      <c r="AX130" s="29"/>
    </row>
    <row r="131" spans="9:50" ht="15">
      <c r="I131" s="173"/>
      <c r="J131" s="41">
        <v>123</v>
      </c>
      <c r="K131" s="142">
        <v>1.64225</v>
      </c>
      <c r="L131" s="142">
        <v>1.35877</v>
      </c>
      <c r="M131" s="142">
        <v>1.13602</v>
      </c>
      <c r="N131" s="142">
        <v>3.2461600000000002</v>
      </c>
      <c r="O131" s="142">
        <v>1.87479</v>
      </c>
      <c r="P131" s="142">
        <v>-6.8610000000000004E-2</v>
      </c>
      <c r="Q131" s="30"/>
      <c r="R131" s="142">
        <v>1.1989799999999999</v>
      </c>
      <c r="S131" s="142">
        <v>0.83526</v>
      </c>
      <c r="T131" s="142">
        <v>0.48516999999999999</v>
      </c>
      <c r="U131" s="142">
        <v>2.7197200000000001</v>
      </c>
      <c r="V131" s="142">
        <v>1.3562399999999999</v>
      </c>
      <c r="W131" s="142">
        <v>-5.3870000000000001E-2</v>
      </c>
      <c r="X131" s="30"/>
      <c r="Y131" s="142">
        <v>0.94025000000000003</v>
      </c>
      <c r="Z131" s="142">
        <v>0.50987000000000005</v>
      </c>
      <c r="AA131" s="142">
        <v>0.13714000000000001</v>
      </c>
      <c r="AB131" s="142">
        <v>2.2515000000000001</v>
      </c>
      <c r="AC131" s="142">
        <v>0.87641999999999998</v>
      </c>
      <c r="AD131" s="142">
        <v>-0.52025999999999994</v>
      </c>
      <c r="AE131" s="30"/>
      <c r="AF131" s="142">
        <v>0.88327999999999995</v>
      </c>
      <c r="AG131" s="142">
        <v>0.44216</v>
      </c>
      <c r="AH131" s="142">
        <v>0.11487</v>
      </c>
      <c r="AI131" s="142">
        <v>3.1862699999999999</v>
      </c>
      <c r="AJ131" s="142">
        <v>1.9474400000000001</v>
      </c>
      <c r="AK131" s="142">
        <v>0.44824999999999998</v>
      </c>
      <c r="AL131" s="29"/>
      <c r="AM131" s="29"/>
      <c r="AN131" s="29"/>
      <c r="AO131" s="29"/>
      <c r="AP131" s="29"/>
      <c r="AQ131" s="29"/>
      <c r="AR131" s="29"/>
      <c r="AS131" s="29"/>
      <c r="AT131" s="29"/>
      <c r="AU131" s="29"/>
      <c r="AV131" s="29"/>
      <c r="AW131" s="29"/>
      <c r="AX131" s="29"/>
    </row>
    <row r="132" spans="9:50" ht="15">
      <c r="I132" s="173"/>
      <c r="J132" s="41">
        <v>124</v>
      </c>
      <c r="K132" s="142">
        <v>1.64219</v>
      </c>
      <c r="L132" s="142">
        <v>1.3570500000000001</v>
      </c>
      <c r="M132" s="142">
        <v>1.1331500000000001</v>
      </c>
      <c r="N132" s="142">
        <v>3.2422399999999998</v>
      </c>
      <c r="O132" s="142">
        <v>1.87401</v>
      </c>
      <c r="P132" s="142">
        <v>-6.6879999999999995E-2</v>
      </c>
      <c r="Q132" s="30"/>
      <c r="R132" s="142">
        <v>1.1967000000000001</v>
      </c>
      <c r="S132" s="142">
        <v>0.83237000000000005</v>
      </c>
      <c r="T132" s="142">
        <v>0.48391000000000001</v>
      </c>
      <c r="U132" s="142">
        <v>2.71495</v>
      </c>
      <c r="V132" s="142">
        <v>1.3492599999999999</v>
      </c>
      <c r="W132" s="142">
        <v>-5.8340000000000003E-2</v>
      </c>
      <c r="X132" s="30"/>
      <c r="Y132" s="142">
        <v>0.93747999999999998</v>
      </c>
      <c r="Z132" s="142">
        <v>0.50585999999999998</v>
      </c>
      <c r="AA132" s="142">
        <v>0.13427</v>
      </c>
      <c r="AB132" s="142">
        <v>2.2415500000000002</v>
      </c>
      <c r="AC132" s="142">
        <v>0.86978</v>
      </c>
      <c r="AD132" s="142">
        <v>-0.52415999999999996</v>
      </c>
      <c r="AE132" s="30"/>
      <c r="AF132" s="142">
        <v>0.88095000000000001</v>
      </c>
      <c r="AG132" s="142">
        <v>0.44148999999999999</v>
      </c>
      <c r="AH132" s="142">
        <v>0.11328000000000001</v>
      </c>
      <c r="AI132" s="142">
        <v>3.18235</v>
      </c>
      <c r="AJ132" s="142">
        <v>1.9490799999999999</v>
      </c>
      <c r="AK132" s="142">
        <v>0.44579000000000002</v>
      </c>
      <c r="AL132" s="29"/>
      <c r="AM132" s="29"/>
      <c r="AN132" s="29"/>
      <c r="AO132" s="29"/>
      <c r="AP132" s="29"/>
      <c r="AQ132" s="29"/>
      <c r="AR132" s="29"/>
      <c r="AS132" s="29"/>
      <c r="AT132" s="29"/>
      <c r="AU132" s="29"/>
      <c r="AV132" s="29"/>
      <c r="AW132" s="29"/>
      <c r="AX132" s="29"/>
    </row>
    <row r="133" spans="9:50" ht="15">
      <c r="I133" s="173"/>
      <c r="J133" s="41">
        <v>125</v>
      </c>
      <c r="K133" s="142">
        <v>1.6411500000000001</v>
      </c>
      <c r="L133" s="142">
        <v>1.35541</v>
      </c>
      <c r="M133" s="142">
        <v>1.1301699999999999</v>
      </c>
      <c r="N133" s="142">
        <v>3.23813</v>
      </c>
      <c r="O133" s="142">
        <v>1.8734900000000001</v>
      </c>
      <c r="P133" s="142">
        <v>-6.4390000000000003E-2</v>
      </c>
      <c r="Q133" s="30"/>
      <c r="R133" s="142">
        <v>1.1947399999999999</v>
      </c>
      <c r="S133" s="142">
        <v>0.82925000000000004</v>
      </c>
      <c r="T133" s="142">
        <v>0.48103000000000001</v>
      </c>
      <c r="U133" s="142">
        <v>2.7085499999999998</v>
      </c>
      <c r="V133" s="142">
        <v>1.3457600000000001</v>
      </c>
      <c r="W133" s="142">
        <v>-6.2509999999999996E-2</v>
      </c>
      <c r="X133" s="30"/>
      <c r="Y133" s="142">
        <v>0.93384</v>
      </c>
      <c r="Z133" s="142">
        <v>0.50295999999999996</v>
      </c>
      <c r="AA133" s="142">
        <v>0.13116</v>
      </c>
      <c r="AB133" s="142">
        <v>2.2354599999999998</v>
      </c>
      <c r="AC133" s="142">
        <v>0.86617999999999995</v>
      </c>
      <c r="AD133" s="142">
        <v>-0.52783000000000002</v>
      </c>
      <c r="AE133" s="30"/>
      <c r="AF133" s="142">
        <v>0.87936999999999999</v>
      </c>
      <c r="AG133" s="142">
        <v>0.44066</v>
      </c>
      <c r="AH133" s="142">
        <v>0.11233</v>
      </c>
      <c r="AI133" s="142">
        <v>3.1770900000000002</v>
      </c>
      <c r="AJ133" s="142">
        <v>1.94902</v>
      </c>
      <c r="AK133" s="142">
        <v>0.44420999999999999</v>
      </c>
      <c r="AL133" s="29"/>
      <c r="AM133" s="29"/>
      <c r="AN133" s="29"/>
      <c r="AO133" s="29"/>
      <c r="AP133" s="29"/>
      <c r="AQ133" s="29"/>
      <c r="AR133" s="29"/>
      <c r="AS133" s="29"/>
      <c r="AT133" s="29"/>
      <c r="AU133" s="29"/>
      <c r="AV133" s="29"/>
      <c r="AW133" s="29"/>
      <c r="AX133" s="29"/>
    </row>
    <row r="134" spans="9:50" ht="15">
      <c r="I134" s="173"/>
      <c r="J134" s="41">
        <v>126</v>
      </c>
      <c r="K134" s="142">
        <v>1.6397600000000001</v>
      </c>
      <c r="L134" s="142">
        <v>1.3529899999999999</v>
      </c>
      <c r="M134" s="142">
        <v>1.12737</v>
      </c>
      <c r="N134" s="142">
        <v>3.2349700000000001</v>
      </c>
      <c r="O134" s="142">
        <v>1.86941</v>
      </c>
      <c r="P134" s="142">
        <v>-6.3899999999999998E-2</v>
      </c>
      <c r="Q134" s="30"/>
      <c r="R134" s="142">
        <v>1.1929700000000001</v>
      </c>
      <c r="S134" s="142">
        <v>0.82754000000000005</v>
      </c>
      <c r="T134" s="142">
        <v>0.47826000000000002</v>
      </c>
      <c r="U134" s="142">
        <v>2.7018499999999999</v>
      </c>
      <c r="V134" s="142">
        <v>1.34317</v>
      </c>
      <c r="W134" s="142">
        <v>-6.6640000000000005E-2</v>
      </c>
      <c r="X134" s="30"/>
      <c r="Y134" s="142">
        <v>0.93057000000000001</v>
      </c>
      <c r="Z134" s="142">
        <v>0.49986000000000003</v>
      </c>
      <c r="AA134" s="142">
        <v>0.12989000000000001</v>
      </c>
      <c r="AB134" s="142">
        <v>2.2308599999999998</v>
      </c>
      <c r="AC134" s="142">
        <v>0.86012</v>
      </c>
      <c r="AD134" s="142">
        <v>-0.53474999999999995</v>
      </c>
      <c r="AE134" s="30"/>
      <c r="AF134" s="142">
        <v>0.87761999999999996</v>
      </c>
      <c r="AG134" s="142">
        <v>0.43968000000000002</v>
      </c>
      <c r="AH134" s="142">
        <v>0.11176999999999999</v>
      </c>
      <c r="AI134" s="142">
        <v>3.17347</v>
      </c>
      <c r="AJ134" s="142">
        <v>1.94641</v>
      </c>
      <c r="AK134" s="142">
        <v>0.43968000000000002</v>
      </c>
      <c r="AL134" s="29"/>
      <c r="AM134" s="29"/>
      <c r="AN134" s="29"/>
      <c r="AO134" s="29"/>
      <c r="AP134" s="29"/>
      <c r="AQ134" s="29"/>
      <c r="AR134" s="29"/>
      <c r="AS134" s="29"/>
      <c r="AT134" s="29"/>
      <c r="AU134" s="29"/>
      <c r="AV134" s="29"/>
      <c r="AW134" s="29"/>
      <c r="AX134" s="29"/>
    </row>
    <row r="135" spans="9:50" ht="15">
      <c r="I135" s="173"/>
      <c r="J135" s="41">
        <v>127</v>
      </c>
      <c r="K135" s="142">
        <v>1.6385400000000001</v>
      </c>
      <c r="L135" s="142">
        <v>1.3503099999999999</v>
      </c>
      <c r="M135" s="142">
        <v>1.12392</v>
      </c>
      <c r="N135" s="142">
        <v>3.2311999999999999</v>
      </c>
      <c r="O135" s="142">
        <v>1.86666</v>
      </c>
      <c r="P135" s="142">
        <v>-6.0409999999999998E-2</v>
      </c>
      <c r="Q135" s="30"/>
      <c r="R135" s="142">
        <v>1.1901600000000001</v>
      </c>
      <c r="S135" s="142">
        <v>0.82560999999999996</v>
      </c>
      <c r="T135" s="142">
        <v>0.47578999999999999</v>
      </c>
      <c r="U135" s="142">
        <v>2.6951499999999999</v>
      </c>
      <c r="V135" s="142">
        <v>1.3406</v>
      </c>
      <c r="W135" s="142">
        <v>-7.0709999999999995E-2</v>
      </c>
      <c r="X135" s="30"/>
      <c r="Y135" s="142">
        <v>0.92708999999999997</v>
      </c>
      <c r="Z135" s="142">
        <v>0.49698999999999999</v>
      </c>
      <c r="AA135" s="142">
        <v>0.12927</v>
      </c>
      <c r="AB135" s="142">
        <v>2.2223700000000002</v>
      </c>
      <c r="AC135" s="142">
        <v>0.85101000000000004</v>
      </c>
      <c r="AD135" s="142">
        <v>-0.54559999999999997</v>
      </c>
      <c r="AE135" s="30"/>
      <c r="AF135" s="142">
        <v>0.87526000000000004</v>
      </c>
      <c r="AG135" s="142">
        <v>0.43823000000000001</v>
      </c>
      <c r="AH135" s="142">
        <v>0.11067</v>
      </c>
      <c r="AI135" s="142">
        <v>3.16825</v>
      </c>
      <c r="AJ135" s="142">
        <v>1.94093</v>
      </c>
      <c r="AK135" s="142">
        <v>0.43453000000000003</v>
      </c>
      <c r="AL135" s="29"/>
      <c r="AM135" s="29"/>
      <c r="AN135" s="29"/>
      <c r="AO135" s="29"/>
      <c r="AP135" s="29"/>
      <c r="AQ135" s="29"/>
      <c r="AR135" s="29"/>
      <c r="AS135" s="29"/>
      <c r="AT135" s="29"/>
      <c r="AU135" s="29"/>
      <c r="AV135" s="29"/>
      <c r="AW135" s="29"/>
      <c r="AX135" s="29"/>
    </row>
    <row r="136" spans="9:50" ht="15">
      <c r="I136" s="173"/>
      <c r="J136" s="41">
        <v>128</v>
      </c>
      <c r="K136" s="142">
        <v>1.6367700000000001</v>
      </c>
      <c r="L136" s="142">
        <v>1.3474699999999999</v>
      </c>
      <c r="M136" s="142">
        <v>1.1198699999999999</v>
      </c>
      <c r="N136" s="142">
        <v>3.2274099999999999</v>
      </c>
      <c r="O136" s="142">
        <v>1.86344</v>
      </c>
      <c r="P136" s="142">
        <v>-6.1039999999999997E-2</v>
      </c>
      <c r="Q136" s="30"/>
      <c r="R136" s="142">
        <v>1.1875800000000001</v>
      </c>
      <c r="S136" s="142">
        <v>0.82208000000000003</v>
      </c>
      <c r="T136" s="142">
        <v>0.47452</v>
      </c>
      <c r="U136" s="142">
        <v>2.6906699999999999</v>
      </c>
      <c r="V136" s="142">
        <v>1.3364499999999999</v>
      </c>
      <c r="W136" s="142">
        <v>-7.4740000000000001E-2</v>
      </c>
      <c r="X136" s="30"/>
      <c r="Y136" s="142">
        <v>0.92312000000000005</v>
      </c>
      <c r="Z136" s="142">
        <v>0.49448999999999999</v>
      </c>
      <c r="AA136" s="142">
        <v>0.12773000000000001</v>
      </c>
      <c r="AB136" s="142">
        <v>2.2167500000000002</v>
      </c>
      <c r="AC136" s="142">
        <v>0.84440999999999999</v>
      </c>
      <c r="AD136" s="142">
        <v>-0.55178000000000005</v>
      </c>
      <c r="AE136" s="30"/>
      <c r="AF136" s="142">
        <v>0.87168000000000001</v>
      </c>
      <c r="AG136" s="142">
        <v>0.43651000000000001</v>
      </c>
      <c r="AH136" s="142">
        <v>0.10808</v>
      </c>
      <c r="AI136" s="142">
        <v>3.1629399999999999</v>
      </c>
      <c r="AJ136" s="142">
        <v>1.93787</v>
      </c>
      <c r="AK136" s="142">
        <v>0.42943999999999999</v>
      </c>
      <c r="AL136" s="29"/>
      <c r="AM136" s="29"/>
      <c r="AN136" s="29"/>
      <c r="AO136" s="29"/>
      <c r="AP136" s="29"/>
      <c r="AQ136" s="29"/>
      <c r="AR136" s="29"/>
      <c r="AS136" s="29"/>
      <c r="AT136" s="29"/>
      <c r="AU136" s="29"/>
      <c r="AV136" s="29"/>
      <c r="AW136" s="29"/>
      <c r="AX136" s="29"/>
    </row>
    <row r="137" spans="9:50" ht="15">
      <c r="I137" s="173"/>
      <c r="J137" s="41">
        <v>129</v>
      </c>
      <c r="K137" s="142">
        <v>1.6349100000000001</v>
      </c>
      <c r="L137" s="142">
        <v>1.3445100000000001</v>
      </c>
      <c r="M137" s="142">
        <v>1.11636</v>
      </c>
      <c r="N137" s="142">
        <v>3.2243400000000002</v>
      </c>
      <c r="O137" s="142">
        <v>1.86019</v>
      </c>
      <c r="P137" s="142">
        <v>-5.8229999999999997E-2</v>
      </c>
      <c r="Q137" s="30"/>
      <c r="R137" s="142">
        <v>1.1848799999999999</v>
      </c>
      <c r="S137" s="142">
        <v>0.81947000000000003</v>
      </c>
      <c r="T137" s="142">
        <v>0.47287000000000001</v>
      </c>
      <c r="U137" s="142">
        <v>2.6892800000000001</v>
      </c>
      <c r="V137" s="142">
        <v>1.3297699999999999</v>
      </c>
      <c r="W137" s="142">
        <v>-7.886E-2</v>
      </c>
      <c r="X137" s="30"/>
      <c r="Y137" s="142">
        <v>0.91876999999999998</v>
      </c>
      <c r="Z137" s="142">
        <v>0.49212</v>
      </c>
      <c r="AA137" s="142">
        <v>0.12645999999999999</v>
      </c>
      <c r="AB137" s="142">
        <v>2.2110500000000002</v>
      </c>
      <c r="AC137" s="142">
        <v>0.83638999999999997</v>
      </c>
      <c r="AD137" s="142">
        <v>-0.55669999999999997</v>
      </c>
      <c r="AE137" s="30"/>
      <c r="AF137" s="142">
        <v>0.86946000000000001</v>
      </c>
      <c r="AG137" s="142">
        <v>0.43447000000000002</v>
      </c>
      <c r="AH137" s="142">
        <v>0.10576000000000001</v>
      </c>
      <c r="AI137" s="142">
        <v>3.1581100000000002</v>
      </c>
      <c r="AJ137" s="142">
        <v>1.9369099999999999</v>
      </c>
      <c r="AK137" s="142">
        <v>0.4244</v>
      </c>
      <c r="AL137" s="29"/>
      <c r="AM137" s="29"/>
      <c r="AN137" s="29"/>
      <c r="AO137" s="29"/>
      <c r="AP137" s="29"/>
      <c r="AQ137" s="29"/>
      <c r="AR137" s="29"/>
      <c r="AS137" s="29"/>
      <c r="AT137" s="29"/>
      <c r="AU137" s="29"/>
      <c r="AV137" s="29"/>
      <c r="AW137" s="29"/>
      <c r="AX137" s="29"/>
    </row>
    <row r="138" spans="9:50" ht="15">
      <c r="I138" s="173"/>
      <c r="J138" s="41">
        <v>130</v>
      </c>
      <c r="K138" s="142">
        <v>1.6331500000000001</v>
      </c>
      <c r="L138" s="142">
        <v>1.3415999999999999</v>
      </c>
      <c r="M138" s="142">
        <v>1.11286</v>
      </c>
      <c r="N138" s="142">
        <v>3.22566</v>
      </c>
      <c r="O138" s="142">
        <v>1.8602000000000001</v>
      </c>
      <c r="P138" s="142">
        <v>-5.5460000000000002E-2</v>
      </c>
      <c r="Q138" s="30"/>
      <c r="R138" s="142">
        <v>1.1826099999999999</v>
      </c>
      <c r="S138" s="142">
        <v>0.81733</v>
      </c>
      <c r="T138" s="142">
        <v>0.47077000000000002</v>
      </c>
      <c r="U138" s="142">
        <v>2.6878500000000001</v>
      </c>
      <c r="V138" s="142">
        <v>1.3242100000000001</v>
      </c>
      <c r="W138" s="142">
        <v>-8.3349999999999994E-2</v>
      </c>
      <c r="X138" s="30"/>
      <c r="Y138" s="142">
        <v>0.91388000000000003</v>
      </c>
      <c r="Z138" s="142">
        <v>0.48948999999999998</v>
      </c>
      <c r="AA138" s="142">
        <v>0.12353</v>
      </c>
      <c r="AB138" s="142">
        <v>2.2012700000000001</v>
      </c>
      <c r="AC138" s="142">
        <v>0.82918000000000003</v>
      </c>
      <c r="AD138" s="142">
        <v>-0.56445999999999996</v>
      </c>
      <c r="AE138" s="30"/>
      <c r="AF138" s="142">
        <v>0.86843000000000004</v>
      </c>
      <c r="AG138" s="142">
        <v>0.43292999999999998</v>
      </c>
      <c r="AH138" s="142">
        <v>0.10347000000000001</v>
      </c>
      <c r="AI138" s="142">
        <v>3.1577299999999999</v>
      </c>
      <c r="AJ138" s="142">
        <v>1.9359599999999999</v>
      </c>
      <c r="AK138" s="142">
        <v>0.42066999999999999</v>
      </c>
      <c r="AL138" s="29"/>
      <c r="AM138" s="29"/>
      <c r="AN138" s="29"/>
      <c r="AO138" s="29"/>
      <c r="AP138" s="29"/>
      <c r="AQ138" s="29"/>
      <c r="AR138" s="29"/>
      <c r="AS138" s="29"/>
      <c r="AT138" s="29"/>
      <c r="AU138" s="29"/>
      <c r="AV138" s="29"/>
      <c r="AW138" s="29"/>
      <c r="AX138" s="29"/>
    </row>
    <row r="139" spans="9:50" ht="15">
      <c r="I139" s="173"/>
      <c r="J139" s="41">
        <v>131</v>
      </c>
      <c r="K139" s="142">
        <v>1.6313599999999999</v>
      </c>
      <c r="L139" s="142">
        <v>1.33948</v>
      </c>
      <c r="M139" s="142">
        <v>1.1098399999999999</v>
      </c>
      <c r="N139" s="142">
        <v>3.22261</v>
      </c>
      <c r="O139" s="142">
        <v>1.86022</v>
      </c>
      <c r="P139" s="142">
        <v>-5.2720000000000003E-2</v>
      </c>
      <c r="Q139" s="30"/>
      <c r="R139" s="142">
        <v>1.1813800000000001</v>
      </c>
      <c r="S139" s="142">
        <v>0.81525999999999998</v>
      </c>
      <c r="T139" s="142">
        <v>0.46925</v>
      </c>
      <c r="U139" s="142">
        <v>2.6839499999999998</v>
      </c>
      <c r="V139" s="142">
        <v>1.32474</v>
      </c>
      <c r="W139" s="142">
        <v>-8.616E-2</v>
      </c>
      <c r="X139" s="30"/>
      <c r="Y139" s="142">
        <v>0.90954000000000002</v>
      </c>
      <c r="Z139" s="142">
        <v>0.48692999999999997</v>
      </c>
      <c r="AA139" s="142">
        <v>0.12173</v>
      </c>
      <c r="AB139" s="142">
        <v>2.1908300000000001</v>
      </c>
      <c r="AC139" s="142">
        <v>0.82389999999999997</v>
      </c>
      <c r="AD139" s="142">
        <v>-0.57030999999999998</v>
      </c>
      <c r="AE139" s="30"/>
      <c r="AF139" s="142">
        <v>0.86700999999999995</v>
      </c>
      <c r="AG139" s="142">
        <v>0.43140000000000001</v>
      </c>
      <c r="AH139" s="142">
        <v>0.10118000000000001</v>
      </c>
      <c r="AI139" s="142">
        <v>3.1576200000000001</v>
      </c>
      <c r="AJ139" s="142">
        <v>1.93554</v>
      </c>
      <c r="AK139" s="142">
        <v>0.41707</v>
      </c>
      <c r="AL139" s="29"/>
      <c r="AM139" s="29"/>
      <c r="AN139" s="29"/>
      <c r="AO139" s="29"/>
      <c r="AP139" s="29"/>
      <c r="AQ139" s="29"/>
      <c r="AR139" s="29"/>
      <c r="AS139" s="29"/>
      <c r="AT139" s="29"/>
      <c r="AU139" s="29"/>
      <c r="AV139" s="29"/>
      <c r="AW139" s="29"/>
      <c r="AX139" s="29"/>
    </row>
    <row r="140" spans="9:50" ht="15">
      <c r="I140" s="173"/>
      <c r="J140" s="41">
        <v>132</v>
      </c>
      <c r="K140" s="142">
        <v>1.63026</v>
      </c>
      <c r="L140" s="142">
        <v>1.3373699999999999</v>
      </c>
      <c r="M140" s="142">
        <v>1.10731</v>
      </c>
      <c r="N140" s="142">
        <v>3.2186599999999999</v>
      </c>
      <c r="O140" s="142">
        <v>1.85998</v>
      </c>
      <c r="P140" s="142">
        <v>-5.1279999999999999E-2</v>
      </c>
      <c r="Q140" s="30"/>
      <c r="R140" s="142">
        <v>1.17919</v>
      </c>
      <c r="S140" s="142">
        <v>0.81250999999999995</v>
      </c>
      <c r="T140" s="142">
        <v>0.46798000000000001</v>
      </c>
      <c r="U140" s="142">
        <v>2.6785299999999999</v>
      </c>
      <c r="V140" s="142">
        <v>1.32576</v>
      </c>
      <c r="W140" s="142">
        <v>-8.8300000000000003E-2</v>
      </c>
      <c r="X140" s="30"/>
      <c r="Y140" s="142">
        <v>0.90561000000000003</v>
      </c>
      <c r="Z140" s="142">
        <v>0.48318</v>
      </c>
      <c r="AA140" s="142">
        <v>0.11816</v>
      </c>
      <c r="AB140" s="142">
        <v>2.1823399999999999</v>
      </c>
      <c r="AC140" s="142">
        <v>0.81452999999999998</v>
      </c>
      <c r="AD140" s="142">
        <v>-0.57679000000000002</v>
      </c>
      <c r="AE140" s="30"/>
      <c r="AF140" s="142">
        <v>0.86565000000000003</v>
      </c>
      <c r="AG140" s="142">
        <v>0.42925999999999997</v>
      </c>
      <c r="AH140" s="142">
        <v>9.98E-2</v>
      </c>
      <c r="AI140" s="142">
        <v>3.1581199999999998</v>
      </c>
      <c r="AJ140" s="142">
        <v>1.9308399999999999</v>
      </c>
      <c r="AK140" s="142">
        <v>0.41354999999999997</v>
      </c>
      <c r="AL140" s="29"/>
      <c r="AM140" s="29"/>
      <c r="AN140" s="29"/>
      <c r="AO140" s="29"/>
      <c r="AP140" s="29"/>
      <c r="AQ140" s="29"/>
      <c r="AR140" s="29"/>
      <c r="AS140" s="29"/>
      <c r="AT140" s="29"/>
      <c r="AU140" s="29"/>
      <c r="AV140" s="29"/>
      <c r="AW140" s="29"/>
      <c r="AX140" s="29"/>
    </row>
    <row r="141" spans="9:50" ht="15">
      <c r="I141" s="173"/>
      <c r="J141" s="41">
        <v>133</v>
      </c>
      <c r="K141" s="142">
        <v>1.63012</v>
      </c>
      <c r="L141" s="142">
        <v>1.33456</v>
      </c>
      <c r="M141" s="142">
        <v>1.1047899999999999</v>
      </c>
      <c r="N141" s="142">
        <v>3.2174200000000002</v>
      </c>
      <c r="O141" s="142">
        <v>1.8573999999999999</v>
      </c>
      <c r="P141" s="142">
        <v>-5.1650000000000001E-2</v>
      </c>
      <c r="Q141" s="30"/>
      <c r="R141" s="142">
        <v>1.1769499999999999</v>
      </c>
      <c r="S141" s="142">
        <v>0.81028</v>
      </c>
      <c r="T141" s="142">
        <v>0.46651999999999999</v>
      </c>
      <c r="U141" s="142">
        <v>2.67685</v>
      </c>
      <c r="V141" s="142">
        <v>1.32419</v>
      </c>
      <c r="W141" s="142">
        <v>-9.2410000000000006E-2</v>
      </c>
      <c r="X141" s="30"/>
      <c r="Y141" s="142">
        <v>0.90132999999999996</v>
      </c>
      <c r="Z141" s="142">
        <v>0.48032000000000002</v>
      </c>
      <c r="AA141" s="142">
        <v>0.11624</v>
      </c>
      <c r="AB141" s="142">
        <v>2.1761900000000001</v>
      </c>
      <c r="AC141" s="142">
        <v>0.80771999999999999</v>
      </c>
      <c r="AD141" s="142">
        <v>-0.58192999999999995</v>
      </c>
      <c r="AE141" s="30"/>
      <c r="AF141" s="142">
        <v>0.86426999999999998</v>
      </c>
      <c r="AG141" s="142">
        <v>0.42604999999999998</v>
      </c>
      <c r="AH141" s="142">
        <v>9.9220000000000003E-2</v>
      </c>
      <c r="AI141" s="142">
        <v>3.1561900000000001</v>
      </c>
      <c r="AJ141" s="142">
        <v>1.9320900000000001</v>
      </c>
      <c r="AK141" s="142">
        <v>0.40661000000000003</v>
      </c>
      <c r="AL141" s="29"/>
      <c r="AM141" s="29"/>
      <c r="AN141" s="29"/>
      <c r="AO141" s="29"/>
      <c r="AP141" s="29"/>
      <c r="AQ141" s="29"/>
      <c r="AR141" s="29"/>
      <c r="AS141" s="29"/>
      <c r="AT141" s="29"/>
      <c r="AU141" s="29"/>
      <c r="AV141" s="29"/>
      <c r="AW141" s="29"/>
      <c r="AX141" s="29"/>
    </row>
    <row r="142" spans="9:50" ht="15">
      <c r="I142" s="173"/>
      <c r="J142" s="41">
        <v>134</v>
      </c>
      <c r="K142" s="142">
        <v>1.6300699999999999</v>
      </c>
      <c r="L142" s="142">
        <v>1.3320399999999999</v>
      </c>
      <c r="M142" s="142">
        <v>1.1022700000000001</v>
      </c>
      <c r="N142" s="142">
        <v>3.2142300000000001</v>
      </c>
      <c r="O142" s="142">
        <v>1.85598</v>
      </c>
      <c r="P142" s="142">
        <v>-5.2019999999999997E-2</v>
      </c>
      <c r="Q142" s="30"/>
      <c r="R142" s="142">
        <v>1.1750499999999999</v>
      </c>
      <c r="S142" s="142">
        <v>0.80850999999999995</v>
      </c>
      <c r="T142" s="142">
        <v>0.46511999999999998</v>
      </c>
      <c r="U142" s="142">
        <v>2.68045</v>
      </c>
      <c r="V142" s="142">
        <v>1.32325</v>
      </c>
      <c r="W142" s="142">
        <v>-9.7739999999999994E-2</v>
      </c>
      <c r="X142" s="30"/>
      <c r="Y142" s="142">
        <v>0.89844000000000002</v>
      </c>
      <c r="Z142" s="142">
        <v>0.47741</v>
      </c>
      <c r="AA142" s="142">
        <v>0.11366</v>
      </c>
      <c r="AB142" s="142">
        <v>2.16892</v>
      </c>
      <c r="AC142" s="142">
        <v>0.80225999999999997</v>
      </c>
      <c r="AD142" s="142">
        <v>-0.59065999999999996</v>
      </c>
      <c r="AE142" s="30"/>
      <c r="AF142" s="142">
        <v>0.86140000000000005</v>
      </c>
      <c r="AG142" s="142">
        <v>0.42455999999999999</v>
      </c>
      <c r="AH142" s="142">
        <v>9.8710000000000006E-2</v>
      </c>
      <c r="AI142" s="142">
        <v>3.1567799999999999</v>
      </c>
      <c r="AJ142" s="142">
        <v>1.9311199999999999</v>
      </c>
      <c r="AK142" s="142">
        <v>0.40089000000000002</v>
      </c>
      <c r="AL142" s="29"/>
      <c r="AM142" s="29"/>
      <c r="AN142" s="29"/>
      <c r="AO142" s="29"/>
      <c r="AP142" s="29"/>
      <c r="AQ142" s="29"/>
      <c r="AR142" s="29"/>
      <c r="AS142" s="29"/>
      <c r="AT142" s="29"/>
      <c r="AU142" s="29"/>
      <c r="AV142" s="29"/>
      <c r="AW142" s="29"/>
      <c r="AX142" s="29"/>
    </row>
    <row r="143" spans="9:50" ht="15">
      <c r="I143" s="173"/>
      <c r="J143" s="41">
        <v>135</v>
      </c>
      <c r="K143" s="142">
        <v>1.6289</v>
      </c>
      <c r="L143" s="142">
        <v>1.32985</v>
      </c>
      <c r="M143" s="142">
        <v>1.09975</v>
      </c>
      <c r="N143" s="142">
        <v>3.2103799999999998</v>
      </c>
      <c r="O143" s="142">
        <v>1.8549800000000001</v>
      </c>
      <c r="P143" s="142">
        <v>-5.1270000000000003E-2</v>
      </c>
      <c r="Q143" s="30"/>
      <c r="R143" s="142">
        <v>1.1733899999999999</v>
      </c>
      <c r="S143" s="142">
        <v>0.80610999999999999</v>
      </c>
      <c r="T143" s="142">
        <v>0.46390999999999999</v>
      </c>
      <c r="U143" s="142">
        <v>2.6801300000000001</v>
      </c>
      <c r="V143" s="142">
        <v>1.3212299999999999</v>
      </c>
      <c r="W143" s="142">
        <v>-0.10237</v>
      </c>
      <c r="X143" s="30"/>
      <c r="Y143" s="142">
        <v>0.89563000000000004</v>
      </c>
      <c r="Z143" s="142">
        <v>0.47444999999999998</v>
      </c>
      <c r="AA143" s="142">
        <v>0.11219999999999999</v>
      </c>
      <c r="AB143" s="142">
        <v>2.1632799999999999</v>
      </c>
      <c r="AC143" s="142">
        <v>0.79469999999999996</v>
      </c>
      <c r="AD143" s="142">
        <v>-0.59931000000000001</v>
      </c>
      <c r="AE143" s="30"/>
      <c r="AF143" s="142">
        <v>0.85790999999999995</v>
      </c>
      <c r="AG143" s="142">
        <v>0.42458000000000001</v>
      </c>
      <c r="AH143" s="142">
        <v>9.8339999999999997E-2</v>
      </c>
      <c r="AI143" s="142">
        <v>3.1537799999999998</v>
      </c>
      <c r="AJ143" s="142">
        <v>1.92804</v>
      </c>
      <c r="AK143" s="142">
        <v>0.39523999999999998</v>
      </c>
      <c r="AL143" s="29"/>
      <c r="AM143" s="29"/>
      <c r="AN143" s="29"/>
      <c r="AO143" s="29"/>
      <c r="AP143" s="29"/>
      <c r="AQ143" s="29"/>
      <c r="AR143" s="29"/>
      <c r="AS143" s="29"/>
      <c r="AT143" s="29"/>
      <c r="AU143" s="29"/>
      <c r="AV143" s="29"/>
      <c r="AW143" s="29"/>
      <c r="AX143" s="29"/>
    </row>
    <row r="144" spans="9:50" ht="15">
      <c r="I144" s="173"/>
      <c r="J144" s="41">
        <v>136</v>
      </c>
      <c r="K144" s="142">
        <v>1.62764</v>
      </c>
      <c r="L144" s="142">
        <v>1.3276600000000001</v>
      </c>
      <c r="M144" s="142">
        <v>1.0971599999999999</v>
      </c>
      <c r="N144" s="142">
        <v>3.20512</v>
      </c>
      <c r="O144" s="142">
        <v>1.85392</v>
      </c>
      <c r="P144" s="142">
        <v>-4.7600000000000003E-2</v>
      </c>
      <c r="Q144" s="30"/>
      <c r="R144" s="142">
        <v>1.1715800000000001</v>
      </c>
      <c r="S144" s="142">
        <v>0.80442000000000002</v>
      </c>
      <c r="T144" s="142">
        <v>0.46233999999999997</v>
      </c>
      <c r="U144" s="142">
        <v>2.6784699999999999</v>
      </c>
      <c r="V144" s="142">
        <v>1.32155</v>
      </c>
      <c r="W144" s="142">
        <v>-0.10546999999999999</v>
      </c>
      <c r="X144" s="30"/>
      <c r="Y144" s="142">
        <v>0.89339999999999997</v>
      </c>
      <c r="Z144" s="142">
        <v>0.47043000000000001</v>
      </c>
      <c r="AA144" s="142">
        <v>0.10932</v>
      </c>
      <c r="AB144" s="142">
        <v>2.1596700000000002</v>
      </c>
      <c r="AC144" s="142">
        <v>0.78810000000000002</v>
      </c>
      <c r="AD144" s="142">
        <v>-0.60787999999999998</v>
      </c>
      <c r="AE144" s="30"/>
      <c r="AF144" s="142">
        <v>0.85640000000000005</v>
      </c>
      <c r="AG144" s="142">
        <v>0.42193000000000003</v>
      </c>
      <c r="AH144" s="142">
        <v>9.7979999999999998E-2</v>
      </c>
      <c r="AI144" s="142">
        <v>3.1518799999999998</v>
      </c>
      <c r="AJ144" s="142">
        <v>1.9241900000000001</v>
      </c>
      <c r="AK144" s="142">
        <v>0.39326</v>
      </c>
      <c r="AL144" s="29"/>
      <c r="AM144" s="29"/>
      <c r="AN144" s="29"/>
      <c r="AO144" s="29"/>
      <c r="AP144" s="29"/>
      <c r="AQ144" s="29"/>
      <c r="AR144" s="29"/>
      <c r="AS144" s="29"/>
      <c r="AT144" s="29"/>
      <c r="AU144" s="29"/>
      <c r="AV144" s="29"/>
      <c r="AW144" s="29"/>
      <c r="AX144" s="29"/>
    </row>
    <row r="145" spans="9:50" ht="15">
      <c r="I145" s="173"/>
      <c r="J145" s="41">
        <v>137</v>
      </c>
      <c r="K145" s="142">
        <v>1.6263700000000001</v>
      </c>
      <c r="L145" s="142">
        <v>1.32507</v>
      </c>
      <c r="M145" s="142">
        <v>1.09399</v>
      </c>
      <c r="N145" s="142">
        <v>3.1998600000000001</v>
      </c>
      <c r="O145" s="142">
        <v>1.8531500000000001</v>
      </c>
      <c r="P145" s="142">
        <v>-4.3990000000000001E-2</v>
      </c>
      <c r="Q145" s="30"/>
      <c r="R145" s="142">
        <v>1.1695899999999999</v>
      </c>
      <c r="S145" s="142">
        <v>0.80169999999999997</v>
      </c>
      <c r="T145" s="142">
        <v>0.46117000000000002</v>
      </c>
      <c r="U145" s="142">
        <v>2.6754699999999998</v>
      </c>
      <c r="V145" s="142">
        <v>1.3193600000000001</v>
      </c>
      <c r="W145" s="142">
        <v>-0.10791000000000001</v>
      </c>
      <c r="X145" s="30"/>
      <c r="Y145" s="142">
        <v>0.89039000000000001</v>
      </c>
      <c r="Z145" s="142">
        <v>0.46710000000000002</v>
      </c>
      <c r="AA145" s="142">
        <v>0.10538</v>
      </c>
      <c r="AB145" s="142">
        <v>2.1560800000000002</v>
      </c>
      <c r="AC145" s="142">
        <v>0.78156999999999999</v>
      </c>
      <c r="AD145" s="142">
        <v>-0.61307</v>
      </c>
      <c r="AE145" s="30"/>
      <c r="AF145" s="142">
        <v>0.85458999999999996</v>
      </c>
      <c r="AG145" s="142">
        <v>0.41933999999999999</v>
      </c>
      <c r="AH145" s="142">
        <v>9.6670000000000006E-2</v>
      </c>
      <c r="AI145" s="142">
        <v>3.1490200000000002</v>
      </c>
      <c r="AJ145" s="142">
        <v>1.9213</v>
      </c>
      <c r="AK145" s="142">
        <v>0.39138000000000001</v>
      </c>
      <c r="AL145" s="29"/>
      <c r="AM145" s="29"/>
      <c r="AN145" s="29"/>
      <c r="AO145" s="29"/>
      <c r="AP145" s="29"/>
      <c r="AQ145" s="29"/>
      <c r="AR145" s="29"/>
      <c r="AS145" s="29"/>
      <c r="AT145" s="29"/>
      <c r="AU145" s="29"/>
      <c r="AV145" s="29"/>
      <c r="AW145" s="29"/>
      <c r="AX145" s="29"/>
    </row>
    <row r="146" spans="9:50" ht="15">
      <c r="I146" s="173"/>
      <c r="J146" s="41">
        <v>138</v>
      </c>
      <c r="K146" s="142">
        <v>1.6250599999999999</v>
      </c>
      <c r="L146" s="142">
        <v>1.3225100000000001</v>
      </c>
      <c r="M146" s="142">
        <v>1.0904400000000001</v>
      </c>
      <c r="N146" s="142">
        <v>3.1953100000000001</v>
      </c>
      <c r="O146" s="142">
        <v>1.85344</v>
      </c>
      <c r="P146" s="142">
        <v>-4.0489999999999998E-2</v>
      </c>
      <c r="Q146" s="30"/>
      <c r="R146" s="142">
        <v>1.1677900000000001</v>
      </c>
      <c r="S146" s="142">
        <v>0.79986999999999997</v>
      </c>
      <c r="T146" s="142">
        <v>0.45999000000000001</v>
      </c>
      <c r="U146" s="142">
        <v>2.67116</v>
      </c>
      <c r="V146" s="142">
        <v>1.31104</v>
      </c>
      <c r="W146" s="142">
        <v>-0.1109</v>
      </c>
      <c r="X146" s="30"/>
      <c r="Y146" s="142">
        <v>0.88771</v>
      </c>
      <c r="Z146" s="142">
        <v>0.46395999999999998</v>
      </c>
      <c r="AA146" s="142">
        <v>0.10113999999999999</v>
      </c>
      <c r="AB146" s="142">
        <v>2.15069</v>
      </c>
      <c r="AC146" s="142">
        <v>0.77508999999999995</v>
      </c>
      <c r="AD146" s="142">
        <v>-0.61689000000000005</v>
      </c>
      <c r="AE146" s="30"/>
      <c r="AF146" s="142">
        <v>0.85272000000000003</v>
      </c>
      <c r="AG146" s="142">
        <v>0.41797000000000001</v>
      </c>
      <c r="AH146" s="142">
        <v>9.486E-2</v>
      </c>
      <c r="AI146" s="142">
        <v>3.1424300000000001</v>
      </c>
      <c r="AJ146" s="142">
        <v>1.9192400000000001</v>
      </c>
      <c r="AK146" s="142">
        <v>0.38951999999999998</v>
      </c>
      <c r="AL146" s="29"/>
      <c r="AM146" s="29"/>
      <c r="AN146" s="29"/>
      <c r="AO146" s="29"/>
      <c r="AP146" s="29"/>
      <c r="AQ146" s="29"/>
      <c r="AR146" s="29"/>
      <c r="AS146" s="29"/>
      <c r="AT146" s="29"/>
      <c r="AU146" s="29"/>
      <c r="AV146" s="29"/>
      <c r="AW146" s="29"/>
      <c r="AX146" s="29"/>
    </row>
    <row r="147" spans="9:50" ht="15">
      <c r="I147" s="173"/>
      <c r="J147" s="41">
        <v>139</v>
      </c>
      <c r="K147" s="142">
        <v>1.62374</v>
      </c>
      <c r="L147" s="142">
        <v>1.3203400000000001</v>
      </c>
      <c r="M147" s="142">
        <v>1.08694</v>
      </c>
      <c r="N147" s="142">
        <v>3.1972999999999998</v>
      </c>
      <c r="O147" s="142">
        <v>1.8501700000000001</v>
      </c>
      <c r="P147" s="142">
        <v>-3.7690000000000001E-2</v>
      </c>
      <c r="Q147" s="30"/>
      <c r="R147" s="142">
        <v>1.1663600000000001</v>
      </c>
      <c r="S147" s="142">
        <v>0.79671000000000003</v>
      </c>
      <c r="T147" s="142">
        <v>0.4582</v>
      </c>
      <c r="U147" s="142">
        <v>2.6666699999999999</v>
      </c>
      <c r="V147" s="142">
        <v>1.3080799999999999</v>
      </c>
      <c r="W147" s="142">
        <v>-0.11383</v>
      </c>
      <c r="X147" s="30"/>
      <c r="Y147" s="142">
        <v>0.88475000000000004</v>
      </c>
      <c r="Z147" s="142">
        <v>0.46106999999999998</v>
      </c>
      <c r="AA147" s="142">
        <v>9.8419999999999994E-2</v>
      </c>
      <c r="AB147" s="142">
        <v>2.14446</v>
      </c>
      <c r="AC147" s="142">
        <v>0.77070000000000005</v>
      </c>
      <c r="AD147" s="142">
        <v>-0.62117999999999995</v>
      </c>
      <c r="AE147" s="30"/>
      <c r="AF147" s="142">
        <v>0.84977999999999998</v>
      </c>
      <c r="AG147" s="142">
        <v>0.41538000000000003</v>
      </c>
      <c r="AH147" s="142">
        <v>9.3799999999999994E-2</v>
      </c>
      <c r="AI147" s="142">
        <v>3.1430799999999999</v>
      </c>
      <c r="AJ147" s="142">
        <v>1.9156599999999999</v>
      </c>
      <c r="AK147" s="142">
        <v>0.38675999999999999</v>
      </c>
      <c r="AL147" s="29"/>
      <c r="AM147" s="29"/>
      <c r="AN147" s="29"/>
      <c r="AO147" s="29"/>
      <c r="AP147" s="29"/>
      <c r="AQ147" s="29"/>
      <c r="AR147" s="29"/>
      <c r="AS147" s="29"/>
      <c r="AT147" s="29"/>
      <c r="AU147" s="29"/>
      <c r="AV147" s="29"/>
      <c r="AW147" s="29"/>
      <c r="AX147" s="29"/>
    </row>
    <row r="148" spans="9:50" ht="15">
      <c r="I148" s="173"/>
      <c r="J148" s="41">
        <v>140</v>
      </c>
      <c r="K148" s="142">
        <v>1.6217699999999999</v>
      </c>
      <c r="L148" s="142">
        <v>1.3178700000000001</v>
      </c>
      <c r="M148" s="142">
        <v>1.08341</v>
      </c>
      <c r="N148" s="142">
        <v>3.1965499999999998</v>
      </c>
      <c r="O148" s="142">
        <v>1.8469</v>
      </c>
      <c r="P148" s="142">
        <v>-3.492E-2</v>
      </c>
      <c r="Q148" s="30"/>
      <c r="R148" s="142">
        <v>1.1645700000000001</v>
      </c>
      <c r="S148" s="142">
        <v>0.79354999999999998</v>
      </c>
      <c r="T148" s="142">
        <v>0.45582</v>
      </c>
      <c r="U148" s="142">
        <v>2.6640199999999998</v>
      </c>
      <c r="V148" s="142">
        <v>1.3018700000000001</v>
      </c>
      <c r="W148" s="142">
        <v>-0.11496000000000001</v>
      </c>
      <c r="X148" s="30"/>
      <c r="Y148" s="142">
        <v>0.88126000000000004</v>
      </c>
      <c r="Z148" s="142">
        <v>0.45776</v>
      </c>
      <c r="AA148" s="142">
        <v>9.6420000000000006E-2</v>
      </c>
      <c r="AB148" s="142">
        <v>2.1377000000000002</v>
      </c>
      <c r="AC148" s="142">
        <v>0.76685000000000003</v>
      </c>
      <c r="AD148" s="142">
        <v>-0.62292000000000003</v>
      </c>
      <c r="AE148" s="30"/>
      <c r="AF148" s="142">
        <v>0.84726000000000001</v>
      </c>
      <c r="AG148" s="142">
        <v>0.41386000000000001</v>
      </c>
      <c r="AH148" s="142">
        <v>9.2369999999999994E-2</v>
      </c>
      <c r="AI148" s="142">
        <v>3.1410300000000002</v>
      </c>
      <c r="AJ148" s="142">
        <v>1.91415</v>
      </c>
      <c r="AK148" s="142">
        <v>0.38371</v>
      </c>
      <c r="AL148" s="29"/>
      <c r="AM148" s="29"/>
      <c r="AN148" s="29"/>
      <c r="AO148" s="29"/>
      <c r="AP148" s="29"/>
      <c r="AQ148" s="29"/>
      <c r="AR148" s="29"/>
      <c r="AS148" s="29"/>
      <c r="AT148" s="29"/>
      <c r="AU148" s="29"/>
      <c r="AV148" s="29"/>
      <c r="AW148" s="29"/>
      <c r="AX148" s="29"/>
    </row>
    <row r="149" spans="9:50" ht="15">
      <c r="I149" s="173"/>
      <c r="J149" s="41">
        <v>141</v>
      </c>
      <c r="K149" s="142">
        <v>1.6196299999999999</v>
      </c>
      <c r="L149" s="142">
        <v>1.3157399999999999</v>
      </c>
      <c r="M149" s="142">
        <v>1.0789899999999999</v>
      </c>
      <c r="N149" s="142">
        <v>3.1923300000000001</v>
      </c>
      <c r="O149" s="142">
        <v>1.84409</v>
      </c>
      <c r="P149" s="142">
        <v>-3.2370000000000003E-2</v>
      </c>
      <c r="Q149" s="30"/>
      <c r="R149" s="142">
        <v>1.16208</v>
      </c>
      <c r="S149" s="142">
        <v>0.79142000000000001</v>
      </c>
      <c r="T149" s="142">
        <v>0.45543</v>
      </c>
      <c r="U149" s="142">
        <v>2.6625999999999999</v>
      </c>
      <c r="V149" s="142">
        <v>1.2962800000000001</v>
      </c>
      <c r="W149" s="142">
        <v>-0.11595999999999999</v>
      </c>
      <c r="X149" s="30"/>
      <c r="Y149" s="142">
        <v>0.87675000000000003</v>
      </c>
      <c r="Z149" s="142">
        <v>0.45548</v>
      </c>
      <c r="AA149" s="142">
        <v>9.4909999999999994E-2</v>
      </c>
      <c r="AB149" s="142">
        <v>2.13443</v>
      </c>
      <c r="AC149" s="142">
        <v>0.76322000000000001</v>
      </c>
      <c r="AD149" s="142">
        <v>-0.62721000000000005</v>
      </c>
      <c r="AE149" s="30"/>
      <c r="AF149" s="142">
        <v>0.84472999999999998</v>
      </c>
      <c r="AG149" s="142">
        <v>0.41195999999999999</v>
      </c>
      <c r="AH149" s="142">
        <v>9.0389999999999998E-2</v>
      </c>
      <c r="AI149" s="142">
        <v>3.13869</v>
      </c>
      <c r="AJ149" s="142">
        <v>1.9108799999999999</v>
      </c>
      <c r="AK149" s="142">
        <v>0.37984000000000001</v>
      </c>
      <c r="AL149" s="29"/>
      <c r="AM149" s="29"/>
      <c r="AN149" s="29"/>
      <c r="AO149" s="29"/>
      <c r="AP149" s="29"/>
      <c r="AQ149" s="29"/>
      <c r="AR149" s="29"/>
      <c r="AS149" s="29"/>
      <c r="AT149" s="29"/>
      <c r="AU149" s="29"/>
      <c r="AV149" s="29"/>
      <c r="AW149" s="29"/>
      <c r="AX149" s="29"/>
    </row>
    <row r="150" spans="9:50" ht="15">
      <c r="I150" s="173"/>
      <c r="J150" s="41">
        <v>142</v>
      </c>
      <c r="K150" s="142">
        <v>1.61812</v>
      </c>
      <c r="L150" s="142">
        <v>1.31298</v>
      </c>
      <c r="M150" s="142">
        <v>1.07463</v>
      </c>
      <c r="N150" s="142">
        <v>3.1880999999999999</v>
      </c>
      <c r="O150" s="142">
        <v>1.8412500000000001</v>
      </c>
      <c r="P150" s="142">
        <v>-3.056E-2</v>
      </c>
      <c r="Q150" s="30"/>
      <c r="R150" s="142">
        <v>1.1595899999999999</v>
      </c>
      <c r="S150" s="142">
        <v>0.78946000000000005</v>
      </c>
      <c r="T150" s="142">
        <v>0.45451000000000003</v>
      </c>
      <c r="U150" s="142">
        <v>2.6593300000000002</v>
      </c>
      <c r="V150" s="142">
        <v>1.2912399999999999</v>
      </c>
      <c r="W150" s="142">
        <v>-0.11695</v>
      </c>
      <c r="X150" s="30"/>
      <c r="Y150" s="142">
        <v>0.87282000000000004</v>
      </c>
      <c r="Z150" s="142">
        <v>0.45302999999999999</v>
      </c>
      <c r="AA150" s="142">
        <v>9.178E-2</v>
      </c>
      <c r="AB150" s="142">
        <v>2.1309800000000001</v>
      </c>
      <c r="AC150" s="142">
        <v>0.75573999999999997</v>
      </c>
      <c r="AD150" s="142">
        <v>-0.62809999999999999</v>
      </c>
      <c r="AE150" s="30"/>
      <c r="AF150" s="142">
        <v>0.84172999999999998</v>
      </c>
      <c r="AG150" s="142">
        <v>0.40969</v>
      </c>
      <c r="AH150" s="142">
        <v>8.881E-2</v>
      </c>
      <c r="AI150" s="142">
        <v>3.1389800000000001</v>
      </c>
      <c r="AJ150" s="142">
        <v>1.90968</v>
      </c>
      <c r="AK150" s="142">
        <v>0.37569000000000002</v>
      </c>
      <c r="AL150" s="29"/>
      <c r="AM150" s="29"/>
      <c r="AN150" s="29"/>
      <c r="AO150" s="29"/>
      <c r="AP150" s="29"/>
      <c r="AQ150" s="29"/>
      <c r="AR150" s="29"/>
      <c r="AS150" s="29"/>
      <c r="AT150" s="29"/>
      <c r="AU150" s="29"/>
      <c r="AV150" s="29"/>
      <c r="AW150" s="29"/>
      <c r="AX150" s="29"/>
    </row>
    <row r="151" spans="9:50" ht="15">
      <c r="I151" s="173"/>
      <c r="J151" s="41">
        <v>143</v>
      </c>
      <c r="K151" s="142">
        <v>1.6169199999999999</v>
      </c>
      <c r="L151" s="142">
        <v>1.3096399999999999</v>
      </c>
      <c r="M151" s="142">
        <v>1.07223</v>
      </c>
      <c r="N151" s="142">
        <v>3.1838700000000002</v>
      </c>
      <c r="O151" s="142">
        <v>1.8389899999999999</v>
      </c>
      <c r="P151" s="142">
        <v>-2.879E-2</v>
      </c>
      <c r="Q151" s="30"/>
      <c r="R151" s="142">
        <v>1.15713</v>
      </c>
      <c r="S151" s="142">
        <v>0.78685000000000005</v>
      </c>
      <c r="T151" s="142">
        <v>0.45223000000000002</v>
      </c>
      <c r="U151" s="142">
        <v>2.6528399999999999</v>
      </c>
      <c r="V151" s="142">
        <v>1.2862199999999999</v>
      </c>
      <c r="W151" s="142">
        <v>-0.11792</v>
      </c>
      <c r="X151" s="30"/>
      <c r="Y151" s="142">
        <v>0.86853999999999998</v>
      </c>
      <c r="Z151" s="142">
        <v>0.45004</v>
      </c>
      <c r="AA151" s="142">
        <v>8.8370000000000004E-2</v>
      </c>
      <c r="AB151" s="142">
        <v>2.1229800000000001</v>
      </c>
      <c r="AC151" s="142">
        <v>0.75117999999999996</v>
      </c>
      <c r="AD151" s="142">
        <v>-0.62873000000000001</v>
      </c>
      <c r="AE151" s="30"/>
      <c r="AF151" s="142">
        <v>0.83845000000000003</v>
      </c>
      <c r="AG151" s="142">
        <v>0.40955999999999998</v>
      </c>
      <c r="AH151" s="142">
        <v>8.6129999999999998E-2</v>
      </c>
      <c r="AI151" s="142">
        <v>3.1377999999999999</v>
      </c>
      <c r="AJ151" s="142">
        <v>1.9068400000000001</v>
      </c>
      <c r="AK151" s="142">
        <v>0.37158000000000002</v>
      </c>
      <c r="AL151" s="29"/>
      <c r="AM151" s="29"/>
      <c r="AN151" s="29"/>
      <c r="AO151" s="29"/>
      <c r="AP151" s="29"/>
      <c r="AQ151" s="29"/>
      <c r="AR151" s="29"/>
      <c r="AS151" s="29"/>
      <c r="AT151" s="29"/>
      <c r="AU151" s="29"/>
      <c r="AV151" s="29"/>
      <c r="AW151" s="29"/>
      <c r="AX151" s="29"/>
    </row>
    <row r="152" spans="9:50" ht="15">
      <c r="I152" s="173"/>
      <c r="J152" s="41">
        <v>144</v>
      </c>
      <c r="K152" s="142">
        <v>1.6156999999999999</v>
      </c>
      <c r="L152" s="142">
        <v>1.3064499999999999</v>
      </c>
      <c r="M152" s="142">
        <v>1.0702</v>
      </c>
      <c r="N152" s="142">
        <v>3.17964</v>
      </c>
      <c r="O152" s="142">
        <v>1.8373999999999999</v>
      </c>
      <c r="P152" s="142">
        <v>-2.724E-2</v>
      </c>
      <c r="Q152" s="30"/>
      <c r="R152" s="142">
        <v>1.15402</v>
      </c>
      <c r="S152" s="142">
        <v>0.78385000000000005</v>
      </c>
      <c r="T152" s="142">
        <v>0.44990000000000002</v>
      </c>
      <c r="U152" s="142">
        <v>2.64866</v>
      </c>
      <c r="V152" s="142">
        <v>1.2787299999999999</v>
      </c>
      <c r="W152" s="142">
        <v>-0.11942999999999999</v>
      </c>
      <c r="X152" s="30"/>
      <c r="Y152" s="142">
        <v>0.86343999999999999</v>
      </c>
      <c r="Z152" s="142">
        <v>0.44707999999999998</v>
      </c>
      <c r="AA152" s="142">
        <v>8.5260000000000002E-2</v>
      </c>
      <c r="AB152" s="142">
        <v>2.1123500000000002</v>
      </c>
      <c r="AC152" s="142">
        <v>0.74544999999999995</v>
      </c>
      <c r="AD152" s="142">
        <v>-0.62932999999999995</v>
      </c>
      <c r="AE152" s="30"/>
      <c r="AF152" s="142">
        <v>0.83669000000000004</v>
      </c>
      <c r="AG152" s="142">
        <v>0.40692</v>
      </c>
      <c r="AH152" s="142">
        <v>8.4720000000000004E-2</v>
      </c>
      <c r="AI152" s="142">
        <v>3.1337600000000001</v>
      </c>
      <c r="AJ152" s="142">
        <v>1.90306</v>
      </c>
      <c r="AK152" s="142">
        <v>0.36995</v>
      </c>
      <c r="AL152" s="29"/>
      <c r="AM152" s="29"/>
      <c r="AN152" s="29"/>
      <c r="AO152" s="29"/>
      <c r="AP152" s="29"/>
      <c r="AQ152" s="29"/>
      <c r="AR152" s="29"/>
      <c r="AS152" s="29"/>
      <c r="AT152" s="29"/>
      <c r="AU152" s="29"/>
      <c r="AV152" s="29"/>
      <c r="AW152" s="29"/>
      <c r="AX152" s="29"/>
    </row>
    <row r="153" spans="9:50" ht="15">
      <c r="I153" s="173"/>
      <c r="J153" s="41">
        <v>145</v>
      </c>
      <c r="K153" s="142">
        <v>1.61456</v>
      </c>
      <c r="L153" s="142">
        <v>1.3040499999999999</v>
      </c>
      <c r="M153" s="142">
        <v>1.0681799999999999</v>
      </c>
      <c r="N153" s="142">
        <v>3.1749499999999999</v>
      </c>
      <c r="O153" s="142">
        <v>1.83538</v>
      </c>
      <c r="P153" s="142">
        <v>-2.6460000000000001E-2</v>
      </c>
      <c r="Q153" s="30"/>
      <c r="R153" s="142">
        <v>1.15143</v>
      </c>
      <c r="S153" s="142">
        <v>0.78139999999999998</v>
      </c>
      <c r="T153" s="142">
        <v>0.44884000000000002</v>
      </c>
      <c r="U153" s="142">
        <v>2.6455500000000001</v>
      </c>
      <c r="V153" s="142">
        <v>1.2719199999999999</v>
      </c>
      <c r="W153" s="142">
        <v>-0.12794</v>
      </c>
      <c r="X153" s="30"/>
      <c r="Y153" s="142">
        <v>0.85836999999999997</v>
      </c>
      <c r="Z153" s="142">
        <v>0.44461000000000001</v>
      </c>
      <c r="AA153" s="142">
        <v>8.2949999999999996E-2</v>
      </c>
      <c r="AB153" s="142">
        <v>2.10304</v>
      </c>
      <c r="AC153" s="142">
        <v>0.73834999999999995</v>
      </c>
      <c r="AD153" s="142">
        <v>-0.63043000000000005</v>
      </c>
      <c r="AE153" s="30"/>
      <c r="AF153" s="142">
        <v>0.83501999999999998</v>
      </c>
      <c r="AG153" s="142">
        <v>0.40582000000000001</v>
      </c>
      <c r="AH153" s="142">
        <v>8.4769999999999998E-2</v>
      </c>
      <c r="AI153" s="142">
        <v>3.1333799999999998</v>
      </c>
      <c r="AJ153" s="142">
        <v>1.895</v>
      </c>
      <c r="AK153" s="142">
        <v>0.36964000000000002</v>
      </c>
      <c r="AL153" s="29"/>
      <c r="AM153" s="29"/>
      <c r="AN153" s="29"/>
      <c r="AO153" s="29"/>
      <c r="AP153" s="29"/>
      <c r="AQ153" s="29"/>
      <c r="AR153" s="29"/>
      <c r="AS153" s="29"/>
      <c r="AT153" s="29"/>
      <c r="AU153" s="29"/>
      <c r="AV153" s="29"/>
      <c r="AW153" s="29"/>
      <c r="AX153" s="29"/>
    </row>
    <row r="154" spans="9:50" ht="15">
      <c r="I154" s="173"/>
      <c r="J154" s="41">
        <v>146</v>
      </c>
      <c r="K154" s="142">
        <v>1.6124799999999999</v>
      </c>
      <c r="L154" s="142">
        <v>1.30158</v>
      </c>
      <c r="M154" s="142">
        <v>1.0654600000000001</v>
      </c>
      <c r="N154" s="142">
        <v>3.17117</v>
      </c>
      <c r="O154" s="142">
        <v>1.83195</v>
      </c>
      <c r="P154" s="142">
        <v>-2.7900000000000001E-2</v>
      </c>
      <c r="Q154" s="30"/>
      <c r="R154" s="142">
        <v>1.1498200000000001</v>
      </c>
      <c r="S154" s="142">
        <v>0.77825999999999995</v>
      </c>
      <c r="T154" s="142">
        <v>0.44782</v>
      </c>
      <c r="U154" s="142">
        <v>2.6396700000000002</v>
      </c>
      <c r="V154" s="142">
        <v>1.2659899999999999</v>
      </c>
      <c r="W154" s="142">
        <v>-0.13900999999999999</v>
      </c>
      <c r="X154" s="30"/>
      <c r="Y154" s="142">
        <v>0.85487999999999997</v>
      </c>
      <c r="Z154" s="142">
        <v>0.44124000000000002</v>
      </c>
      <c r="AA154" s="142">
        <v>8.0829999999999999E-2</v>
      </c>
      <c r="AB154" s="142">
        <v>2.0962700000000001</v>
      </c>
      <c r="AC154" s="142">
        <v>0.72848999999999997</v>
      </c>
      <c r="AD154" s="142">
        <v>-0.63392000000000004</v>
      </c>
      <c r="AE154" s="30"/>
      <c r="AF154" s="142">
        <v>0.83306000000000002</v>
      </c>
      <c r="AG154" s="142">
        <v>0.40347</v>
      </c>
      <c r="AH154" s="142">
        <v>8.3510000000000001E-2</v>
      </c>
      <c r="AI154" s="142">
        <v>3.1347100000000001</v>
      </c>
      <c r="AJ154" s="142">
        <v>1.8919299999999999</v>
      </c>
      <c r="AK154" s="142">
        <v>0.36828</v>
      </c>
      <c r="AL154" s="29"/>
      <c r="AM154" s="29"/>
      <c r="AN154" s="29"/>
      <c r="AO154" s="29"/>
      <c r="AP154" s="29"/>
      <c r="AQ154" s="29"/>
      <c r="AR154" s="29"/>
      <c r="AS154" s="29"/>
      <c r="AT154" s="29"/>
      <c r="AU154" s="29"/>
      <c r="AV154" s="29"/>
      <c r="AW154" s="29"/>
      <c r="AX154" s="29"/>
    </row>
    <row r="155" spans="9:50" ht="15">
      <c r="I155" s="173"/>
      <c r="J155" s="41">
        <v>147</v>
      </c>
      <c r="K155" s="142">
        <v>1.6103799999999999</v>
      </c>
      <c r="L155" s="142">
        <v>1.2991200000000001</v>
      </c>
      <c r="M155" s="142">
        <v>1.0622100000000001</v>
      </c>
      <c r="N155" s="142">
        <v>3.1681900000000001</v>
      </c>
      <c r="O155" s="142">
        <v>1.8308599999999999</v>
      </c>
      <c r="P155" s="142">
        <v>-2.46E-2</v>
      </c>
      <c r="Q155" s="30"/>
      <c r="R155" s="142">
        <v>1.14767</v>
      </c>
      <c r="S155" s="142">
        <v>0.77637999999999996</v>
      </c>
      <c r="T155" s="142">
        <v>0.44688</v>
      </c>
      <c r="U155" s="142">
        <v>2.63693</v>
      </c>
      <c r="V155" s="142">
        <v>1.2600800000000001</v>
      </c>
      <c r="W155" s="142">
        <v>-0.14768000000000001</v>
      </c>
      <c r="X155" s="30"/>
      <c r="Y155" s="142">
        <v>0.85275000000000001</v>
      </c>
      <c r="Z155" s="142">
        <v>0.43863999999999997</v>
      </c>
      <c r="AA155" s="142">
        <v>7.8299999999999995E-2</v>
      </c>
      <c r="AB155" s="142">
        <v>2.09016</v>
      </c>
      <c r="AC155" s="142">
        <v>0.72211000000000003</v>
      </c>
      <c r="AD155" s="142">
        <v>-0.63736999999999999</v>
      </c>
      <c r="AE155" s="30"/>
      <c r="AF155" s="142">
        <v>0.82945999999999998</v>
      </c>
      <c r="AG155" s="142">
        <v>0.40246999999999999</v>
      </c>
      <c r="AH155" s="142">
        <v>8.1619999999999998E-2</v>
      </c>
      <c r="AI155" s="142">
        <v>3.1333600000000001</v>
      </c>
      <c r="AJ155" s="142">
        <v>1.8895900000000001</v>
      </c>
      <c r="AK155" s="142">
        <v>0.36380000000000001</v>
      </c>
      <c r="AL155" s="29"/>
      <c r="AM155" s="29"/>
      <c r="AN155" s="29"/>
      <c r="AO155" s="29"/>
      <c r="AP155" s="29"/>
      <c r="AQ155" s="29"/>
      <c r="AR155" s="29"/>
      <c r="AS155" s="29"/>
      <c r="AT155" s="29"/>
      <c r="AU155" s="29"/>
      <c r="AV155" s="29"/>
      <c r="AW155" s="29"/>
      <c r="AX155" s="29"/>
    </row>
    <row r="156" spans="9:50" ht="15">
      <c r="I156" s="173"/>
      <c r="J156" s="41">
        <v>148</v>
      </c>
      <c r="K156" s="142">
        <v>1.6092900000000001</v>
      </c>
      <c r="L156" s="142">
        <v>1.29609</v>
      </c>
      <c r="M156" s="142">
        <v>1.05843</v>
      </c>
      <c r="N156" s="142">
        <v>3.16303</v>
      </c>
      <c r="O156" s="142">
        <v>1.8271599999999999</v>
      </c>
      <c r="P156" s="142">
        <v>-2.4219999999999998E-2</v>
      </c>
      <c r="Q156" s="30"/>
      <c r="R156" s="142">
        <v>1.14473</v>
      </c>
      <c r="S156" s="142">
        <v>0.77454999999999996</v>
      </c>
      <c r="T156" s="142">
        <v>0.44496999999999998</v>
      </c>
      <c r="U156" s="142">
        <v>2.6339600000000001</v>
      </c>
      <c r="V156" s="142">
        <v>1.2542</v>
      </c>
      <c r="W156" s="142">
        <v>-0.15129999999999999</v>
      </c>
      <c r="X156" s="30"/>
      <c r="Y156" s="142">
        <v>0.84979000000000005</v>
      </c>
      <c r="Z156" s="142">
        <v>0.43597999999999998</v>
      </c>
      <c r="AA156" s="142">
        <v>7.5090000000000004E-2</v>
      </c>
      <c r="AB156" s="142">
        <v>2.0836600000000001</v>
      </c>
      <c r="AC156" s="142">
        <v>0.72162000000000004</v>
      </c>
      <c r="AD156" s="142">
        <v>-0.64165000000000005</v>
      </c>
      <c r="AE156" s="30"/>
      <c r="AF156" s="142">
        <v>0.82604999999999995</v>
      </c>
      <c r="AG156" s="142">
        <v>0.40212999999999999</v>
      </c>
      <c r="AH156" s="142">
        <v>8.0600000000000005E-2</v>
      </c>
      <c r="AI156" s="142">
        <v>3.1305999999999998</v>
      </c>
      <c r="AJ156" s="142">
        <v>1.8868</v>
      </c>
      <c r="AK156" s="142">
        <v>0.35932999999999998</v>
      </c>
      <c r="AL156" s="29"/>
      <c r="AM156" s="29"/>
      <c r="AN156" s="29"/>
      <c r="AO156" s="29"/>
      <c r="AP156" s="29"/>
      <c r="AQ156" s="29"/>
      <c r="AR156" s="29"/>
      <c r="AS156" s="29"/>
      <c r="AT156" s="29"/>
      <c r="AU156" s="29"/>
      <c r="AV156" s="29"/>
      <c r="AW156" s="29"/>
      <c r="AX156" s="29"/>
    </row>
    <row r="157" spans="9:50" ht="15">
      <c r="I157" s="173"/>
      <c r="J157" s="41">
        <v>149</v>
      </c>
      <c r="K157" s="142">
        <v>1.6084499999999999</v>
      </c>
      <c r="L157" s="142">
        <v>1.2930699999999999</v>
      </c>
      <c r="M157" s="142">
        <v>1.0546500000000001</v>
      </c>
      <c r="N157" s="142">
        <v>3.1642000000000001</v>
      </c>
      <c r="O157" s="142">
        <v>1.82481</v>
      </c>
      <c r="P157" s="142">
        <v>-2.349E-2</v>
      </c>
      <c r="Q157" s="30"/>
      <c r="R157" s="142">
        <v>1.1432500000000001</v>
      </c>
      <c r="S157" s="142">
        <v>0.77290999999999999</v>
      </c>
      <c r="T157" s="142">
        <v>0.44330999999999998</v>
      </c>
      <c r="U157" s="142">
        <v>2.6296400000000002</v>
      </c>
      <c r="V157" s="142">
        <v>1.2483299999999999</v>
      </c>
      <c r="W157" s="142">
        <v>-0.15414</v>
      </c>
      <c r="X157" s="30"/>
      <c r="Y157" s="142">
        <v>0.84660000000000002</v>
      </c>
      <c r="Z157" s="142">
        <v>0.43214000000000002</v>
      </c>
      <c r="AA157" s="142">
        <v>7.1779999999999997E-2</v>
      </c>
      <c r="AB157" s="142">
        <v>2.0762999999999998</v>
      </c>
      <c r="AC157" s="142">
        <v>0.71711000000000003</v>
      </c>
      <c r="AD157" s="142">
        <v>-0.64727999999999997</v>
      </c>
      <c r="AE157" s="30"/>
      <c r="AF157" s="142">
        <v>0.82447999999999999</v>
      </c>
      <c r="AG157" s="142">
        <v>0.40194000000000002</v>
      </c>
      <c r="AH157" s="142">
        <v>7.8689999999999996E-2</v>
      </c>
      <c r="AI157" s="142">
        <v>3.1308099999999999</v>
      </c>
      <c r="AJ157" s="142">
        <v>1.88351</v>
      </c>
      <c r="AK157" s="142">
        <v>0.35431000000000001</v>
      </c>
      <c r="AL157" s="29"/>
      <c r="AM157" s="29"/>
      <c r="AN157" s="29"/>
      <c r="AO157" s="29"/>
      <c r="AP157" s="29"/>
      <c r="AQ157" s="29"/>
      <c r="AR157" s="29"/>
      <c r="AS157" s="29"/>
      <c r="AT157" s="29"/>
      <c r="AU157" s="29"/>
      <c r="AV157" s="29"/>
      <c r="AW157" s="29"/>
      <c r="AX157" s="29"/>
    </row>
    <row r="158" spans="9:50" ht="15">
      <c r="I158" s="173"/>
      <c r="J158" s="41">
        <v>150</v>
      </c>
      <c r="K158" s="142">
        <v>1.6074299999999999</v>
      </c>
      <c r="L158" s="142">
        <v>1.2914099999999999</v>
      </c>
      <c r="M158" s="142">
        <v>1.05087</v>
      </c>
      <c r="N158" s="142">
        <v>3.1624400000000001</v>
      </c>
      <c r="O158" s="142">
        <v>1.82361</v>
      </c>
      <c r="P158" s="142">
        <v>-2.3650000000000001E-2</v>
      </c>
      <c r="Q158" s="30"/>
      <c r="R158" s="142">
        <v>1.1413</v>
      </c>
      <c r="S158" s="142">
        <v>0.77112000000000003</v>
      </c>
      <c r="T158" s="142">
        <v>0.44161</v>
      </c>
      <c r="U158" s="142">
        <v>2.6289500000000001</v>
      </c>
      <c r="V158" s="142">
        <v>1.2424900000000001</v>
      </c>
      <c r="W158" s="142">
        <v>-0.15695000000000001</v>
      </c>
      <c r="X158" s="30"/>
      <c r="Y158" s="142">
        <v>0.84296000000000004</v>
      </c>
      <c r="Z158" s="142">
        <v>0.42912</v>
      </c>
      <c r="AA158" s="142">
        <v>6.8210000000000007E-2</v>
      </c>
      <c r="AB158" s="142">
        <v>2.0702799999999999</v>
      </c>
      <c r="AC158" s="142">
        <v>0.71484000000000003</v>
      </c>
      <c r="AD158" s="142">
        <v>-0.64966999999999997</v>
      </c>
      <c r="AE158" s="30"/>
      <c r="AF158" s="142">
        <v>0.82306999999999997</v>
      </c>
      <c r="AG158" s="142">
        <v>0.40067999999999998</v>
      </c>
      <c r="AH158" s="142">
        <v>7.7219999999999997E-2</v>
      </c>
      <c r="AI158" s="142">
        <v>3.12873</v>
      </c>
      <c r="AJ158" s="142">
        <v>1.87947</v>
      </c>
      <c r="AK158" s="142">
        <v>0.34925</v>
      </c>
      <c r="AL158" s="29"/>
      <c r="AM158" s="29"/>
      <c r="AN158" s="29"/>
      <c r="AO158" s="29"/>
      <c r="AP158" s="29"/>
      <c r="AQ158" s="29"/>
      <c r="AR158" s="29"/>
      <c r="AS158" s="29"/>
      <c r="AT158" s="29"/>
      <c r="AU158" s="29"/>
      <c r="AV158" s="29"/>
      <c r="AW158" s="29"/>
      <c r="AX158" s="29"/>
    </row>
    <row r="159" spans="9:50" ht="15">
      <c r="I159" s="173"/>
      <c r="J159" s="41">
        <v>151</v>
      </c>
      <c r="K159" s="142">
        <v>1.6067100000000001</v>
      </c>
      <c r="L159" s="142">
        <v>1.2882</v>
      </c>
      <c r="M159" s="142">
        <v>1.0474399999999999</v>
      </c>
      <c r="N159" s="142">
        <v>3.1543800000000002</v>
      </c>
      <c r="O159" s="142">
        <v>1.8223800000000001</v>
      </c>
      <c r="P159" s="142">
        <v>-2.47E-2</v>
      </c>
      <c r="Q159" s="30"/>
      <c r="R159" s="142">
        <v>1.1391899999999999</v>
      </c>
      <c r="S159" s="142">
        <v>0.76932</v>
      </c>
      <c r="T159" s="142">
        <v>0.44030000000000002</v>
      </c>
      <c r="U159" s="142">
        <v>2.61985</v>
      </c>
      <c r="V159" s="142">
        <v>1.2380599999999999</v>
      </c>
      <c r="W159" s="142">
        <v>-0.15973000000000001</v>
      </c>
      <c r="X159" s="30"/>
      <c r="Y159" s="142">
        <v>0.83887999999999996</v>
      </c>
      <c r="Z159" s="142">
        <v>0.42709999999999998</v>
      </c>
      <c r="AA159" s="142">
        <v>6.4610000000000001E-2</v>
      </c>
      <c r="AB159" s="142">
        <v>2.0635300000000001</v>
      </c>
      <c r="AC159" s="142">
        <v>0.71043999999999996</v>
      </c>
      <c r="AD159" s="142">
        <v>-0.64941000000000004</v>
      </c>
      <c r="AE159" s="30"/>
      <c r="AF159" s="142">
        <v>0.82118000000000002</v>
      </c>
      <c r="AG159" s="142">
        <v>0.39989999999999998</v>
      </c>
      <c r="AH159" s="142">
        <v>7.5520000000000004E-2</v>
      </c>
      <c r="AI159" s="142">
        <v>3.1262400000000001</v>
      </c>
      <c r="AJ159" s="142">
        <v>1.87616</v>
      </c>
      <c r="AK159" s="142">
        <v>0.34423999999999999</v>
      </c>
      <c r="AL159" s="29"/>
      <c r="AM159" s="29"/>
      <c r="AN159" s="29"/>
      <c r="AO159" s="29"/>
      <c r="AP159" s="29"/>
      <c r="AQ159" s="29"/>
      <c r="AR159" s="29"/>
      <c r="AS159" s="29"/>
      <c r="AT159" s="29"/>
      <c r="AU159" s="29"/>
      <c r="AV159" s="29"/>
      <c r="AW159" s="29"/>
      <c r="AX159" s="29"/>
    </row>
    <row r="160" spans="9:50" ht="15">
      <c r="I160" s="173"/>
      <c r="J160" s="41">
        <v>152</v>
      </c>
      <c r="K160" s="142">
        <v>1.6057300000000001</v>
      </c>
      <c r="L160" s="142">
        <v>1.2848200000000001</v>
      </c>
      <c r="M160" s="142">
        <v>1.0442499999999999</v>
      </c>
      <c r="N160" s="142">
        <v>3.15394</v>
      </c>
      <c r="O160" s="142">
        <v>1.82115</v>
      </c>
      <c r="P160" s="142">
        <v>-2.6499999999999999E-2</v>
      </c>
      <c r="Q160" s="30"/>
      <c r="R160" s="142">
        <v>1.1383700000000001</v>
      </c>
      <c r="S160" s="142">
        <v>0.76787000000000005</v>
      </c>
      <c r="T160" s="142">
        <v>0.44012000000000001</v>
      </c>
      <c r="U160" s="142">
        <v>2.6127899999999999</v>
      </c>
      <c r="V160" s="142">
        <v>1.2313099999999999</v>
      </c>
      <c r="W160" s="142">
        <v>-0.16187000000000001</v>
      </c>
      <c r="X160" s="30"/>
      <c r="Y160" s="142">
        <v>0.83516000000000001</v>
      </c>
      <c r="Z160" s="142">
        <v>0.42560999999999999</v>
      </c>
      <c r="AA160" s="142">
        <v>6.1629999999999997E-2</v>
      </c>
      <c r="AB160" s="142">
        <v>2.05647</v>
      </c>
      <c r="AC160" s="142">
        <v>0.70479999999999998</v>
      </c>
      <c r="AD160" s="142">
        <v>-0.64946000000000004</v>
      </c>
      <c r="AE160" s="30"/>
      <c r="AF160" s="142">
        <v>0.81771000000000005</v>
      </c>
      <c r="AG160" s="142">
        <v>0.39894000000000002</v>
      </c>
      <c r="AH160" s="142">
        <v>7.3840000000000003E-2</v>
      </c>
      <c r="AI160" s="142">
        <v>3.12784</v>
      </c>
      <c r="AJ160" s="142">
        <v>1.8739399999999999</v>
      </c>
      <c r="AK160" s="142">
        <v>0.33926000000000001</v>
      </c>
      <c r="AL160" s="29"/>
      <c r="AM160" s="29"/>
      <c r="AN160" s="29"/>
      <c r="AO160" s="29"/>
      <c r="AP160" s="29"/>
      <c r="AQ160" s="29"/>
      <c r="AR160" s="29"/>
      <c r="AS160" s="29"/>
      <c r="AT160" s="29"/>
      <c r="AU160" s="29"/>
      <c r="AV160" s="29"/>
      <c r="AW160" s="29"/>
      <c r="AX160" s="29"/>
    </row>
    <row r="161" spans="9:50" ht="15">
      <c r="I161" s="173"/>
      <c r="J161" s="41">
        <v>153</v>
      </c>
      <c r="K161" s="142">
        <v>1.6037999999999999</v>
      </c>
      <c r="L161" s="142">
        <v>1.28156</v>
      </c>
      <c r="M161" s="142">
        <v>1.0410600000000001</v>
      </c>
      <c r="N161" s="142">
        <v>3.1489500000000001</v>
      </c>
      <c r="O161" s="142">
        <v>1.8198700000000001</v>
      </c>
      <c r="P161" s="142">
        <v>-2.9139999999999999E-2</v>
      </c>
      <c r="Q161" s="30"/>
      <c r="R161" s="142">
        <v>1.1375599999999999</v>
      </c>
      <c r="S161" s="142">
        <v>0.76712999999999998</v>
      </c>
      <c r="T161" s="142">
        <v>0.43856000000000001</v>
      </c>
      <c r="U161" s="142">
        <v>2.6133999999999999</v>
      </c>
      <c r="V161" s="142">
        <v>1.22705</v>
      </c>
      <c r="W161" s="142">
        <v>-0.16209000000000001</v>
      </c>
      <c r="X161" s="30"/>
      <c r="Y161" s="142">
        <v>0.83135000000000003</v>
      </c>
      <c r="Z161" s="142">
        <v>0.42280000000000001</v>
      </c>
      <c r="AA161" s="142">
        <v>5.994E-2</v>
      </c>
      <c r="AB161" s="142">
        <v>2.04833</v>
      </c>
      <c r="AC161" s="142">
        <v>0.6996</v>
      </c>
      <c r="AD161" s="142">
        <v>-0.64949000000000001</v>
      </c>
      <c r="AE161" s="30"/>
      <c r="AF161" s="142">
        <v>0.81616</v>
      </c>
      <c r="AG161" s="142">
        <v>0.39867999999999998</v>
      </c>
      <c r="AH161" s="142">
        <v>7.1830000000000005E-2</v>
      </c>
      <c r="AI161" s="142">
        <v>3.12344</v>
      </c>
      <c r="AJ161" s="142">
        <v>1.8720300000000001</v>
      </c>
      <c r="AK161" s="142">
        <v>0.33433000000000002</v>
      </c>
      <c r="AL161" s="29"/>
      <c r="AM161" s="29"/>
      <c r="AN161" s="29"/>
      <c r="AO161" s="29"/>
      <c r="AP161" s="29"/>
      <c r="AQ161" s="29"/>
      <c r="AR161" s="29"/>
      <c r="AS161" s="29"/>
      <c r="AT161" s="29"/>
      <c r="AU161" s="29"/>
      <c r="AV161" s="29"/>
      <c r="AW161" s="29"/>
      <c r="AX161" s="29"/>
    </row>
    <row r="162" spans="9:50" ht="15">
      <c r="I162" s="173"/>
      <c r="J162" s="41">
        <v>154</v>
      </c>
      <c r="K162" s="142">
        <v>1.6012500000000001</v>
      </c>
      <c r="L162" s="142">
        <v>1.27939</v>
      </c>
      <c r="M162" s="142">
        <v>1.0383199999999999</v>
      </c>
      <c r="N162" s="142">
        <v>3.1436099999999998</v>
      </c>
      <c r="O162" s="142">
        <v>1.81792</v>
      </c>
      <c r="P162" s="142">
        <v>-2.9659999999999999E-2</v>
      </c>
      <c r="Q162" s="30"/>
      <c r="R162" s="142">
        <v>1.13737</v>
      </c>
      <c r="S162" s="142">
        <v>0.76485999999999998</v>
      </c>
      <c r="T162" s="142">
        <v>0.43587999999999999</v>
      </c>
      <c r="U162" s="142">
        <v>2.6144799999999999</v>
      </c>
      <c r="V162" s="142">
        <v>1.2237899999999999</v>
      </c>
      <c r="W162" s="142">
        <v>-0.16220999999999999</v>
      </c>
      <c r="X162" s="30"/>
      <c r="Y162" s="142">
        <v>0.82762000000000002</v>
      </c>
      <c r="Z162" s="142">
        <v>0.41996</v>
      </c>
      <c r="AA162" s="142">
        <v>5.7570000000000003E-2</v>
      </c>
      <c r="AB162" s="142">
        <v>2.0402200000000001</v>
      </c>
      <c r="AC162" s="142">
        <v>0.69179999999999997</v>
      </c>
      <c r="AD162" s="142">
        <v>-0.64988999999999997</v>
      </c>
      <c r="AE162" s="30"/>
      <c r="AF162" s="142">
        <v>0.81518000000000002</v>
      </c>
      <c r="AG162" s="142">
        <v>0.39788000000000001</v>
      </c>
      <c r="AH162" s="142">
        <v>6.8849999999999995E-2</v>
      </c>
      <c r="AI162" s="142">
        <v>3.1183299999999998</v>
      </c>
      <c r="AJ162" s="142">
        <v>1.8700699999999999</v>
      </c>
      <c r="AK162" s="142">
        <v>0.33259</v>
      </c>
      <c r="AL162" s="29"/>
      <c r="AM162" s="29"/>
      <c r="AN162" s="29"/>
      <c r="AO162" s="29"/>
      <c r="AP162" s="29"/>
      <c r="AQ162" s="29"/>
      <c r="AR162" s="29"/>
      <c r="AS162" s="29"/>
      <c r="AT162" s="29"/>
      <c r="AU162" s="29"/>
      <c r="AV162" s="29"/>
      <c r="AW162" s="29"/>
      <c r="AX162" s="29"/>
    </row>
    <row r="163" spans="9:50" ht="15">
      <c r="I163" s="173"/>
      <c r="J163" s="41">
        <v>155</v>
      </c>
      <c r="K163" s="142">
        <v>1.5987</v>
      </c>
      <c r="L163" s="142">
        <v>1.27759</v>
      </c>
      <c r="M163" s="142">
        <v>1.0358099999999999</v>
      </c>
      <c r="N163" s="142">
        <v>3.1388199999999999</v>
      </c>
      <c r="O163" s="142">
        <v>1.81552</v>
      </c>
      <c r="P163" s="142">
        <v>-2.8760000000000001E-2</v>
      </c>
      <c r="Q163" s="30"/>
      <c r="R163" s="142">
        <v>1.1367100000000001</v>
      </c>
      <c r="S163" s="142">
        <v>0.76258999999999999</v>
      </c>
      <c r="T163" s="142">
        <v>0.43351000000000001</v>
      </c>
      <c r="U163" s="142">
        <v>2.6089199999999999</v>
      </c>
      <c r="V163" s="142">
        <v>1.21926</v>
      </c>
      <c r="W163" s="142">
        <v>-0.16777</v>
      </c>
      <c r="X163" s="30"/>
      <c r="Y163" s="142">
        <v>0.82418999999999998</v>
      </c>
      <c r="Z163" s="142">
        <v>0.41628999999999999</v>
      </c>
      <c r="AA163" s="142">
        <v>5.3969999999999997E-2</v>
      </c>
      <c r="AB163" s="142">
        <v>2.0321400000000001</v>
      </c>
      <c r="AC163" s="142">
        <v>0.68801999999999996</v>
      </c>
      <c r="AD163" s="142">
        <v>-0.65627999999999997</v>
      </c>
      <c r="AE163" s="30"/>
      <c r="AF163" s="142">
        <v>0.81489999999999996</v>
      </c>
      <c r="AG163" s="142">
        <v>0.39694000000000002</v>
      </c>
      <c r="AH163" s="142">
        <v>6.7799999999999999E-2</v>
      </c>
      <c r="AI163" s="142">
        <v>3.1144799999999999</v>
      </c>
      <c r="AJ163" s="142">
        <v>1.86629</v>
      </c>
      <c r="AK163" s="142">
        <v>0.33189999999999997</v>
      </c>
      <c r="AL163" s="29"/>
      <c r="AM163" s="29"/>
      <c r="AN163" s="29"/>
      <c r="AO163" s="29"/>
      <c r="AP163" s="29"/>
      <c r="AQ163" s="29"/>
      <c r="AR163" s="29"/>
      <c r="AS163" s="29"/>
      <c r="AT163" s="29"/>
      <c r="AU163" s="29"/>
      <c r="AV163" s="29"/>
      <c r="AW163" s="29"/>
      <c r="AX163" s="29"/>
    </row>
    <row r="164" spans="9:50" ht="15">
      <c r="I164" s="173"/>
      <c r="J164" s="41">
        <v>156</v>
      </c>
      <c r="K164" s="142">
        <v>1.59615</v>
      </c>
      <c r="L164" s="142">
        <v>1.2757799999999999</v>
      </c>
      <c r="M164" s="142">
        <v>1.0333000000000001</v>
      </c>
      <c r="N164" s="142">
        <v>3.1408700000000001</v>
      </c>
      <c r="O164" s="142">
        <v>1.81508</v>
      </c>
      <c r="P164" s="142">
        <v>-2.9749999999999999E-2</v>
      </c>
      <c r="Q164" s="30"/>
      <c r="R164" s="142">
        <v>1.1355</v>
      </c>
      <c r="S164" s="142">
        <v>0.75961000000000001</v>
      </c>
      <c r="T164" s="142">
        <v>0.43145</v>
      </c>
      <c r="U164" s="142">
        <v>2.6081500000000002</v>
      </c>
      <c r="V164" s="142">
        <v>1.21729</v>
      </c>
      <c r="W164" s="142">
        <v>-0.16968</v>
      </c>
      <c r="X164" s="30"/>
      <c r="Y164" s="142">
        <v>0.82077</v>
      </c>
      <c r="Z164" s="142">
        <v>0.4128</v>
      </c>
      <c r="AA164" s="142">
        <v>5.1200000000000002E-2</v>
      </c>
      <c r="AB164" s="142">
        <v>2.0268099999999998</v>
      </c>
      <c r="AC164" s="142">
        <v>0.68315999999999999</v>
      </c>
      <c r="AD164" s="142">
        <v>-0.66447000000000001</v>
      </c>
      <c r="AE164" s="30"/>
      <c r="AF164" s="142">
        <v>0.81423999999999996</v>
      </c>
      <c r="AG164" s="142">
        <v>0.39581</v>
      </c>
      <c r="AH164" s="142">
        <v>6.6669999999999993E-2</v>
      </c>
      <c r="AI164" s="142">
        <v>3.1132599999999999</v>
      </c>
      <c r="AJ164" s="142">
        <v>1.86327</v>
      </c>
      <c r="AK164" s="142">
        <v>0.33122000000000001</v>
      </c>
      <c r="AL164" s="29"/>
      <c r="AM164" s="29"/>
      <c r="AN164" s="29"/>
      <c r="AO164" s="29"/>
      <c r="AP164" s="29"/>
      <c r="AQ164" s="29"/>
      <c r="AR164" s="29"/>
      <c r="AS164" s="29"/>
      <c r="AT164" s="29"/>
      <c r="AU164" s="29"/>
      <c r="AV164" s="29"/>
      <c r="AW164" s="29"/>
      <c r="AX164" s="29"/>
    </row>
    <row r="165" spans="9:50" ht="15">
      <c r="I165" s="173"/>
      <c r="J165" s="41">
        <v>157</v>
      </c>
      <c r="K165" s="142">
        <v>1.5935900000000001</v>
      </c>
      <c r="L165" s="142">
        <v>1.27346</v>
      </c>
      <c r="M165" s="142">
        <v>1.0306500000000001</v>
      </c>
      <c r="N165" s="142">
        <v>3.1445400000000001</v>
      </c>
      <c r="O165" s="142">
        <v>1.8081400000000001</v>
      </c>
      <c r="P165" s="142">
        <v>-2.8660000000000001E-2</v>
      </c>
      <c r="Q165" s="30"/>
      <c r="R165" s="142">
        <v>1.13415</v>
      </c>
      <c r="S165" s="142">
        <v>0.75651999999999997</v>
      </c>
      <c r="T165" s="142">
        <v>0.42970999999999998</v>
      </c>
      <c r="U165" s="142">
        <v>2.60303</v>
      </c>
      <c r="V165" s="142">
        <v>1.21404</v>
      </c>
      <c r="W165" s="142">
        <v>-0.17155999999999999</v>
      </c>
      <c r="X165" s="30"/>
      <c r="Y165" s="142">
        <v>0.81735000000000002</v>
      </c>
      <c r="Z165" s="142">
        <v>0.40993000000000002</v>
      </c>
      <c r="AA165" s="142">
        <v>4.8660000000000002E-2</v>
      </c>
      <c r="AB165" s="142">
        <v>2.0216699999999999</v>
      </c>
      <c r="AC165" s="142">
        <v>0.67954000000000003</v>
      </c>
      <c r="AD165" s="142">
        <v>-0.66815000000000002</v>
      </c>
      <c r="AE165" s="30"/>
      <c r="AF165" s="142">
        <v>0.81299999999999994</v>
      </c>
      <c r="AG165" s="142">
        <v>0.39456000000000002</v>
      </c>
      <c r="AH165" s="142">
        <v>6.3409999999999994E-2</v>
      </c>
      <c r="AI165" s="142">
        <v>3.11191</v>
      </c>
      <c r="AJ165" s="142">
        <v>1.85982</v>
      </c>
      <c r="AK165" s="142">
        <v>0.33055000000000001</v>
      </c>
      <c r="AL165" s="29"/>
      <c r="AM165" s="29"/>
      <c r="AN165" s="29"/>
      <c r="AO165" s="29"/>
      <c r="AP165" s="29"/>
      <c r="AQ165" s="29"/>
      <c r="AR165" s="29"/>
      <c r="AS165" s="29"/>
      <c r="AT165" s="29"/>
      <c r="AU165" s="29"/>
      <c r="AV165" s="29"/>
      <c r="AW165" s="29"/>
      <c r="AX165" s="29"/>
    </row>
    <row r="166" spans="9:50" ht="15">
      <c r="I166" s="173"/>
      <c r="J166" s="41">
        <v>158</v>
      </c>
      <c r="K166" s="142">
        <v>1.5910299999999999</v>
      </c>
      <c r="L166" s="142">
        <v>1.27064</v>
      </c>
      <c r="M166" s="142">
        <v>1.02807</v>
      </c>
      <c r="N166" s="142">
        <v>3.14819</v>
      </c>
      <c r="O166" s="142">
        <v>1.8051999999999999</v>
      </c>
      <c r="P166" s="142">
        <v>-2.7E-2</v>
      </c>
      <c r="Q166" s="30"/>
      <c r="R166" s="142">
        <v>1.1331</v>
      </c>
      <c r="S166" s="142">
        <v>0.75573000000000001</v>
      </c>
      <c r="T166" s="142">
        <v>0.42815999999999999</v>
      </c>
      <c r="U166" s="142">
        <v>2.6016400000000002</v>
      </c>
      <c r="V166" s="142">
        <v>1.21078</v>
      </c>
      <c r="W166" s="142">
        <v>-0.17341000000000001</v>
      </c>
      <c r="X166" s="30"/>
      <c r="Y166" s="142">
        <v>0.81394999999999995</v>
      </c>
      <c r="Z166" s="142">
        <v>0.40666000000000002</v>
      </c>
      <c r="AA166" s="142">
        <v>4.6120000000000001E-2</v>
      </c>
      <c r="AB166" s="142">
        <v>2.01654</v>
      </c>
      <c r="AC166" s="142">
        <v>0.67496999999999996</v>
      </c>
      <c r="AD166" s="142">
        <v>-0.67213999999999996</v>
      </c>
      <c r="AE166" s="30"/>
      <c r="AF166" s="142">
        <v>0.81106999999999996</v>
      </c>
      <c r="AG166" s="142">
        <v>0.39343</v>
      </c>
      <c r="AH166" s="142">
        <v>6.1219999999999997E-2</v>
      </c>
      <c r="AI166" s="142">
        <v>3.1112700000000002</v>
      </c>
      <c r="AJ166" s="142">
        <v>1.85433</v>
      </c>
      <c r="AK166" s="142">
        <v>0.32707999999999998</v>
      </c>
      <c r="AL166" s="29"/>
      <c r="AM166" s="29"/>
      <c r="AN166" s="29"/>
      <c r="AO166" s="29"/>
      <c r="AP166" s="29"/>
      <c r="AQ166" s="29"/>
      <c r="AR166" s="29"/>
      <c r="AS166" s="29"/>
      <c r="AT166" s="29"/>
      <c r="AU166" s="29"/>
      <c r="AV166" s="29"/>
      <c r="AW166" s="29"/>
      <c r="AX166" s="29"/>
    </row>
    <row r="167" spans="9:50" ht="15">
      <c r="I167" s="173"/>
      <c r="J167" s="41">
        <v>159</v>
      </c>
      <c r="K167" s="142">
        <v>1.58846</v>
      </c>
      <c r="L167" s="142">
        <v>1.2682899999999999</v>
      </c>
      <c r="M167" s="142">
        <v>1.0256400000000001</v>
      </c>
      <c r="N167" s="142">
        <v>3.1412399999999998</v>
      </c>
      <c r="O167" s="142">
        <v>1.80193</v>
      </c>
      <c r="P167" s="142">
        <v>-2.7660000000000001E-2</v>
      </c>
      <c r="Q167" s="30"/>
      <c r="R167" s="142">
        <v>1.1309</v>
      </c>
      <c r="S167" s="142">
        <v>0.75360000000000005</v>
      </c>
      <c r="T167" s="142">
        <v>0.42614000000000002</v>
      </c>
      <c r="U167" s="142">
        <v>2.59809</v>
      </c>
      <c r="V167" s="142">
        <v>1.20753</v>
      </c>
      <c r="W167" s="142">
        <v>-0.17524000000000001</v>
      </c>
      <c r="X167" s="30"/>
      <c r="Y167" s="142">
        <v>0.81057000000000001</v>
      </c>
      <c r="Z167" s="142">
        <v>0.40377999999999997</v>
      </c>
      <c r="AA167" s="142">
        <v>4.4350000000000001E-2</v>
      </c>
      <c r="AB167" s="142">
        <v>2.00671</v>
      </c>
      <c r="AC167" s="142">
        <v>0.67074999999999996</v>
      </c>
      <c r="AD167" s="142">
        <v>-0.67559000000000002</v>
      </c>
      <c r="AE167" s="30"/>
      <c r="AF167" s="142">
        <v>0.80861000000000005</v>
      </c>
      <c r="AG167" s="142">
        <v>0.39230999999999999</v>
      </c>
      <c r="AH167" s="142">
        <v>5.9400000000000001E-2</v>
      </c>
      <c r="AI167" s="142">
        <v>3.1063900000000002</v>
      </c>
      <c r="AJ167" s="142">
        <v>1.8497399999999999</v>
      </c>
      <c r="AK167" s="142">
        <v>0.32446999999999998</v>
      </c>
      <c r="AL167" s="29"/>
      <c r="AM167" s="29"/>
      <c r="AN167" s="29"/>
      <c r="AO167" s="29"/>
      <c r="AP167" s="29"/>
      <c r="AQ167" s="29"/>
      <c r="AR167" s="29"/>
      <c r="AS167" s="29"/>
      <c r="AT167" s="29"/>
      <c r="AU167" s="29"/>
      <c r="AV167" s="29"/>
      <c r="AW167" s="29"/>
      <c r="AX167" s="29"/>
    </row>
    <row r="168" spans="9:50" ht="15">
      <c r="I168" s="173"/>
      <c r="J168" s="41">
        <v>160</v>
      </c>
      <c r="K168" s="142">
        <v>1.5869200000000001</v>
      </c>
      <c r="L168" s="142">
        <v>1.2672399999999999</v>
      </c>
      <c r="M168" s="142">
        <v>1.02295</v>
      </c>
      <c r="N168" s="142">
        <v>3.1372599999999999</v>
      </c>
      <c r="O168" s="142">
        <v>1.79782</v>
      </c>
      <c r="P168" s="142">
        <v>-2.7490000000000001E-2</v>
      </c>
      <c r="Q168" s="30"/>
      <c r="R168" s="142">
        <v>1.12822</v>
      </c>
      <c r="S168" s="142">
        <v>0.75168000000000001</v>
      </c>
      <c r="T168" s="142">
        <v>0.42464000000000002</v>
      </c>
      <c r="U168" s="142">
        <v>2.5932599999999999</v>
      </c>
      <c r="V168" s="142">
        <v>1.20428</v>
      </c>
      <c r="W168" s="142">
        <v>-0.17702999999999999</v>
      </c>
      <c r="X168" s="30"/>
      <c r="Y168" s="142">
        <v>0.80720000000000003</v>
      </c>
      <c r="Z168" s="142">
        <v>0.40167000000000003</v>
      </c>
      <c r="AA168" s="142">
        <v>4.2810000000000001E-2</v>
      </c>
      <c r="AB168" s="142">
        <v>2.00041</v>
      </c>
      <c r="AC168" s="142">
        <v>0.66705999999999999</v>
      </c>
      <c r="AD168" s="142">
        <v>-0.67762</v>
      </c>
      <c r="AE168" s="30"/>
      <c r="AF168" s="142">
        <v>0.80600000000000005</v>
      </c>
      <c r="AG168" s="142">
        <v>0.39044000000000001</v>
      </c>
      <c r="AH168" s="142">
        <v>5.8099999999999999E-2</v>
      </c>
      <c r="AI168" s="142">
        <v>3.1016900000000001</v>
      </c>
      <c r="AJ168" s="142">
        <v>1.84568</v>
      </c>
      <c r="AK168" s="142">
        <v>0.32383000000000001</v>
      </c>
      <c r="AL168" s="29"/>
      <c r="AM168" s="29"/>
      <c r="AN168" s="29"/>
      <c r="AO168" s="29"/>
      <c r="AP168" s="29"/>
      <c r="AQ168" s="29"/>
      <c r="AR168" s="29"/>
      <c r="AS168" s="29"/>
      <c r="AT168" s="29"/>
      <c r="AU168" s="29"/>
      <c r="AV168" s="29"/>
      <c r="AW168" s="29"/>
      <c r="AX168" s="29"/>
    </row>
    <row r="169" spans="9:50" ht="15">
      <c r="I169" s="173"/>
      <c r="J169" s="41">
        <v>161</v>
      </c>
      <c r="K169" s="142">
        <v>1.5872200000000001</v>
      </c>
      <c r="L169" s="142">
        <v>1.2658799999999999</v>
      </c>
      <c r="M169" s="142">
        <v>1.02007</v>
      </c>
      <c r="N169" s="142">
        <v>3.1355200000000001</v>
      </c>
      <c r="O169" s="142">
        <v>1.79539</v>
      </c>
      <c r="P169" s="142">
        <v>-2.7320000000000001E-2</v>
      </c>
      <c r="Q169" s="30"/>
      <c r="R169" s="142">
        <v>1.12575</v>
      </c>
      <c r="S169" s="142">
        <v>0.75009999999999999</v>
      </c>
      <c r="T169" s="142">
        <v>0.42325000000000002</v>
      </c>
      <c r="U169" s="142">
        <v>2.58527</v>
      </c>
      <c r="V169" s="142">
        <v>1.20103</v>
      </c>
      <c r="W169" s="142">
        <v>-0.17881</v>
      </c>
      <c r="X169" s="30"/>
      <c r="Y169" s="142">
        <v>0.80367</v>
      </c>
      <c r="Z169" s="142">
        <v>0.39985999999999999</v>
      </c>
      <c r="AA169" s="142">
        <v>3.9969999999999999E-2</v>
      </c>
      <c r="AB169" s="142">
        <v>1.99546</v>
      </c>
      <c r="AC169" s="142">
        <v>0.66283999999999998</v>
      </c>
      <c r="AD169" s="142">
        <v>-0.68154999999999999</v>
      </c>
      <c r="AE169" s="30"/>
      <c r="AF169" s="142">
        <v>0.80462</v>
      </c>
      <c r="AG169" s="142">
        <v>0.38974999999999999</v>
      </c>
      <c r="AH169" s="142">
        <v>5.654E-2</v>
      </c>
      <c r="AI169" s="142">
        <v>3.0991399999999998</v>
      </c>
      <c r="AJ169" s="142">
        <v>1.8414699999999999</v>
      </c>
      <c r="AK169" s="142">
        <v>0.32318000000000002</v>
      </c>
      <c r="AL169" s="29"/>
      <c r="AM169" s="29"/>
      <c r="AN169" s="29"/>
      <c r="AO169" s="29"/>
      <c r="AP169" s="29"/>
      <c r="AQ169" s="29"/>
      <c r="AR169" s="29"/>
      <c r="AS169" s="29"/>
      <c r="AT169" s="29"/>
      <c r="AU169" s="29"/>
      <c r="AV169" s="29"/>
      <c r="AW169" s="29"/>
      <c r="AX169" s="29"/>
    </row>
    <row r="170" spans="9:50" ht="15">
      <c r="I170" s="173"/>
      <c r="J170" s="41">
        <v>162</v>
      </c>
      <c r="K170" s="142">
        <v>1.58613</v>
      </c>
      <c r="L170" s="142">
        <v>1.26312</v>
      </c>
      <c r="M170" s="142">
        <v>1.01688</v>
      </c>
      <c r="N170" s="142">
        <v>3.1341299999999999</v>
      </c>
      <c r="O170" s="142">
        <v>1.79386</v>
      </c>
      <c r="P170" s="142">
        <v>-2.7E-2</v>
      </c>
      <c r="Q170" s="30"/>
      <c r="R170" s="142">
        <v>1.1241399999999999</v>
      </c>
      <c r="S170" s="142">
        <v>0.74819000000000002</v>
      </c>
      <c r="T170" s="142">
        <v>0.42176000000000002</v>
      </c>
      <c r="U170" s="142">
        <v>2.5854300000000001</v>
      </c>
      <c r="V170" s="142">
        <v>1.1973800000000001</v>
      </c>
      <c r="W170" s="142">
        <v>-0.18054999999999999</v>
      </c>
      <c r="X170" s="30"/>
      <c r="Y170" s="142">
        <v>0.79949999999999999</v>
      </c>
      <c r="Z170" s="142">
        <v>0.39640999999999998</v>
      </c>
      <c r="AA170" s="142">
        <v>3.7310000000000003E-2</v>
      </c>
      <c r="AB170" s="142">
        <v>1.9902200000000001</v>
      </c>
      <c r="AC170" s="142">
        <v>0.65961999999999998</v>
      </c>
      <c r="AD170" s="142">
        <v>-0.68681000000000003</v>
      </c>
      <c r="AE170" s="30"/>
      <c r="AF170" s="142">
        <v>0.80328999999999995</v>
      </c>
      <c r="AG170" s="142">
        <v>0.38873999999999997</v>
      </c>
      <c r="AH170" s="142">
        <v>5.4579999999999997E-2</v>
      </c>
      <c r="AI170" s="142">
        <v>3.0963699999999998</v>
      </c>
      <c r="AJ170" s="142">
        <v>1.83708</v>
      </c>
      <c r="AK170" s="142">
        <v>0.32253999999999999</v>
      </c>
      <c r="AL170" s="29"/>
      <c r="AM170" s="29"/>
      <c r="AN170" s="29"/>
      <c r="AO170" s="29"/>
      <c r="AP170" s="29"/>
      <c r="AQ170" s="29"/>
      <c r="AR170" s="29"/>
      <c r="AS170" s="29"/>
      <c r="AT170" s="29"/>
      <c r="AU170" s="29"/>
      <c r="AV170" s="29"/>
      <c r="AW170" s="29"/>
      <c r="AX170" s="29"/>
    </row>
    <row r="171" spans="9:50" ht="15">
      <c r="I171" s="173"/>
      <c r="J171" s="41">
        <v>163</v>
      </c>
      <c r="K171" s="142">
        <v>1.5838699999999999</v>
      </c>
      <c r="L171" s="142">
        <v>1.25959</v>
      </c>
      <c r="M171" s="142">
        <v>1.0135400000000001</v>
      </c>
      <c r="N171" s="142">
        <v>3.1332800000000001</v>
      </c>
      <c r="O171" s="142">
        <v>1.78965</v>
      </c>
      <c r="P171" s="142">
        <v>-2.3879999999999998E-2</v>
      </c>
      <c r="Q171" s="30"/>
      <c r="R171" s="142">
        <v>1.12253</v>
      </c>
      <c r="S171" s="142">
        <v>0.74560999999999999</v>
      </c>
      <c r="T171" s="142">
        <v>0.42059999999999997</v>
      </c>
      <c r="U171" s="142">
        <v>2.58602</v>
      </c>
      <c r="V171" s="142">
        <v>1.1935500000000001</v>
      </c>
      <c r="W171" s="142">
        <v>-0.18226999999999999</v>
      </c>
      <c r="X171" s="30"/>
      <c r="Y171" s="142">
        <v>0.79623999999999995</v>
      </c>
      <c r="Z171" s="142">
        <v>0.39340000000000003</v>
      </c>
      <c r="AA171" s="142">
        <v>3.39E-2</v>
      </c>
      <c r="AB171" s="142">
        <v>1.98749</v>
      </c>
      <c r="AC171" s="142">
        <v>0.65466000000000002</v>
      </c>
      <c r="AD171" s="142">
        <v>-0.69210000000000005</v>
      </c>
      <c r="AE171" s="30"/>
      <c r="AF171" s="142">
        <v>0.80186000000000002</v>
      </c>
      <c r="AG171" s="142">
        <v>0.38786999999999999</v>
      </c>
      <c r="AH171" s="142">
        <v>5.203E-2</v>
      </c>
      <c r="AI171" s="142">
        <v>3.0905800000000001</v>
      </c>
      <c r="AJ171" s="142">
        <v>1.83433</v>
      </c>
      <c r="AK171" s="142">
        <v>0.32189000000000001</v>
      </c>
      <c r="AL171" s="29"/>
      <c r="AM171" s="29"/>
      <c r="AN171" s="29"/>
      <c r="AO171" s="29"/>
      <c r="AP171" s="29"/>
      <c r="AQ171" s="29"/>
      <c r="AR171" s="29"/>
      <c r="AS171" s="29"/>
      <c r="AT171" s="29"/>
      <c r="AU171" s="29"/>
      <c r="AV171" s="29"/>
      <c r="AW171" s="29"/>
      <c r="AX171" s="29"/>
    </row>
    <row r="172" spans="9:50" ht="15">
      <c r="I172" s="173"/>
      <c r="J172" s="41">
        <v>164</v>
      </c>
      <c r="K172" s="142">
        <v>1.5815900000000001</v>
      </c>
      <c r="L172" s="142">
        <v>1.2568999999999999</v>
      </c>
      <c r="M172" s="142">
        <v>1.01024</v>
      </c>
      <c r="N172" s="142">
        <v>3.13069</v>
      </c>
      <c r="O172" s="142">
        <v>1.7834099999999999</v>
      </c>
      <c r="P172" s="142">
        <v>-2.3640000000000001E-2</v>
      </c>
      <c r="Q172" s="30"/>
      <c r="R172" s="142">
        <v>1.1204099999999999</v>
      </c>
      <c r="S172" s="142">
        <v>0.74397000000000002</v>
      </c>
      <c r="T172" s="142">
        <v>0.41976999999999998</v>
      </c>
      <c r="U172" s="142">
        <v>2.5808300000000002</v>
      </c>
      <c r="V172" s="142">
        <v>1.18852</v>
      </c>
      <c r="W172" s="142">
        <v>-0.18423999999999999</v>
      </c>
      <c r="X172" s="30"/>
      <c r="Y172" s="142">
        <v>0.79396999999999995</v>
      </c>
      <c r="Z172" s="142">
        <v>0.39056000000000002</v>
      </c>
      <c r="AA172" s="142">
        <v>3.0040000000000001E-2</v>
      </c>
      <c r="AB172" s="142">
        <v>1.9827699999999999</v>
      </c>
      <c r="AC172" s="142">
        <v>0.64949000000000001</v>
      </c>
      <c r="AD172" s="142">
        <v>-0.69711000000000001</v>
      </c>
      <c r="AE172" s="30"/>
      <c r="AF172" s="142">
        <v>0.80130999999999997</v>
      </c>
      <c r="AG172" s="142">
        <v>0.38693</v>
      </c>
      <c r="AH172" s="142">
        <v>4.9439999999999998E-2</v>
      </c>
      <c r="AI172" s="142">
        <v>3.0875599999999999</v>
      </c>
      <c r="AJ172" s="142">
        <v>1.83013</v>
      </c>
      <c r="AK172" s="142">
        <v>0.31957999999999998</v>
      </c>
      <c r="AL172" s="29"/>
      <c r="AM172" s="29"/>
      <c r="AN172" s="29"/>
      <c r="AO172" s="29"/>
      <c r="AP172" s="29"/>
      <c r="AQ172" s="29"/>
      <c r="AR172" s="29"/>
      <c r="AS172" s="29"/>
      <c r="AT172" s="29"/>
      <c r="AU172" s="29"/>
      <c r="AV172" s="29"/>
      <c r="AW172" s="29"/>
      <c r="AX172" s="29"/>
    </row>
    <row r="173" spans="9:50" ht="15">
      <c r="I173" s="173"/>
      <c r="J173" s="41">
        <v>165</v>
      </c>
      <c r="K173" s="142">
        <v>1.5792900000000001</v>
      </c>
      <c r="L173" s="142">
        <v>1.2545299999999999</v>
      </c>
      <c r="M173" s="142">
        <v>1.0077100000000001</v>
      </c>
      <c r="N173" s="142">
        <v>3.1319499999999998</v>
      </c>
      <c r="O173" s="142">
        <v>1.77827</v>
      </c>
      <c r="P173" s="142">
        <v>-2.341E-2</v>
      </c>
      <c r="Q173" s="30"/>
      <c r="R173" s="142">
        <v>1.11812</v>
      </c>
      <c r="S173" s="142">
        <v>0.74165000000000003</v>
      </c>
      <c r="T173" s="142">
        <v>0.41848999999999997</v>
      </c>
      <c r="U173" s="142">
        <v>2.57294</v>
      </c>
      <c r="V173" s="142">
        <v>1.18448</v>
      </c>
      <c r="W173" s="142">
        <v>-0.18709999999999999</v>
      </c>
      <c r="X173" s="30"/>
      <c r="Y173" s="142">
        <v>0.79110000000000003</v>
      </c>
      <c r="Z173" s="142">
        <v>0.38727</v>
      </c>
      <c r="AA173" s="142">
        <v>2.7189999999999999E-2</v>
      </c>
      <c r="AB173" s="142">
        <v>1.97645</v>
      </c>
      <c r="AC173" s="142">
        <v>0.64422999999999997</v>
      </c>
      <c r="AD173" s="142">
        <v>-0.70208000000000004</v>
      </c>
      <c r="AE173" s="30"/>
      <c r="AF173" s="142">
        <v>0.79954000000000003</v>
      </c>
      <c r="AG173" s="142">
        <v>0.38630999999999999</v>
      </c>
      <c r="AH173" s="142">
        <v>4.8189999999999997E-2</v>
      </c>
      <c r="AI173" s="142">
        <v>3.0811999999999999</v>
      </c>
      <c r="AJ173" s="142">
        <v>1.82752</v>
      </c>
      <c r="AK173" s="142">
        <v>0.31741999999999998</v>
      </c>
      <c r="AL173" s="29"/>
      <c r="AM173" s="29"/>
      <c r="AN173" s="29"/>
      <c r="AO173" s="29"/>
      <c r="AP173" s="29"/>
      <c r="AQ173" s="29"/>
      <c r="AR173" s="29"/>
      <c r="AS173" s="29"/>
      <c r="AT173" s="29"/>
      <c r="AU173" s="29"/>
      <c r="AV173" s="29"/>
      <c r="AW173" s="29"/>
      <c r="AX173" s="29"/>
    </row>
    <row r="174" spans="9:50" ht="15">
      <c r="I174" s="173"/>
      <c r="J174" s="41">
        <v>166</v>
      </c>
      <c r="K174" s="142">
        <v>1.5770500000000001</v>
      </c>
      <c r="L174" s="142">
        <v>1.25187</v>
      </c>
      <c r="M174" s="142">
        <v>1.0051000000000001</v>
      </c>
      <c r="N174" s="142">
        <v>3.1328</v>
      </c>
      <c r="O174" s="142">
        <v>1.77447</v>
      </c>
      <c r="P174" s="142">
        <v>-2.0920000000000001E-2</v>
      </c>
      <c r="Q174" s="30"/>
      <c r="R174" s="142">
        <v>1.11616</v>
      </c>
      <c r="S174" s="142">
        <v>0.73902000000000001</v>
      </c>
      <c r="T174" s="142">
        <v>0.41569</v>
      </c>
      <c r="U174" s="142">
        <v>2.56507</v>
      </c>
      <c r="V174" s="142">
        <v>1.18055</v>
      </c>
      <c r="W174" s="142">
        <v>-0.18992000000000001</v>
      </c>
      <c r="X174" s="30"/>
      <c r="Y174" s="142">
        <v>0.78859000000000001</v>
      </c>
      <c r="Z174" s="142">
        <v>0.38335000000000002</v>
      </c>
      <c r="AA174" s="142">
        <v>2.5180000000000001E-2</v>
      </c>
      <c r="AB174" s="142">
        <v>1.97254</v>
      </c>
      <c r="AC174" s="142">
        <v>0.63961000000000001</v>
      </c>
      <c r="AD174" s="142">
        <v>-0.70699000000000001</v>
      </c>
      <c r="AE174" s="30"/>
      <c r="AF174" s="142">
        <v>0.79886999999999997</v>
      </c>
      <c r="AG174" s="142">
        <v>0.38568999999999998</v>
      </c>
      <c r="AH174" s="142">
        <v>4.6309999999999997E-2</v>
      </c>
      <c r="AI174" s="142">
        <v>3.0752799999999998</v>
      </c>
      <c r="AJ174" s="142">
        <v>1.82399</v>
      </c>
      <c r="AK174" s="142">
        <v>0.31374999999999997</v>
      </c>
      <c r="AL174" s="29"/>
      <c r="AM174" s="29"/>
      <c r="AN174" s="29"/>
      <c r="AO174" s="29"/>
      <c r="AP174" s="29"/>
      <c r="AQ174" s="29"/>
      <c r="AR174" s="29"/>
      <c r="AS174" s="29"/>
      <c r="AT174" s="29"/>
      <c r="AU174" s="29"/>
      <c r="AV174" s="29"/>
      <c r="AW174" s="29"/>
      <c r="AX174" s="29"/>
    </row>
    <row r="175" spans="9:50" ht="15">
      <c r="I175" s="173"/>
      <c r="J175" s="41">
        <v>167</v>
      </c>
      <c r="K175" s="142">
        <v>1.57704</v>
      </c>
      <c r="L175" s="142">
        <v>1.24855</v>
      </c>
      <c r="M175" s="142">
        <v>1.00234</v>
      </c>
      <c r="N175" s="142">
        <v>3.12982</v>
      </c>
      <c r="O175" s="142">
        <v>1.77153</v>
      </c>
      <c r="P175" s="142">
        <v>-1.668E-2</v>
      </c>
      <c r="Q175" s="30"/>
      <c r="R175" s="142">
        <v>1.1140300000000001</v>
      </c>
      <c r="S175" s="142">
        <v>0.73682000000000003</v>
      </c>
      <c r="T175" s="142">
        <v>0.41344999999999998</v>
      </c>
      <c r="U175" s="142">
        <v>2.5560399999999999</v>
      </c>
      <c r="V175" s="142">
        <v>1.1766399999999999</v>
      </c>
      <c r="W175" s="142">
        <v>-0.19269</v>
      </c>
      <c r="X175" s="30"/>
      <c r="Y175" s="142">
        <v>0.78691</v>
      </c>
      <c r="Z175" s="142">
        <v>0.37985999999999998</v>
      </c>
      <c r="AA175" s="142">
        <v>2.205E-2</v>
      </c>
      <c r="AB175" s="142">
        <v>1.9684600000000001</v>
      </c>
      <c r="AC175" s="142">
        <v>0.63495999999999997</v>
      </c>
      <c r="AD175" s="142">
        <v>-0.71184999999999998</v>
      </c>
      <c r="AE175" s="30"/>
      <c r="AF175" s="142">
        <v>0.79771000000000003</v>
      </c>
      <c r="AG175" s="142">
        <v>0.38518000000000002</v>
      </c>
      <c r="AH175" s="142">
        <v>4.5289999999999997E-2</v>
      </c>
      <c r="AI175" s="142">
        <v>3.0708899999999999</v>
      </c>
      <c r="AJ175" s="142">
        <v>1.81819</v>
      </c>
      <c r="AK175" s="142">
        <v>0.31040000000000001</v>
      </c>
      <c r="AL175" s="29"/>
      <c r="AM175" s="29"/>
      <c r="AN175" s="29"/>
      <c r="AO175" s="29"/>
      <c r="AP175" s="29"/>
      <c r="AQ175" s="29"/>
      <c r="AR175" s="29"/>
      <c r="AS175" s="29"/>
      <c r="AT175" s="29"/>
      <c r="AU175" s="29"/>
      <c r="AV175" s="29"/>
      <c r="AW175" s="29"/>
      <c r="AX175" s="29"/>
    </row>
    <row r="176" spans="9:50" ht="15">
      <c r="I176" s="173"/>
      <c r="J176" s="41">
        <v>168</v>
      </c>
      <c r="K176" s="142">
        <v>1.57683</v>
      </c>
      <c r="L176" s="142">
        <v>1.2455099999999999</v>
      </c>
      <c r="M176" s="142">
        <v>0.99905999999999995</v>
      </c>
      <c r="N176" s="142">
        <v>3.1238700000000001</v>
      </c>
      <c r="O176" s="142">
        <v>1.77136</v>
      </c>
      <c r="P176" s="142">
        <v>-1.3339999999999999E-2</v>
      </c>
      <c r="Q176" s="30"/>
      <c r="R176" s="142">
        <v>1.1119000000000001</v>
      </c>
      <c r="S176" s="142">
        <v>0.73533999999999999</v>
      </c>
      <c r="T176" s="142">
        <v>0.41239999999999999</v>
      </c>
      <c r="U176" s="142">
        <v>2.5504500000000001</v>
      </c>
      <c r="V176" s="142">
        <v>1.17106</v>
      </c>
      <c r="W176" s="142">
        <v>-0.19542000000000001</v>
      </c>
      <c r="X176" s="30"/>
      <c r="Y176" s="142">
        <v>0.78374999999999995</v>
      </c>
      <c r="Z176" s="142">
        <v>0.37756000000000001</v>
      </c>
      <c r="AA176" s="142">
        <v>2.0750000000000001E-2</v>
      </c>
      <c r="AB176" s="142">
        <v>1.96156</v>
      </c>
      <c r="AC176" s="142">
        <v>0.63036000000000003</v>
      </c>
      <c r="AD176" s="142">
        <v>-0.71665999999999996</v>
      </c>
      <c r="AE176" s="30"/>
      <c r="AF176" s="142">
        <v>0.79576000000000002</v>
      </c>
      <c r="AG176" s="142">
        <v>0.38451000000000002</v>
      </c>
      <c r="AH176" s="142">
        <v>4.2849999999999999E-2</v>
      </c>
      <c r="AI176" s="142">
        <v>3.0676199999999998</v>
      </c>
      <c r="AJ176" s="142">
        <v>1.8144100000000001</v>
      </c>
      <c r="AK176" s="142">
        <v>0.30740000000000001</v>
      </c>
      <c r="AL176" s="29"/>
      <c r="AM176" s="29"/>
      <c r="AN176" s="29"/>
      <c r="AO176" s="29"/>
      <c r="AP176" s="29"/>
      <c r="AQ176" s="29"/>
      <c r="AR176" s="29"/>
      <c r="AS176" s="29"/>
      <c r="AT176" s="29"/>
      <c r="AU176" s="29"/>
      <c r="AV176" s="29"/>
      <c r="AW176" s="29"/>
      <c r="AX176" s="29"/>
    </row>
    <row r="177" spans="9:50" ht="15">
      <c r="I177" s="173"/>
      <c r="J177" s="41">
        <v>169</v>
      </c>
      <c r="K177" s="142">
        <v>1.5746800000000001</v>
      </c>
      <c r="L177" s="142">
        <v>1.2422200000000001</v>
      </c>
      <c r="M177" s="142">
        <v>0.99604000000000004</v>
      </c>
      <c r="N177" s="142">
        <v>3.1206800000000001</v>
      </c>
      <c r="O177" s="142">
        <v>1.7701499999999999</v>
      </c>
      <c r="P177" s="142">
        <v>-1.0869999999999999E-2</v>
      </c>
      <c r="Q177" s="30"/>
      <c r="R177" s="142">
        <v>1.1097300000000001</v>
      </c>
      <c r="S177" s="142">
        <v>0.73316000000000003</v>
      </c>
      <c r="T177" s="142">
        <v>0.41141</v>
      </c>
      <c r="U177" s="142">
        <v>2.5453299999999999</v>
      </c>
      <c r="V177" s="142">
        <v>1.16832</v>
      </c>
      <c r="W177" s="142">
        <v>-0.1981</v>
      </c>
      <c r="X177" s="30"/>
      <c r="Y177" s="142">
        <v>0.78020999999999996</v>
      </c>
      <c r="Z177" s="142">
        <v>0.37528</v>
      </c>
      <c r="AA177" s="142">
        <v>1.8839999999999999E-2</v>
      </c>
      <c r="AB177" s="142">
        <v>1.95292</v>
      </c>
      <c r="AC177" s="142">
        <v>0.62531000000000003</v>
      </c>
      <c r="AD177" s="142">
        <v>-0.71935000000000004</v>
      </c>
      <c r="AE177" s="30"/>
      <c r="AF177" s="142">
        <v>0.79422000000000004</v>
      </c>
      <c r="AG177" s="142">
        <v>0.38251000000000002</v>
      </c>
      <c r="AH177" s="142">
        <v>4.2180000000000002E-2</v>
      </c>
      <c r="AI177" s="142">
        <v>3.06433</v>
      </c>
      <c r="AJ177" s="142">
        <v>1.81301</v>
      </c>
      <c r="AK177" s="142">
        <v>0.30442999999999998</v>
      </c>
      <c r="AL177" s="29"/>
      <c r="AM177" s="29"/>
      <c r="AN177" s="29"/>
      <c r="AO177" s="29"/>
      <c r="AP177" s="29"/>
      <c r="AQ177" s="29"/>
      <c r="AR177" s="29"/>
      <c r="AS177" s="29"/>
      <c r="AT177" s="29"/>
      <c r="AU177" s="29"/>
      <c r="AV177" s="29"/>
      <c r="AW177" s="29"/>
      <c r="AX177" s="29"/>
    </row>
    <row r="178" spans="9:50" ht="15">
      <c r="I178" s="173"/>
      <c r="J178" s="41">
        <v>170</v>
      </c>
      <c r="K178" s="142">
        <v>1.5725199999999999</v>
      </c>
      <c r="L178" s="142">
        <v>1.2392399999999999</v>
      </c>
      <c r="M178" s="142">
        <v>0.99270000000000003</v>
      </c>
      <c r="N178" s="142">
        <v>3.1152000000000002</v>
      </c>
      <c r="O178" s="142">
        <v>1.7672399999999999</v>
      </c>
      <c r="P178" s="142">
        <v>-8.4200000000000004E-3</v>
      </c>
      <c r="Q178" s="30"/>
      <c r="R178" s="142">
        <v>1.1071899999999999</v>
      </c>
      <c r="S178" s="142">
        <v>0.73126999999999998</v>
      </c>
      <c r="T178" s="142">
        <v>0.41075</v>
      </c>
      <c r="U178" s="142">
        <v>2.5416599999999998</v>
      </c>
      <c r="V178" s="142">
        <v>1.1656</v>
      </c>
      <c r="W178" s="142">
        <v>-0.20074</v>
      </c>
      <c r="X178" s="30"/>
      <c r="Y178" s="142">
        <v>0.77720999999999996</v>
      </c>
      <c r="Z178" s="142">
        <v>0.37206</v>
      </c>
      <c r="AA178" s="142">
        <v>1.6740000000000001E-2</v>
      </c>
      <c r="AB178" s="142">
        <v>1.9435100000000001</v>
      </c>
      <c r="AC178" s="142">
        <v>0.62029999999999996</v>
      </c>
      <c r="AD178" s="142">
        <v>-0.72202</v>
      </c>
      <c r="AE178" s="30"/>
      <c r="AF178" s="142">
        <v>0.79251000000000005</v>
      </c>
      <c r="AG178" s="142">
        <v>0.38128000000000001</v>
      </c>
      <c r="AH178" s="142">
        <v>4.1050000000000003E-2</v>
      </c>
      <c r="AI178" s="142">
        <v>3.0594899999999998</v>
      </c>
      <c r="AJ178" s="142">
        <v>1.80932</v>
      </c>
      <c r="AK178" s="142">
        <v>0.30148000000000003</v>
      </c>
      <c r="AL178" s="29"/>
      <c r="AM178" s="29"/>
      <c r="AN178" s="29"/>
      <c r="AO178" s="29"/>
      <c r="AP178" s="29"/>
      <c r="AQ178" s="29"/>
      <c r="AR178" s="29"/>
      <c r="AS178" s="29"/>
      <c r="AT178" s="29"/>
      <c r="AU178" s="29"/>
      <c r="AV178" s="29"/>
      <c r="AW178" s="29"/>
      <c r="AX178" s="29"/>
    </row>
    <row r="179" spans="9:50" ht="15">
      <c r="I179" s="173"/>
      <c r="J179" s="41">
        <v>171</v>
      </c>
      <c r="K179" s="142">
        <v>1.5703499999999999</v>
      </c>
      <c r="L179" s="142">
        <v>1.23783</v>
      </c>
      <c r="M179" s="142">
        <v>0.98931999999999998</v>
      </c>
      <c r="N179" s="142">
        <v>3.1097000000000001</v>
      </c>
      <c r="O179" s="142">
        <v>1.7619100000000001</v>
      </c>
      <c r="P179" s="142">
        <v>-7.1799999999999998E-3</v>
      </c>
      <c r="Q179" s="30"/>
      <c r="R179" s="142">
        <v>1.10521</v>
      </c>
      <c r="S179" s="142">
        <v>0.72896000000000005</v>
      </c>
      <c r="T179" s="142">
        <v>0.40960999999999997</v>
      </c>
      <c r="U179" s="142">
        <v>2.53728</v>
      </c>
      <c r="V179" s="142">
        <v>1.16269</v>
      </c>
      <c r="W179" s="142">
        <v>-0.20397000000000001</v>
      </c>
      <c r="X179" s="30"/>
      <c r="Y179" s="142">
        <v>0.77508999999999995</v>
      </c>
      <c r="Z179" s="142">
        <v>0.36865999999999999</v>
      </c>
      <c r="AA179" s="142">
        <v>1.4579999999999999E-2</v>
      </c>
      <c r="AB179" s="142">
        <v>1.9359999999999999</v>
      </c>
      <c r="AC179" s="142">
        <v>0.61695</v>
      </c>
      <c r="AD179" s="142">
        <v>-0.72662000000000004</v>
      </c>
      <c r="AE179" s="30"/>
      <c r="AF179" s="142">
        <v>0.79113999999999995</v>
      </c>
      <c r="AG179" s="142">
        <v>0.38035999999999998</v>
      </c>
      <c r="AH179" s="142">
        <v>4.0599999999999997E-2</v>
      </c>
      <c r="AI179" s="142">
        <v>3.0577399999999999</v>
      </c>
      <c r="AJ179" s="142">
        <v>1.80525</v>
      </c>
      <c r="AK179" s="142">
        <v>0.29792999999999997</v>
      </c>
      <c r="AL179" s="29"/>
      <c r="AM179" s="29"/>
      <c r="AN179" s="29"/>
      <c r="AO179" s="29"/>
      <c r="AP179" s="29"/>
      <c r="AQ179" s="29"/>
      <c r="AR179" s="29"/>
      <c r="AS179" s="29"/>
      <c r="AT179" s="29"/>
      <c r="AU179" s="29"/>
      <c r="AV179" s="29"/>
      <c r="AW179" s="29"/>
      <c r="AX179" s="29"/>
    </row>
    <row r="180" spans="9:50" ht="15">
      <c r="I180" s="173"/>
      <c r="J180" s="41">
        <v>172</v>
      </c>
      <c r="K180" s="142">
        <v>1.5681799999999999</v>
      </c>
      <c r="L180" s="142">
        <v>1.23512</v>
      </c>
      <c r="M180" s="142">
        <v>0.98594999999999999</v>
      </c>
      <c r="N180" s="142">
        <v>3.1050200000000001</v>
      </c>
      <c r="O180" s="142">
        <v>1.75803</v>
      </c>
      <c r="P180" s="142">
        <v>-7.2199999999999999E-3</v>
      </c>
      <c r="Q180" s="30"/>
      <c r="R180" s="142">
        <v>1.1033299999999999</v>
      </c>
      <c r="S180" s="142">
        <v>0.72711000000000003</v>
      </c>
      <c r="T180" s="142">
        <v>0.40826000000000001</v>
      </c>
      <c r="U180" s="142">
        <v>2.5331600000000001</v>
      </c>
      <c r="V180" s="142">
        <v>1.1601399999999999</v>
      </c>
      <c r="W180" s="142">
        <v>-0.20785000000000001</v>
      </c>
      <c r="X180" s="30"/>
      <c r="Y180" s="142">
        <v>0.77337999999999996</v>
      </c>
      <c r="Z180" s="142">
        <v>0.36660999999999999</v>
      </c>
      <c r="AA180" s="142">
        <v>1.1809999999999999E-2</v>
      </c>
      <c r="AB180" s="142">
        <v>1.93005</v>
      </c>
      <c r="AC180" s="142">
        <v>0.61446999999999996</v>
      </c>
      <c r="AD180" s="142">
        <v>-0.73116999999999999</v>
      </c>
      <c r="AE180" s="30"/>
      <c r="AF180" s="142">
        <v>0.78900000000000003</v>
      </c>
      <c r="AG180" s="142">
        <v>0.37957000000000002</v>
      </c>
      <c r="AH180" s="142">
        <v>3.8620000000000002E-2</v>
      </c>
      <c r="AI180" s="142">
        <v>3.05443</v>
      </c>
      <c r="AJ180" s="142">
        <v>1.8030600000000001</v>
      </c>
      <c r="AK180" s="142">
        <v>0.29418</v>
      </c>
      <c r="AL180" s="29"/>
      <c r="AM180" s="29"/>
      <c r="AN180" s="29"/>
      <c r="AO180" s="29"/>
      <c r="AP180" s="29"/>
      <c r="AQ180" s="29"/>
      <c r="AR180" s="29"/>
      <c r="AS180" s="29"/>
      <c r="AT180" s="29"/>
      <c r="AU180" s="29"/>
      <c r="AV180" s="29"/>
      <c r="AW180" s="29"/>
      <c r="AX180" s="29"/>
    </row>
    <row r="181" spans="9:50" ht="15">
      <c r="I181" s="173"/>
      <c r="J181" s="41">
        <v>173</v>
      </c>
      <c r="K181" s="142">
        <v>1.5662</v>
      </c>
      <c r="L181" s="142">
        <v>1.2310000000000001</v>
      </c>
      <c r="M181" s="142">
        <v>0.98267000000000004</v>
      </c>
      <c r="N181" s="142">
        <v>3.1038199999999998</v>
      </c>
      <c r="O181" s="142">
        <v>1.7543500000000001</v>
      </c>
      <c r="P181" s="142">
        <v>-8.0700000000000008E-3</v>
      </c>
      <c r="Q181" s="30"/>
      <c r="R181" s="142">
        <v>1.1021099999999999</v>
      </c>
      <c r="S181" s="142">
        <v>0.72513000000000005</v>
      </c>
      <c r="T181" s="142">
        <v>0.40622000000000003</v>
      </c>
      <c r="U181" s="142">
        <v>2.5291600000000001</v>
      </c>
      <c r="V181" s="142">
        <v>1.1574</v>
      </c>
      <c r="W181" s="142">
        <v>-0.21085000000000001</v>
      </c>
      <c r="X181" s="30"/>
      <c r="Y181" s="142">
        <v>0.77012000000000003</v>
      </c>
      <c r="Z181" s="142">
        <v>0.36369000000000001</v>
      </c>
      <c r="AA181" s="142">
        <v>8.8699999999999994E-3</v>
      </c>
      <c r="AB181" s="142">
        <v>1.92482</v>
      </c>
      <c r="AC181" s="142">
        <v>0.60880999999999996</v>
      </c>
      <c r="AD181" s="142">
        <v>-0.73567000000000005</v>
      </c>
      <c r="AE181" s="30"/>
      <c r="AF181" s="142">
        <v>0.78751000000000004</v>
      </c>
      <c r="AG181" s="142">
        <v>0.37833</v>
      </c>
      <c r="AH181" s="142">
        <v>3.7690000000000001E-2</v>
      </c>
      <c r="AI181" s="142">
        <v>3.0515300000000001</v>
      </c>
      <c r="AJ181" s="142">
        <v>1.79762</v>
      </c>
      <c r="AK181" s="142">
        <v>0.28937000000000002</v>
      </c>
      <c r="AL181" s="29"/>
      <c r="AM181" s="29"/>
      <c r="AN181" s="29"/>
      <c r="AO181" s="29"/>
      <c r="AP181" s="29"/>
      <c r="AQ181" s="29"/>
      <c r="AR181" s="29"/>
      <c r="AS181" s="29"/>
      <c r="AT181" s="29"/>
      <c r="AU181" s="29"/>
      <c r="AV181" s="29"/>
      <c r="AW181" s="29"/>
      <c r="AX181" s="29"/>
    </row>
    <row r="182" spans="9:50" ht="15">
      <c r="I182" s="173"/>
      <c r="J182" s="41">
        <v>174</v>
      </c>
      <c r="K182" s="142">
        <v>1.5648</v>
      </c>
      <c r="L182" s="142">
        <v>1.2279899999999999</v>
      </c>
      <c r="M182" s="142">
        <v>0.97946999999999995</v>
      </c>
      <c r="N182" s="142">
        <v>3.1011199999999999</v>
      </c>
      <c r="O182" s="142">
        <v>1.7514700000000001</v>
      </c>
      <c r="P182" s="142">
        <v>-1.022E-2</v>
      </c>
      <c r="Q182" s="30"/>
      <c r="R182" s="142">
        <v>1.1004700000000001</v>
      </c>
      <c r="S182" s="142">
        <v>0.72324999999999995</v>
      </c>
      <c r="T182" s="142">
        <v>0.40381</v>
      </c>
      <c r="U182" s="142">
        <v>2.5286</v>
      </c>
      <c r="V182" s="142">
        <v>1.1547799999999999</v>
      </c>
      <c r="W182" s="142">
        <v>-0.21290999999999999</v>
      </c>
      <c r="X182" s="30"/>
      <c r="Y182" s="142">
        <v>0.76680000000000004</v>
      </c>
      <c r="Z182" s="142">
        <v>0.36059999999999998</v>
      </c>
      <c r="AA182" s="142">
        <v>6.1799999999999997E-3</v>
      </c>
      <c r="AB182" s="142">
        <v>1.91978</v>
      </c>
      <c r="AC182" s="142">
        <v>0.60348000000000002</v>
      </c>
      <c r="AD182" s="142">
        <v>-0.74012</v>
      </c>
      <c r="AE182" s="30"/>
      <c r="AF182" s="142">
        <v>0.78515000000000001</v>
      </c>
      <c r="AG182" s="142">
        <v>0.37735999999999997</v>
      </c>
      <c r="AH182" s="142">
        <v>3.6209999999999999E-2</v>
      </c>
      <c r="AI182" s="142">
        <v>3.0497200000000002</v>
      </c>
      <c r="AJ182" s="142">
        <v>1.7897400000000001</v>
      </c>
      <c r="AK182" s="142">
        <v>0.28306999999999999</v>
      </c>
      <c r="AL182" s="29"/>
      <c r="AM182" s="29"/>
      <c r="AN182" s="29"/>
      <c r="AO182" s="29"/>
      <c r="AP182" s="29"/>
      <c r="AQ182" s="29"/>
      <c r="AR182" s="29"/>
      <c r="AS182" s="29"/>
      <c r="AT182" s="29"/>
      <c r="AU182" s="29"/>
      <c r="AV182" s="29"/>
      <c r="AW182" s="29"/>
      <c r="AX182" s="29"/>
    </row>
    <row r="183" spans="9:50" ht="15">
      <c r="I183" s="173"/>
      <c r="J183" s="41">
        <v>175</v>
      </c>
      <c r="K183" s="142">
        <v>1.56386</v>
      </c>
      <c r="L183" s="142">
        <v>1.2243200000000001</v>
      </c>
      <c r="M183" s="142">
        <v>0.97624999999999995</v>
      </c>
      <c r="N183" s="142">
        <v>3.0959300000000001</v>
      </c>
      <c r="O183" s="142">
        <v>1.74718</v>
      </c>
      <c r="P183" s="142">
        <v>-8.9700000000000005E-3</v>
      </c>
      <c r="Q183" s="30"/>
      <c r="R183" s="142">
        <v>1.09874</v>
      </c>
      <c r="S183" s="142">
        <v>0.72157000000000004</v>
      </c>
      <c r="T183" s="142">
        <v>0.40176000000000001</v>
      </c>
      <c r="U183" s="142">
        <v>2.5276800000000001</v>
      </c>
      <c r="V183" s="142">
        <v>1.15208</v>
      </c>
      <c r="W183" s="142">
        <v>-0.21584999999999999</v>
      </c>
      <c r="X183" s="30"/>
      <c r="Y183" s="142">
        <v>0.76392000000000004</v>
      </c>
      <c r="Z183" s="142">
        <v>0.35846</v>
      </c>
      <c r="AA183" s="142">
        <v>2.7100000000000002E-3</v>
      </c>
      <c r="AB183" s="142">
        <v>1.91476</v>
      </c>
      <c r="AC183" s="142">
        <v>0.59741999999999995</v>
      </c>
      <c r="AD183" s="142">
        <v>-0.74209999999999998</v>
      </c>
      <c r="AE183" s="30"/>
      <c r="AF183" s="142">
        <v>0.78302000000000005</v>
      </c>
      <c r="AG183" s="142">
        <v>0.37596000000000002</v>
      </c>
      <c r="AH183" s="142">
        <v>3.5040000000000002E-2</v>
      </c>
      <c r="AI183" s="142">
        <v>3.04914</v>
      </c>
      <c r="AJ183" s="142">
        <v>1.7847</v>
      </c>
      <c r="AK183" s="142">
        <v>0.27850999999999998</v>
      </c>
      <c r="AL183" s="29"/>
      <c r="AM183" s="29"/>
      <c r="AN183" s="29"/>
      <c r="AO183" s="29"/>
      <c r="AP183" s="29"/>
      <c r="AQ183" s="29"/>
      <c r="AR183" s="29"/>
      <c r="AS183" s="29"/>
      <c r="AT183" s="29"/>
      <c r="AU183" s="29"/>
      <c r="AV183" s="29"/>
      <c r="AW183" s="29"/>
      <c r="AX183" s="29"/>
    </row>
    <row r="184" spans="9:50" ht="15">
      <c r="I184" s="173"/>
      <c r="J184" s="41">
        <v>176</v>
      </c>
      <c r="K184" s="142">
        <v>1.5628299999999999</v>
      </c>
      <c r="L184" s="142">
        <v>1.2204299999999999</v>
      </c>
      <c r="M184" s="142">
        <v>0.97287000000000001</v>
      </c>
      <c r="N184" s="142">
        <v>3.0931600000000001</v>
      </c>
      <c r="O184" s="142">
        <v>1.7428699999999999</v>
      </c>
      <c r="P184" s="142">
        <v>-7.7299999999999999E-3</v>
      </c>
      <c r="Q184" s="30"/>
      <c r="R184" s="142">
        <v>1.0970200000000001</v>
      </c>
      <c r="S184" s="142">
        <v>0.71945000000000003</v>
      </c>
      <c r="T184" s="142">
        <v>0.40061999999999998</v>
      </c>
      <c r="U184" s="142">
        <v>2.5220600000000002</v>
      </c>
      <c r="V184" s="142">
        <v>1.14916</v>
      </c>
      <c r="W184" s="142">
        <v>-0.22227</v>
      </c>
      <c r="X184" s="30"/>
      <c r="Y184" s="142">
        <v>0.76088</v>
      </c>
      <c r="Z184" s="142">
        <v>0.35620000000000002</v>
      </c>
      <c r="AA184" s="142">
        <v>-5.5000000000000003E-4</v>
      </c>
      <c r="AB184" s="142">
        <v>1.91049</v>
      </c>
      <c r="AC184" s="142">
        <v>0.59392999999999996</v>
      </c>
      <c r="AD184" s="142">
        <v>-0.74107999999999996</v>
      </c>
      <c r="AE184" s="30"/>
      <c r="AF184" s="142">
        <v>0.78034999999999999</v>
      </c>
      <c r="AG184" s="142">
        <v>0.37387999999999999</v>
      </c>
      <c r="AH184" s="142">
        <v>3.3320000000000002E-2</v>
      </c>
      <c r="AI184" s="142">
        <v>3.0465800000000001</v>
      </c>
      <c r="AJ184" s="142">
        <v>1.7784599999999999</v>
      </c>
      <c r="AK184" s="142">
        <v>0.27749000000000001</v>
      </c>
      <c r="AL184" s="29"/>
      <c r="AM184" s="29"/>
      <c r="AN184" s="29"/>
      <c r="AO184" s="29"/>
      <c r="AP184" s="29"/>
      <c r="AQ184" s="29"/>
      <c r="AR184" s="29"/>
      <c r="AS184" s="29"/>
      <c r="AT184" s="29"/>
      <c r="AU184" s="29"/>
      <c r="AV184" s="29"/>
      <c r="AW184" s="29"/>
      <c r="AX184" s="29"/>
    </row>
    <row r="185" spans="9:50" ht="15">
      <c r="I185" s="173"/>
      <c r="J185" s="41">
        <v>177</v>
      </c>
      <c r="K185" s="142">
        <v>1.56094</v>
      </c>
      <c r="L185" s="142">
        <v>1.2174199999999999</v>
      </c>
      <c r="M185" s="142">
        <v>0.97006999999999999</v>
      </c>
      <c r="N185" s="142">
        <v>3.0926999999999998</v>
      </c>
      <c r="O185" s="142">
        <v>1.73855</v>
      </c>
      <c r="P185" s="142">
        <v>-8.0300000000000007E-3</v>
      </c>
      <c r="Q185" s="30"/>
      <c r="R185" s="142">
        <v>1.09585</v>
      </c>
      <c r="S185" s="142">
        <v>0.71655999999999997</v>
      </c>
      <c r="T185" s="142">
        <v>0.39987</v>
      </c>
      <c r="U185" s="142">
        <v>2.51972</v>
      </c>
      <c r="V185" s="142">
        <v>1.1464000000000001</v>
      </c>
      <c r="W185" s="142">
        <v>-0.22578999999999999</v>
      </c>
      <c r="X185" s="30"/>
      <c r="Y185" s="142">
        <v>0.75832999999999995</v>
      </c>
      <c r="Z185" s="142">
        <v>0.35387000000000002</v>
      </c>
      <c r="AA185" s="142">
        <v>-2.5999999999999999E-3</v>
      </c>
      <c r="AB185" s="142">
        <v>1.9043699999999999</v>
      </c>
      <c r="AC185" s="142">
        <v>0.5887</v>
      </c>
      <c r="AD185" s="142">
        <v>-0.74087999999999998</v>
      </c>
      <c r="AE185" s="30"/>
      <c r="AF185" s="142">
        <v>0.77822000000000002</v>
      </c>
      <c r="AG185" s="142">
        <v>0.37258000000000002</v>
      </c>
      <c r="AH185" s="142">
        <v>3.1119999999999998E-2</v>
      </c>
      <c r="AI185" s="142">
        <v>3.0423399999999998</v>
      </c>
      <c r="AJ185" s="142">
        <v>1.7728299999999999</v>
      </c>
      <c r="AK185" s="142">
        <v>0.27656999999999998</v>
      </c>
      <c r="AL185" s="29"/>
      <c r="AM185" s="29"/>
      <c r="AN185" s="29"/>
      <c r="AO185" s="29"/>
      <c r="AP185" s="29"/>
      <c r="AQ185" s="29"/>
      <c r="AR185" s="29"/>
      <c r="AS185" s="29"/>
      <c r="AT185" s="29"/>
      <c r="AU185" s="29"/>
      <c r="AV185" s="29"/>
      <c r="AW185" s="29"/>
      <c r="AX185" s="29"/>
    </row>
    <row r="186" spans="9:50" ht="15">
      <c r="I186" s="173"/>
      <c r="J186" s="41">
        <v>178</v>
      </c>
      <c r="K186" s="142">
        <v>1.55877</v>
      </c>
      <c r="L186" s="142">
        <v>1.21485</v>
      </c>
      <c r="M186" s="142">
        <v>0.96706000000000003</v>
      </c>
      <c r="N186" s="142">
        <v>3.0922999999999998</v>
      </c>
      <c r="O186" s="142">
        <v>1.73552</v>
      </c>
      <c r="P186" s="142">
        <v>-8.3400000000000002E-3</v>
      </c>
      <c r="Q186" s="30"/>
      <c r="R186" s="142">
        <v>1.0949800000000001</v>
      </c>
      <c r="S186" s="142">
        <v>0.71477999999999997</v>
      </c>
      <c r="T186" s="142">
        <v>0.39855000000000002</v>
      </c>
      <c r="U186" s="142">
        <v>2.5124900000000001</v>
      </c>
      <c r="V186" s="142">
        <v>1.14364</v>
      </c>
      <c r="W186" s="142">
        <v>-0.22741</v>
      </c>
      <c r="X186" s="30"/>
      <c r="Y186" s="142">
        <v>0.75583999999999996</v>
      </c>
      <c r="Z186" s="142">
        <v>0.35085</v>
      </c>
      <c r="AA186" s="142">
        <v>-4.13E-3</v>
      </c>
      <c r="AB186" s="142">
        <v>1.8985000000000001</v>
      </c>
      <c r="AC186" s="142">
        <v>0.58614999999999995</v>
      </c>
      <c r="AD186" s="142">
        <v>-0.74468999999999996</v>
      </c>
      <c r="AE186" s="30"/>
      <c r="AF186" s="142">
        <v>0.77861999999999998</v>
      </c>
      <c r="AG186" s="142">
        <v>0.37246000000000001</v>
      </c>
      <c r="AH186" s="142">
        <v>3.0030000000000001E-2</v>
      </c>
      <c r="AI186" s="142">
        <v>3.0380500000000001</v>
      </c>
      <c r="AJ186" s="142">
        <v>1.7692000000000001</v>
      </c>
      <c r="AK186" s="142">
        <v>0.27566000000000002</v>
      </c>
      <c r="AL186" s="29"/>
      <c r="AM186" s="29"/>
      <c r="AN186" s="29"/>
      <c r="AO186" s="29"/>
      <c r="AP186" s="29"/>
      <c r="AQ186" s="29"/>
      <c r="AR186" s="29"/>
      <c r="AS186" s="29"/>
      <c r="AT186" s="29"/>
      <c r="AU186" s="29"/>
      <c r="AV186" s="29"/>
      <c r="AW186" s="29"/>
      <c r="AX186" s="29"/>
    </row>
    <row r="187" spans="9:50" ht="15">
      <c r="I187" s="173"/>
      <c r="J187" s="41">
        <v>179</v>
      </c>
      <c r="K187" s="142">
        <v>1.5569999999999999</v>
      </c>
      <c r="L187" s="142">
        <v>1.2122200000000001</v>
      </c>
      <c r="M187" s="142">
        <v>0.96360000000000001</v>
      </c>
      <c r="N187" s="142">
        <v>3.0861800000000001</v>
      </c>
      <c r="O187" s="142">
        <v>1.7335700000000001</v>
      </c>
      <c r="P187" s="142">
        <v>-6.9699999999999996E-3</v>
      </c>
      <c r="Q187" s="30"/>
      <c r="R187" s="142">
        <v>1.0940399999999999</v>
      </c>
      <c r="S187" s="142">
        <v>0.71319999999999995</v>
      </c>
      <c r="T187" s="142">
        <v>0.39781</v>
      </c>
      <c r="U187" s="142">
        <v>2.5052599999999998</v>
      </c>
      <c r="V187" s="142">
        <v>1.1408799999999999</v>
      </c>
      <c r="W187" s="142">
        <v>-0.23033000000000001</v>
      </c>
      <c r="X187" s="30"/>
      <c r="Y187" s="142">
        <v>0.75405999999999995</v>
      </c>
      <c r="Z187" s="142">
        <v>0.34855999999999998</v>
      </c>
      <c r="AA187" s="142">
        <v>-6.4799999999999996E-3</v>
      </c>
      <c r="AB187" s="142">
        <v>1.8944000000000001</v>
      </c>
      <c r="AC187" s="142">
        <v>0.58238999999999996</v>
      </c>
      <c r="AD187" s="142">
        <v>-0.74614000000000003</v>
      </c>
      <c r="AE187" s="30"/>
      <c r="AF187" s="142">
        <v>0.77661000000000002</v>
      </c>
      <c r="AG187" s="142">
        <v>0.37234</v>
      </c>
      <c r="AH187" s="142">
        <v>2.947E-2</v>
      </c>
      <c r="AI187" s="142">
        <v>3.0343599999999999</v>
      </c>
      <c r="AJ187" s="142">
        <v>1.7677400000000001</v>
      </c>
      <c r="AK187" s="142">
        <v>0.27387</v>
      </c>
      <c r="AL187" s="29"/>
      <c r="AM187" s="29"/>
      <c r="AN187" s="29"/>
      <c r="AO187" s="29"/>
      <c r="AP187" s="29"/>
      <c r="AQ187" s="29"/>
      <c r="AR187" s="29"/>
      <c r="AS187" s="29"/>
      <c r="AT187" s="29"/>
      <c r="AU187" s="29"/>
      <c r="AV187" s="29"/>
      <c r="AW187" s="29"/>
      <c r="AX187" s="29"/>
    </row>
    <row r="188" spans="9:50" ht="15">
      <c r="I188" s="173"/>
      <c r="J188" s="41">
        <v>180</v>
      </c>
      <c r="K188" s="142">
        <v>1.5544800000000001</v>
      </c>
      <c r="L188" s="142">
        <v>1.2093400000000001</v>
      </c>
      <c r="M188" s="142">
        <v>0.96094000000000002</v>
      </c>
      <c r="N188" s="142">
        <v>3.0809600000000001</v>
      </c>
      <c r="O188" s="142">
        <v>1.73051</v>
      </c>
      <c r="P188" s="142">
        <v>-6.7200000000000003E-3</v>
      </c>
      <c r="Q188" s="30"/>
      <c r="R188" s="142">
        <v>1.09189</v>
      </c>
      <c r="S188" s="142">
        <v>0.71177999999999997</v>
      </c>
      <c r="T188" s="142">
        <v>0.39637</v>
      </c>
      <c r="U188" s="142">
        <v>2.4977299999999998</v>
      </c>
      <c r="V188" s="142">
        <v>1.13659</v>
      </c>
      <c r="W188" s="142">
        <v>-0.23205999999999999</v>
      </c>
      <c r="X188" s="30"/>
      <c r="Y188" s="142">
        <v>0.75236000000000003</v>
      </c>
      <c r="Z188" s="142">
        <v>0.34620000000000001</v>
      </c>
      <c r="AA188" s="142">
        <v>-9.7099999999999999E-3</v>
      </c>
      <c r="AB188" s="142">
        <v>1.89035</v>
      </c>
      <c r="AC188" s="142">
        <v>0.57623000000000002</v>
      </c>
      <c r="AD188" s="142">
        <v>-0.74746999999999997</v>
      </c>
      <c r="AE188" s="30"/>
      <c r="AF188" s="142">
        <v>0.77471999999999996</v>
      </c>
      <c r="AG188" s="142">
        <v>0.37147999999999998</v>
      </c>
      <c r="AH188" s="142">
        <v>2.8580000000000001E-2</v>
      </c>
      <c r="AI188" s="142">
        <v>3.03348</v>
      </c>
      <c r="AJ188" s="142">
        <v>1.76308</v>
      </c>
      <c r="AK188" s="142">
        <v>0.27162999999999998</v>
      </c>
      <c r="AL188" s="29"/>
      <c r="AM188" s="29"/>
      <c r="AN188" s="29"/>
      <c r="AO188" s="29"/>
      <c r="AP188" s="29"/>
      <c r="AQ188" s="29"/>
      <c r="AR188" s="29"/>
      <c r="AS188" s="29"/>
      <c r="AT188" s="29"/>
      <c r="AU188" s="29"/>
      <c r="AV188" s="29"/>
      <c r="AW188" s="29"/>
      <c r="AX188" s="29"/>
    </row>
    <row r="189" spans="9:50" ht="15">
      <c r="I189" s="173"/>
      <c r="J189" s="41">
        <v>181</v>
      </c>
      <c r="K189" s="142">
        <v>1.55217</v>
      </c>
      <c r="L189" s="142">
        <v>1.20669</v>
      </c>
      <c r="M189" s="142">
        <v>0.95833000000000002</v>
      </c>
      <c r="N189" s="142">
        <v>3.0788199999999999</v>
      </c>
      <c r="O189" s="142">
        <v>1.7292099999999999</v>
      </c>
      <c r="P189" s="142">
        <v>-7.0899999999999999E-3</v>
      </c>
      <c r="Q189" s="30"/>
      <c r="R189" s="142">
        <v>1.0892500000000001</v>
      </c>
      <c r="S189" s="142">
        <v>0.71018000000000003</v>
      </c>
      <c r="T189" s="142">
        <v>0.39494000000000001</v>
      </c>
      <c r="U189" s="142">
        <v>2.4904899999999999</v>
      </c>
      <c r="V189" s="142">
        <v>1.13222</v>
      </c>
      <c r="W189" s="142">
        <v>-0.23602000000000001</v>
      </c>
      <c r="X189" s="30"/>
      <c r="Y189" s="142">
        <v>0.74872000000000005</v>
      </c>
      <c r="Z189" s="142">
        <v>0.34436</v>
      </c>
      <c r="AA189" s="142">
        <v>-1.2919999999999999E-2</v>
      </c>
      <c r="AB189" s="142">
        <v>1.88595</v>
      </c>
      <c r="AC189" s="142">
        <v>0.57211999999999996</v>
      </c>
      <c r="AD189" s="142">
        <v>-0.74875999999999998</v>
      </c>
      <c r="AE189" s="30"/>
      <c r="AF189" s="142">
        <v>0.77337999999999996</v>
      </c>
      <c r="AG189" s="142">
        <v>0.37010999999999999</v>
      </c>
      <c r="AH189" s="142">
        <v>2.7730000000000001E-2</v>
      </c>
      <c r="AI189" s="142">
        <v>3.0343300000000002</v>
      </c>
      <c r="AJ189" s="142">
        <v>1.7566999999999999</v>
      </c>
      <c r="AK189" s="142">
        <v>0.26939999999999997</v>
      </c>
      <c r="AL189" s="29"/>
      <c r="AM189" s="29"/>
      <c r="AN189" s="29"/>
      <c r="AO189" s="29"/>
      <c r="AP189" s="29"/>
      <c r="AQ189" s="29"/>
      <c r="AR189" s="29"/>
      <c r="AS189" s="29"/>
      <c r="AT189" s="29"/>
      <c r="AU189" s="29"/>
      <c r="AV189" s="29"/>
      <c r="AW189" s="29"/>
      <c r="AX189" s="29"/>
    </row>
    <row r="190" spans="9:50" ht="15">
      <c r="I190" s="173"/>
      <c r="J190" s="41">
        <v>182</v>
      </c>
      <c r="K190" s="142">
        <v>1.54993</v>
      </c>
      <c r="L190" s="142">
        <v>1.20364</v>
      </c>
      <c r="M190" s="142">
        <v>0.95553999999999994</v>
      </c>
      <c r="N190" s="142">
        <v>3.0749399999999998</v>
      </c>
      <c r="O190" s="142">
        <v>1.72705</v>
      </c>
      <c r="P190" s="142">
        <v>-7.4599999999999996E-3</v>
      </c>
      <c r="Q190" s="30"/>
      <c r="R190" s="142">
        <v>1.08745</v>
      </c>
      <c r="S190" s="142">
        <v>0.70857999999999999</v>
      </c>
      <c r="T190" s="142">
        <v>0.39404</v>
      </c>
      <c r="U190" s="142">
        <v>2.4835699999999998</v>
      </c>
      <c r="V190" s="142">
        <v>1.1302399999999999</v>
      </c>
      <c r="W190" s="142">
        <v>-0.23766000000000001</v>
      </c>
      <c r="X190" s="30"/>
      <c r="Y190" s="142">
        <v>0.74536999999999998</v>
      </c>
      <c r="Z190" s="142">
        <v>0.34198000000000001</v>
      </c>
      <c r="AA190" s="142">
        <v>-1.6150000000000001E-2</v>
      </c>
      <c r="AB190" s="142">
        <v>1.88175</v>
      </c>
      <c r="AC190" s="142">
        <v>0.56930000000000003</v>
      </c>
      <c r="AD190" s="142">
        <v>-0.75000999999999995</v>
      </c>
      <c r="AE190" s="30"/>
      <c r="AF190" s="142">
        <v>0.77156000000000002</v>
      </c>
      <c r="AG190" s="142">
        <v>0.36870999999999998</v>
      </c>
      <c r="AH190" s="142">
        <v>2.6450000000000001E-2</v>
      </c>
      <c r="AI190" s="142">
        <v>3.0319199999999999</v>
      </c>
      <c r="AJ190" s="142">
        <v>1.75501</v>
      </c>
      <c r="AK190" s="142">
        <v>0.26717999999999997</v>
      </c>
      <c r="AL190" s="29"/>
      <c r="AM190" s="29"/>
      <c r="AN190" s="29"/>
      <c r="AO190" s="29"/>
      <c r="AP190" s="29"/>
      <c r="AQ190" s="29"/>
      <c r="AR190" s="29"/>
      <c r="AS190" s="29"/>
      <c r="AT190" s="29"/>
      <c r="AU190" s="29"/>
      <c r="AV190" s="29"/>
      <c r="AW190" s="29"/>
      <c r="AX190" s="29"/>
    </row>
    <row r="191" spans="9:50" ht="15">
      <c r="I191" s="173"/>
      <c r="J191" s="41">
        <v>183</v>
      </c>
      <c r="K191" s="142">
        <v>1.5476799999999999</v>
      </c>
      <c r="L191" s="142">
        <v>1.20055</v>
      </c>
      <c r="M191" s="142">
        <v>0.95274999999999999</v>
      </c>
      <c r="N191" s="142">
        <v>3.0710199999999999</v>
      </c>
      <c r="O191" s="142">
        <v>1.7252799999999999</v>
      </c>
      <c r="P191" s="142">
        <v>-7.6099999999999996E-3</v>
      </c>
      <c r="Q191" s="30"/>
      <c r="R191" s="142">
        <v>1.0856399999999999</v>
      </c>
      <c r="S191" s="142">
        <v>0.70779000000000003</v>
      </c>
      <c r="T191" s="142">
        <v>0.39206000000000002</v>
      </c>
      <c r="U191" s="142">
        <v>2.47634</v>
      </c>
      <c r="V191" s="142">
        <v>1.1262799999999999</v>
      </c>
      <c r="W191" s="142">
        <v>-0.24182000000000001</v>
      </c>
      <c r="X191" s="30"/>
      <c r="Y191" s="142">
        <v>0.74321999999999999</v>
      </c>
      <c r="Z191" s="142">
        <v>0.33954000000000001</v>
      </c>
      <c r="AA191" s="142">
        <v>-1.8880000000000001E-2</v>
      </c>
      <c r="AB191" s="142">
        <v>1.8753299999999999</v>
      </c>
      <c r="AC191" s="142">
        <v>0.56566000000000005</v>
      </c>
      <c r="AD191" s="142">
        <v>-0.75122</v>
      </c>
      <c r="AE191" s="30"/>
      <c r="AF191" s="142">
        <v>0.76937999999999995</v>
      </c>
      <c r="AG191" s="142">
        <v>0.36751</v>
      </c>
      <c r="AH191" s="142">
        <v>2.4170000000000001E-2</v>
      </c>
      <c r="AI191" s="142">
        <v>3.0263399999999998</v>
      </c>
      <c r="AJ191" s="142">
        <v>1.75329</v>
      </c>
      <c r="AK191" s="142">
        <v>0.26391999999999999</v>
      </c>
      <c r="AL191" s="29"/>
      <c r="AM191" s="29"/>
      <c r="AN191" s="29"/>
      <c r="AO191" s="29"/>
      <c r="AP191" s="29"/>
      <c r="AQ191" s="29"/>
      <c r="AR191" s="29"/>
      <c r="AS191" s="29"/>
      <c r="AT191" s="29"/>
      <c r="AU191" s="29"/>
      <c r="AV191" s="29"/>
      <c r="AW191" s="29"/>
      <c r="AX191" s="29"/>
    </row>
    <row r="192" spans="9:50" ht="15">
      <c r="I192" s="173"/>
      <c r="J192" s="41">
        <v>184</v>
      </c>
      <c r="K192" s="142">
        <v>1.5454000000000001</v>
      </c>
      <c r="L192" s="142">
        <v>1.19739</v>
      </c>
      <c r="M192" s="142">
        <v>0.94996000000000003</v>
      </c>
      <c r="N192" s="142">
        <v>3.0663399999999998</v>
      </c>
      <c r="O192" s="142">
        <v>1.7212700000000001</v>
      </c>
      <c r="P192" s="142">
        <v>-7.6499999999999997E-3</v>
      </c>
      <c r="Q192" s="30"/>
      <c r="R192" s="142">
        <v>1.08361</v>
      </c>
      <c r="S192" s="142">
        <v>0.70582999999999996</v>
      </c>
      <c r="T192" s="142">
        <v>0.39088000000000001</v>
      </c>
      <c r="U192" s="142">
        <v>2.4708700000000001</v>
      </c>
      <c r="V192" s="142">
        <v>1.1219600000000001</v>
      </c>
      <c r="W192" s="142">
        <v>-0.24485999999999999</v>
      </c>
      <c r="X192" s="30"/>
      <c r="Y192" s="142">
        <v>0.74241000000000001</v>
      </c>
      <c r="Z192" s="142">
        <v>0.33596999999999999</v>
      </c>
      <c r="AA192" s="142">
        <v>-2.2509999999999999E-2</v>
      </c>
      <c r="AB192" s="142">
        <v>1.8687</v>
      </c>
      <c r="AC192" s="142">
        <v>0.56106999999999996</v>
      </c>
      <c r="AD192" s="142">
        <v>-0.75346999999999997</v>
      </c>
      <c r="AE192" s="30"/>
      <c r="AF192" s="142">
        <v>0.76751999999999998</v>
      </c>
      <c r="AG192" s="142">
        <v>0.36560999999999999</v>
      </c>
      <c r="AH192" s="142">
        <v>2.2190000000000001E-2</v>
      </c>
      <c r="AI192" s="142">
        <v>3.0192199999999998</v>
      </c>
      <c r="AJ192" s="142">
        <v>1.75054</v>
      </c>
      <c r="AK192" s="142">
        <v>0.25928000000000001</v>
      </c>
      <c r="AL192" s="29"/>
      <c r="AM192" s="29"/>
      <c r="AN192" s="29"/>
      <c r="AO192" s="29"/>
      <c r="AP192" s="29"/>
      <c r="AQ192" s="29"/>
      <c r="AR192" s="29"/>
      <c r="AS192" s="29"/>
      <c r="AT192" s="29"/>
      <c r="AU192" s="29"/>
      <c r="AV192" s="29"/>
      <c r="AW192" s="29"/>
      <c r="AX192" s="29"/>
    </row>
    <row r="193" spans="9:50" ht="15">
      <c r="I193" s="173"/>
      <c r="J193" s="41">
        <v>185</v>
      </c>
      <c r="K193" s="142">
        <v>1.54311</v>
      </c>
      <c r="L193" s="142">
        <v>1.19459</v>
      </c>
      <c r="M193" s="142">
        <v>0.94725999999999999</v>
      </c>
      <c r="N193" s="142">
        <v>3.0636399999999999</v>
      </c>
      <c r="O193" s="142">
        <v>1.71926</v>
      </c>
      <c r="P193" s="142">
        <v>-7.6800000000000002E-3</v>
      </c>
      <c r="Q193" s="30"/>
      <c r="R193" s="142">
        <v>1.08199</v>
      </c>
      <c r="S193" s="142">
        <v>0.70350999999999997</v>
      </c>
      <c r="T193" s="142">
        <v>0.38955000000000001</v>
      </c>
      <c r="U193" s="142">
        <v>2.4652400000000001</v>
      </c>
      <c r="V193" s="142">
        <v>1.1193900000000001</v>
      </c>
      <c r="W193" s="142">
        <v>-0.24662000000000001</v>
      </c>
      <c r="X193" s="30"/>
      <c r="Y193" s="142">
        <v>0.74141999999999997</v>
      </c>
      <c r="Z193" s="142">
        <v>0.33235999999999999</v>
      </c>
      <c r="AA193" s="142">
        <v>-2.4459999999999999E-2</v>
      </c>
      <c r="AB193" s="142">
        <v>1.8645099999999999</v>
      </c>
      <c r="AC193" s="142">
        <v>0.55703999999999998</v>
      </c>
      <c r="AD193" s="142">
        <v>-0.75651000000000002</v>
      </c>
      <c r="AE193" s="30"/>
      <c r="AF193" s="142">
        <v>0.76634000000000002</v>
      </c>
      <c r="AG193" s="142">
        <v>0.36534</v>
      </c>
      <c r="AH193" s="142">
        <v>2.0449999999999999E-2</v>
      </c>
      <c r="AI193" s="142">
        <v>3.0149499999999998</v>
      </c>
      <c r="AJ193" s="142">
        <v>1.7464599999999999</v>
      </c>
      <c r="AK193" s="142">
        <v>0.25538</v>
      </c>
      <c r="AL193" s="29"/>
      <c r="AM193" s="29"/>
      <c r="AN193" s="29"/>
      <c r="AO193" s="29"/>
      <c r="AP193" s="29"/>
      <c r="AQ193" s="29"/>
      <c r="AR193" s="29"/>
      <c r="AS193" s="29"/>
      <c r="AT193" s="29"/>
      <c r="AU193" s="29"/>
      <c r="AV193" s="29"/>
      <c r="AW193" s="29"/>
      <c r="AX193" s="29"/>
    </row>
    <row r="194" spans="9:50" ht="15">
      <c r="I194" s="173"/>
      <c r="J194" s="41">
        <v>186</v>
      </c>
      <c r="K194" s="142">
        <v>1.54081</v>
      </c>
      <c r="L194" s="142">
        <v>1.1917599999999999</v>
      </c>
      <c r="M194" s="142">
        <v>0.94460999999999995</v>
      </c>
      <c r="N194" s="142">
        <v>3.0593300000000001</v>
      </c>
      <c r="O194" s="142">
        <v>1.7209300000000001</v>
      </c>
      <c r="P194" s="142">
        <v>-7.7200000000000003E-3</v>
      </c>
      <c r="Q194" s="30"/>
      <c r="R194" s="142">
        <v>1.08046</v>
      </c>
      <c r="S194" s="142">
        <v>0.70162000000000002</v>
      </c>
      <c r="T194" s="142">
        <v>0.38822000000000001</v>
      </c>
      <c r="U194" s="142">
        <v>2.4596</v>
      </c>
      <c r="V194" s="142">
        <v>1.11652</v>
      </c>
      <c r="W194" s="142">
        <v>-0.24829000000000001</v>
      </c>
      <c r="X194" s="30"/>
      <c r="Y194" s="142">
        <v>0.73897000000000002</v>
      </c>
      <c r="Z194" s="142">
        <v>0.32919999999999999</v>
      </c>
      <c r="AA194" s="142">
        <v>-2.5839999999999998E-2</v>
      </c>
      <c r="AB194" s="142">
        <v>1.85853</v>
      </c>
      <c r="AC194" s="142">
        <v>0.55352000000000001</v>
      </c>
      <c r="AD194" s="142">
        <v>-0.75844999999999996</v>
      </c>
      <c r="AE194" s="30"/>
      <c r="AF194" s="142">
        <v>0.7641</v>
      </c>
      <c r="AG194" s="142">
        <v>0.36479</v>
      </c>
      <c r="AH194" s="142">
        <v>1.933E-2</v>
      </c>
      <c r="AI194" s="142">
        <v>3.0110999999999999</v>
      </c>
      <c r="AJ194" s="142">
        <v>1.7430600000000001</v>
      </c>
      <c r="AK194" s="142">
        <v>0.24884000000000001</v>
      </c>
      <c r="AL194" s="29"/>
      <c r="AM194" s="29"/>
      <c r="AN194" s="29"/>
      <c r="AO194" s="29"/>
      <c r="AP194" s="29"/>
      <c r="AQ194" s="29"/>
      <c r="AR194" s="29"/>
      <c r="AS194" s="29"/>
      <c r="AT194" s="29"/>
      <c r="AU194" s="29"/>
      <c r="AV194" s="29"/>
      <c r="AW194" s="29"/>
      <c r="AX194" s="29"/>
    </row>
    <row r="195" spans="9:50" ht="15">
      <c r="I195" s="173"/>
      <c r="J195" s="41">
        <v>187</v>
      </c>
      <c r="K195" s="142">
        <v>1.5384800000000001</v>
      </c>
      <c r="L195" s="142">
        <v>1.1889099999999999</v>
      </c>
      <c r="M195" s="142">
        <v>0.94196000000000002</v>
      </c>
      <c r="N195" s="142">
        <v>3.0569799999999998</v>
      </c>
      <c r="O195" s="142">
        <v>1.71865</v>
      </c>
      <c r="P195" s="142">
        <v>-7.7600000000000004E-3</v>
      </c>
      <c r="Q195" s="30"/>
      <c r="R195" s="142">
        <v>1.0787100000000001</v>
      </c>
      <c r="S195" s="142">
        <v>0.69991999999999999</v>
      </c>
      <c r="T195" s="142">
        <v>0.38651999999999997</v>
      </c>
      <c r="U195" s="142">
        <v>2.4539499999999999</v>
      </c>
      <c r="V195" s="142">
        <v>1.11486</v>
      </c>
      <c r="W195" s="142">
        <v>-0.24994</v>
      </c>
      <c r="X195" s="30"/>
      <c r="Y195" s="142">
        <v>0.73587999999999998</v>
      </c>
      <c r="Z195" s="142">
        <v>0.32718999999999998</v>
      </c>
      <c r="AA195" s="142">
        <v>-2.7060000000000001E-2</v>
      </c>
      <c r="AB195" s="142">
        <v>1.8516999999999999</v>
      </c>
      <c r="AC195" s="142">
        <v>0.55103999999999997</v>
      </c>
      <c r="AD195" s="142">
        <v>-0.76093</v>
      </c>
      <c r="AE195" s="30"/>
      <c r="AF195" s="142">
        <v>0.76171999999999995</v>
      </c>
      <c r="AG195" s="142">
        <v>0.36320000000000002</v>
      </c>
      <c r="AH195" s="142">
        <v>1.8290000000000001E-2</v>
      </c>
      <c r="AI195" s="142">
        <v>3.00705</v>
      </c>
      <c r="AJ195" s="142">
        <v>1.7389699999999999</v>
      </c>
      <c r="AK195" s="142">
        <v>0.24267</v>
      </c>
      <c r="AL195" s="29"/>
      <c r="AM195" s="29"/>
      <c r="AN195" s="29"/>
      <c r="AO195" s="29"/>
      <c r="AP195" s="29"/>
      <c r="AQ195" s="29"/>
      <c r="AR195" s="29"/>
      <c r="AS195" s="29"/>
      <c r="AT195" s="29"/>
      <c r="AU195" s="29"/>
      <c r="AV195" s="29"/>
      <c r="AW195" s="29"/>
      <c r="AX195" s="29"/>
    </row>
    <row r="196" spans="9:50" ht="15">
      <c r="I196" s="173"/>
      <c r="J196" s="41">
        <v>188</v>
      </c>
      <c r="K196" s="142">
        <v>1.5361400000000001</v>
      </c>
      <c r="L196" s="142">
        <v>1.1860900000000001</v>
      </c>
      <c r="M196" s="142">
        <v>0.93932000000000004</v>
      </c>
      <c r="N196" s="142">
        <v>3.0495800000000002</v>
      </c>
      <c r="O196" s="142">
        <v>1.7159800000000001</v>
      </c>
      <c r="P196" s="142">
        <v>-7.79E-3</v>
      </c>
      <c r="Q196" s="30"/>
      <c r="R196" s="142">
        <v>1.07673</v>
      </c>
      <c r="S196" s="142">
        <v>0.69845999999999997</v>
      </c>
      <c r="T196" s="142">
        <v>0.38483000000000001</v>
      </c>
      <c r="U196" s="142">
        <v>2.4497100000000001</v>
      </c>
      <c r="V196" s="142">
        <v>1.1124099999999999</v>
      </c>
      <c r="W196" s="142">
        <v>-0.25203999999999999</v>
      </c>
      <c r="X196" s="30"/>
      <c r="Y196" s="142">
        <v>0.73280000000000001</v>
      </c>
      <c r="Z196" s="142">
        <v>0.32607999999999998</v>
      </c>
      <c r="AA196" s="142">
        <v>-2.7779999999999999E-2</v>
      </c>
      <c r="AB196" s="142">
        <v>1.84534</v>
      </c>
      <c r="AC196" s="142">
        <v>0.54779</v>
      </c>
      <c r="AD196" s="142">
        <v>-0.76326000000000005</v>
      </c>
      <c r="AE196" s="30"/>
      <c r="AF196" s="142">
        <v>0.75934999999999997</v>
      </c>
      <c r="AG196" s="142">
        <v>0.36138999999999999</v>
      </c>
      <c r="AH196" s="142">
        <v>1.702E-2</v>
      </c>
      <c r="AI196" s="142">
        <v>3.00299</v>
      </c>
      <c r="AJ196" s="142">
        <v>1.73366</v>
      </c>
      <c r="AK196" s="142">
        <v>0.23774999999999999</v>
      </c>
      <c r="AL196" s="29"/>
      <c r="AM196" s="29"/>
      <c r="AN196" s="29"/>
      <c r="AO196" s="29"/>
      <c r="AP196" s="29"/>
      <c r="AQ196" s="29"/>
      <c r="AR196" s="29"/>
      <c r="AS196" s="29"/>
      <c r="AT196" s="29"/>
      <c r="AU196" s="29"/>
      <c r="AV196" s="29"/>
      <c r="AW196" s="29"/>
      <c r="AX196" s="29"/>
    </row>
    <row r="197" spans="9:50" ht="15">
      <c r="I197" s="173"/>
      <c r="J197" s="41">
        <v>189</v>
      </c>
      <c r="K197" s="142">
        <v>1.53403</v>
      </c>
      <c r="L197" s="142">
        <v>1.18364</v>
      </c>
      <c r="M197" s="142">
        <v>0.93667999999999996</v>
      </c>
      <c r="N197" s="142">
        <v>3.04576</v>
      </c>
      <c r="O197" s="142">
        <v>1.71418</v>
      </c>
      <c r="P197" s="142">
        <v>-7.8300000000000002E-3</v>
      </c>
      <c r="Q197" s="30"/>
      <c r="R197" s="142">
        <v>1.0745899999999999</v>
      </c>
      <c r="S197" s="142">
        <v>0.69616999999999996</v>
      </c>
      <c r="T197" s="142">
        <v>0.38292999999999999</v>
      </c>
      <c r="U197" s="142">
        <v>2.4480499999999998</v>
      </c>
      <c r="V197" s="142">
        <v>1.10887</v>
      </c>
      <c r="W197" s="142">
        <v>-0.25368000000000002</v>
      </c>
      <c r="X197" s="30"/>
      <c r="Y197" s="142">
        <v>0.73019999999999996</v>
      </c>
      <c r="Z197" s="142">
        <v>0.32408999999999999</v>
      </c>
      <c r="AA197" s="142">
        <v>-2.8500000000000001E-2</v>
      </c>
      <c r="AB197" s="142">
        <v>1.83955</v>
      </c>
      <c r="AC197" s="142">
        <v>0.54383000000000004</v>
      </c>
      <c r="AD197" s="142">
        <v>-0.76495999999999997</v>
      </c>
      <c r="AE197" s="30"/>
      <c r="AF197" s="142">
        <v>0.75783999999999996</v>
      </c>
      <c r="AG197" s="142">
        <v>0.36069000000000001</v>
      </c>
      <c r="AH197" s="142">
        <v>1.634E-2</v>
      </c>
      <c r="AI197" s="142">
        <v>2.9989300000000001</v>
      </c>
      <c r="AJ197" s="142">
        <v>1.72908</v>
      </c>
      <c r="AK197" s="142">
        <v>0.23286000000000001</v>
      </c>
      <c r="AL197" s="29"/>
      <c r="AM197" s="29"/>
      <c r="AN197" s="29"/>
      <c r="AO197" s="29"/>
      <c r="AP197" s="29"/>
      <c r="AQ197" s="29"/>
      <c r="AR197" s="29"/>
      <c r="AS197" s="29"/>
      <c r="AT197" s="29"/>
      <c r="AU197" s="29"/>
      <c r="AV197" s="29"/>
      <c r="AW197" s="29"/>
      <c r="AX197" s="29"/>
    </row>
    <row r="198" spans="9:50" ht="15">
      <c r="I198" s="173"/>
      <c r="J198" s="41">
        <v>190</v>
      </c>
      <c r="K198" s="142">
        <v>1.53207</v>
      </c>
      <c r="L198" s="142">
        <v>1.18049</v>
      </c>
      <c r="M198" s="142">
        <v>0.93301000000000001</v>
      </c>
      <c r="N198" s="142">
        <v>3.0386899999999999</v>
      </c>
      <c r="O198" s="142">
        <v>1.7104900000000001</v>
      </c>
      <c r="P198" s="142">
        <v>-7.8700000000000003E-3</v>
      </c>
      <c r="Q198" s="30"/>
      <c r="R198" s="142">
        <v>1.07385</v>
      </c>
      <c r="S198" s="142">
        <v>0.69396000000000002</v>
      </c>
      <c r="T198" s="142">
        <v>0.38166</v>
      </c>
      <c r="U198" s="142">
        <v>2.4463599999999999</v>
      </c>
      <c r="V198" s="142">
        <v>1.1049500000000001</v>
      </c>
      <c r="W198" s="142">
        <v>-0.25551000000000001</v>
      </c>
      <c r="X198" s="30"/>
      <c r="Y198" s="142">
        <v>0.72801000000000005</v>
      </c>
      <c r="Z198" s="142">
        <v>0.32229000000000002</v>
      </c>
      <c r="AA198" s="142">
        <v>-2.9479999999999999E-2</v>
      </c>
      <c r="AB198" s="142">
        <v>1.8343799999999999</v>
      </c>
      <c r="AC198" s="142">
        <v>0.53929000000000005</v>
      </c>
      <c r="AD198" s="142">
        <v>-0.76849999999999996</v>
      </c>
      <c r="AE198" s="30"/>
      <c r="AF198" s="142">
        <v>0.75607999999999997</v>
      </c>
      <c r="AG198" s="142">
        <v>0.35931999999999997</v>
      </c>
      <c r="AH198" s="142">
        <v>1.545E-2</v>
      </c>
      <c r="AI198" s="142">
        <v>2.9948700000000001</v>
      </c>
      <c r="AJ198" s="142">
        <v>1.7254499999999999</v>
      </c>
      <c r="AK198" s="142">
        <v>0.23077</v>
      </c>
      <c r="AL198" s="29"/>
      <c r="AM198" s="29"/>
      <c r="AN198" s="29"/>
      <c r="AO198" s="29"/>
      <c r="AP198" s="29"/>
      <c r="AQ198" s="29"/>
      <c r="AR198" s="29"/>
      <c r="AS198" s="29"/>
      <c r="AT198" s="29"/>
      <c r="AU198" s="29"/>
      <c r="AV198" s="29"/>
      <c r="AW198" s="29"/>
      <c r="AX198" s="29"/>
    </row>
    <row r="199" spans="9:50" ht="15">
      <c r="I199" s="173"/>
      <c r="J199" s="41">
        <v>191</v>
      </c>
      <c r="K199" s="142">
        <v>1.5299199999999999</v>
      </c>
      <c r="L199" s="142">
        <v>1.1772400000000001</v>
      </c>
      <c r="M199" s="142">
        <v>0.93003000000000002</v>
      </c>
      <c r="N199" s="142">
        <v>3.03512</v>
      </c>
      <c r="O199" s="142">
        <v>1.70678</v>
      </c>
      <c r="P199" s="142">
        <v>-7.6699999999999997E-3</v>
      </c>
      <c r="Q199" s="30"/>
      <c r="R199" s="142">
        <v>1.0720000000000001</v>
      </c>
      <c r="S199" s="142">
        <v>0.69179999999999997</v>
      </c>
      <c r="T199" s="142">
        <v>0.38041999999999998</v>
      </c>
      <c r="U199" s="142">
        <v>2.44543</v>
      </c>
      <c r="V199" s="142">
        <v>1.1020300000000001</v>
      </c>
      <c r="W199" s="142">
        <v>-0.25730999999999998</v>
      </c>
      <c r="X199" s="30"/>
      <c r="Y199" s="142">
        <v>0.72577999999999998</v>
      </c>
      <c r="Z199" s="142">
        <v>0.31930999999999998</v>
      </c>
      <c r="AA199" s="142">
        <v>-3.1539999999999999E-2</v>
      </c>
      <c r="AB199" s="142">
        <v>1.8302099999999999</v>
      </c>
      <c r="AC199" s="142">
        <v>0.53510000000000002</v>
      </c>
      <c r="AD199" s="142">
        <v>-0.76983999999999997</v>
      </c>
      <c r="AE199" s="30"/>
      <c r="AF199" s="142">
        <v>0.75468999999999997</v>
      </c>
      <c r="AG199" s="142">
        <v>0.35777999999999999</v>
      </c>
      <c r="AH199" s="142">
        <v>1.439E-2</v>
      </c>
      <c r="AI199" s="142">
        <v>2.9908000000000001</v>
      </c>
      <c r="AJ199" s="142">
        <v>1.7203599999999999</v>
      </c>
      <c r="AK199" s="142">
        <v>0.23022999999999999</v>
      </c>
      <c r="AL199" s="29"/>
      <c r="AM199" s="29"/>
      <c r="AN199" s="29"/>
      <c r="AO199" s="29"/>
      <c r="AP199" s="29"/>
      <c r="AQ199" s="29"/>
      <c r="AR199" s="29"/>
      <c r="AS199" s="29"/>
      <c r="AT199" s="29"/>
      <c r="AU199" s="29"/>
      <c r="AV199" s="29"/>
      <c r="AW199" s="29"/>
      <c r="AX199" s="29"/>
    </row>
    <row r="200" spans="9:50" ht="15">
      <c r="I200" s="173"/>
      <c r="J200" s="41">
        <v>192</v>
      </c>
      <c r="K200" s="142">
        <v>1.5269200000000001</v>
      </c>
      <c r="L200" s="142">
        <v>1.1739999999999999</v>
      </c>
      <c r="M200" s="142">
        <v>0.92732000000000003</v>
      </c>
      <c r="N200" s="142">
        <v>3.0318700000000001</v>
      </c>
      <c r="O200" s="142">
        <v>1.7017599999999999</v>
      </c>
      <c r="P200" s="142">
        <v>-6.7200000000000003E-3</v>
      </c>
      <c r="Q200" s="30"/>
      <c r="R200" s="142">
        <v>1.0698799999999999</v>
      </c>
      <c r="S200" s="142">
        <v>0.68959999999999999</v>
      </c>
      <c r="T200" s="142">
        <v>0.379</v>
      </c>
      <c r="U200" s="142">
        <v>2.44441</v>
      </c>
      <c r="V200" s="142">
        <v>1.0991</v>
      </c>
      <c r="W200" s="142">
        <v>-0.25908999999999999</v>
      </c>
      <c r="X200" s="30"/>
      <c r="Y200" s="142">
        <v>0.72255000000000003</v>
      </c>
      <c r="Z200" s="142">
        <v>0.31670999999999999</v>
      </c>
      <c r="AA200" s="142">
        <v>-3.3790000000000001E-2</v>
      </c>
      <c r="AB200" s="142">
        <v>1.82605</v>
      </c>
      <c r="AC200" s="142">
        <v>0.53313999999999995</v>
      </c>
      <c r="AD200" s="142">
        <v>-0.77278999999999998</v>
      </c>
      <c r="AE200" s="30"/>
      <c r="AF200" s="142">
        <v>0.75351999999999997</v>
      </c>
      <c r="AG200" s="142">
        <v>0.35547000000000001</v>
      </c>
      <c r="AH200" s="142">
        <v>1.2880000000000001E-2</v>
      </c>
      <c r="AI200" s="142">
        <v>2.9867300000000001</v>
      </c>
      <c r="AJ200" s="142">
        <v>1.71418</v>
      </c>
      <c r="AK200" s="142">
        <v>0.22969000000000001</v>
      </c>
      <c r="AL200" s="29"/>
      <c r="AM200" s="29"/>
      <c r="AN200" s="29"/>
      <c r="AO200" s="29"/>
      <c r="AP200" s="29"/>
      <c r="AQ200" s="29"/>
      <c r="AR200" s="29"/>
      <c r="AS200" s="29"/>
      <c r="AT200" s="29"/>
      <c r="AU200" s="29"/>
      <c r="AV200" s="29"/>
      <c r="AW200" s="29"/>
      <c r="AX200" s="29"/>
    </row>
    <row r="201" spans="9:50" ht="15">
      <c r="I201" s="173"/>
      <c r="J201" s="41">
        <v>193</v>
      </c>
      <c r="K201" s="142">
        <v>1.5241800000000001</v>
      </c>
      <c r="L201" s="142">
        <v>1.17082</v>
      </c>
      <c r="M201" s="142">
        <v>0.92459000000000002</v>
      </c>
      <c r="N201" s="142">
        <v>3.02644</v>
      </c>
      <c r="O201" s="142">
        <v>1.6983999999999999</v>
      </c>
      <c r="P201" s="142">
        <v>-5.79E-3</v>
      </c>
      <c r="Q201" s="30"/>
      <c r="R201" s="142">
        <v>1.06776</v>
      </c>
      <c r="S201" s="142">
        <v>0.68767999999999996</v>
      </c>
      <c r="T201" s="142">
        <v>0.37697000000000003</v>
      </c>
      <c r="U201" s="142">
        <v>2.44143</v>
      </c>
      <c r="V201" s="142">
        <v>1.09616</v>
      </c>
      <c r="W201" s="142">
        <v>-0.26085000000000003</v>
      </c>
      <c r="X201" s="30"/>
      <c r="Y201" s="142">
        <v>0.71911999999999998</v>
      </c>
      <c r="Z201" s="142">
        <v>0.31428</v>
      </c>
      <c r="AA201" s="142">
        <v>-3.5860000000000003E-2</v>
      </c>
      <c r="AB201" s="142">
        <v>1.8214999999999999</v>
      </c>
      <c r="AC201" s="142">
        <v>0.52881999999999996</v>
      </c>
      <c r="AD201" s="142">
        <v>-0.77531000000000005</v>
      </c>
      <c r="AE201" s="30"/>
      <c r="AF201" s="142">
        <v>0.75336999999999998</v>
      </c>
      <c r="AG201" s="142">
        <v>0.35526000000000002</v>
      </c>
      <c r="AH201" s="142">
        <v>1.1560000000000001E-2</v>
      </c>
      <c r="AI201" s="142">
        <v>2.9835099999999999</v>
      </c>
      <c r="AJ201" s="142">
        <v>1.7082599999999999</v>
      </c>
      <c r="AK201" s="142">
        <v>0.22861999999999999</v>
      </c>
      <c r="AL201" s="29"/>
      <c r="AM201" s="29"/>
      <c r="AN201" s="29"/>
      <c r="AO201" s="29"/>
      <c r="AP201" s="29"/>
      <c r="AQ201" s="29"/>
      <c r="AR201" s="29"/>
      <c r="AS201" s="29"/>
      <c r="AT201" s="29"/>
      <c r="AU201" s="29"/>
      <c r="AV201" s="29"/>
      <c r="AW201" s="29"/>
      <c r="AX201" s="29"/>
    </row>
    <row r="202" spans="9:50" ht="15">
      <c r="I202" s="173"/>
      <c r="J202" s="41">
        <v>194</v>
      </c>
      <c r="K202" s="142">
        <v>1.52182</v>
      </c>
      <c r="L202" s="142">
        <v>1.1674899999999999</v>
      </c>
      <c r="M202" s="142">
        <v>0.92193000000000003</v>
      </c>
      <c r="N202" s="142">
        <v>3.0204</v>
      </c>
      <c r="O202" s="142">
        <v>1.69465</v>
      </c>
      <c r="P202" s="142">
        <v>-4.8599999999999997E-3</v>
      </c>
      <c r="Q202" s="30"/>
      <c r="R202" s="142">
        <v>1.0656399999999999</v>
      </c>
      <c r="S202" s="142">
        <v>0.68584000000000001</v>
      </c>
      <c r="T202" s="142">
        <v>0.37506</v>
      </c>
      <c r="U202" s="142">
        <v>2.4377599999999999</v>
      </c>
      <c r="V202" s="142">
        <v>1.0932200000000001</v>
      </c>
      <c r="W202" s="142">
        <v>-0.26258999999999999</v>
      </c>
      <c r="X202" s="30"/>
      <c r="Y202" s="142">
        <v>0.71699000000000002</v>
      </c>
      <c r="Z202" s="142">
        <v>0.31206</v>
      </c>
      <c r="AA202" s="142">
        <v>-3.773E-2</v>
      </c>
      <c r="AB202" s="142">
        <v>1.81775</v>
      </c>
      <c r="AC202" s="142">
        <v>0.52439999999999998</v>
      </c>
      <c r="AD202" s="142">
        <v>-0.77778000000000003</v>
      </c>
      <c r="AE202" s="30"/>
      <c r="AF202" s="142">
        <v>0.75231000000000003</v>
      </c>
      <c r="AG202" s="142">
        <v>0.35415999999999997</v>
      </c>
      <c r="AH202" s="142">
        <v>1.021E-2</v>
      </c>
      <c r="AI202" s="142">
        <v>2.9817999999999998</v>
      </c>
      <c r="AJ202" s="142">
        <v>1.70316</v>
      </c>
      <c r="AK202" s="142">
        <v>0.22645000000000001</v>
      </c>
      <c r="AL202" s="29"/>
      <c r="AM202" s="29"/>
      <c r="AN202" s="29"/>
      <c r="AO202" s="29"/>
      <c r="AP202" s="29"/>
      <c r="AQ202" s="29"/>
      <c r="AR202" s="29"/>
      <c r="AS202" s="29"/>
      <c r="AT202" s="29"/>
      <c r="AU202" s="29"/>
      <c r="AV202" s="29"/>
      <c r="AW202" s="29"/>
      <c r="AX202" s="29"/>
    </row>
    <row r="203" spans="9:50" ht="15">
      <c r="I203" s="173"/>
      <c r="J203" s="41">
        <v>195</v>
      </c>
      <c r="K203" s="142">
        <v>1.5199800000000001</v>
      </c>
      <c r="L203" s="142">
        <v>1.1642399999999999</v>
      </c>
      <c r="M203" s="142">
        <v>0.91923999999999995</v>
      </c>
      <c r="N203" s="142">
        <v>3.01525</v>
      </c>
      <c r="O203" s="142">
        <v>1.6893</v>
      </c>
      <c r="P203" s="142">
        <v>-3.96E-3</v>
      </c>
      <c r="Q203" s="30"/>
      <c r="R203" s="142">
        <v>1.06263</v>
      </c>
      <c r="S203" s="142">
        <v>0.68342000000000003</v>
      </c>
      <c r="T203" s="142">
        <v>0.37329000000000001</v>
      </c>
      <c r="U203" s="142">
        <v>2.4344899999999998</v>
      </c>
      <c r="V203" s="142">
        <v>1.0893299999999999</v>
      </c>
      <c r="W203" s="142">
        <v>-0.26429999999999998</v>
      </c>
      <c r="X203" s="30"/>
      <c r="Y203" s="142">
        <v>0.71465000000000001</v>
      </c>
      <c r="Z203" s="142">
        <v>0.30974000000000002</v>
      </c>
      <c r="AA203" s="142">
        <v>-3.9480000000000001E-2</v>
      </c>
      <c r="AB203" s="142">
        <v>1.81362</v>
      </c>
      <c r="AC203" s="142">
        <v>0.52110000000000001</v>
      </c>
      <c r="AD203" s="142">
        <v>-0.77769999999999995</v>
      </c>
      <c r="AE203" s="30"/>
      <c r="AF203" s="142">
        <v>0.75073000000000001</v>
      </c>
      <c r="AG203" s="142">
        <v>0.35275000000000001</v>
      </c>
      <c r="AH203" s="142">
        <v>8.5800000000000008E-3</v>
      </c>
      <c r="AI203" s="142">
        <v>2.97864</v>
      </c>
      <c r="AJ203" s="142">
        <v>1.69685</v>
      </c>
      <c r="AK203" s="142">
        <v>0.22278999999999999</v>
      </c>
      <c r="AL203" s="29"/>
      <c r="AM203" s="29"/>
      <c r="AN203" s="29"/>
      <c r="AO203" s="29"/>
      <c r="AP203" s="29"/>
      <c r="AQ203" s="29"/>
      <c r="AR203" s="29"/>
      <c r="AS203" s="29"/>
      <c r="AT203" s="29"/>
      <c r="AU203" s="29"/>
      <c r="AV203" s="29"/>
      <c r="AW203" s="29"/>
      <c r="AX203" s="29"/>
    </row>
    <row r="204" spans="9:50" ht="15">
      <c r="I204" s="173"/>
      <c r="J204" s="41">
        <v>196</v>
      </c>
      <c r="K204" s="142">
        <v>1.5181199999999999</v>
      </c>
      <c r="L204" s="142">
        <v>1.1619699999999999</v>
      </c>
      <c r="M204" s="142">
        <v>0.91630999999999996</v>
      </c>
      <c r="N204" s="142">
        <v>3.0119600000000002</v>
      </c>
      <c r="O204" s="142">
        <v>1.68448</v>
      </c>
      <c r="P204" s="142">
        <v>-3.0599999999999998E-3</v>
      </c>
      <c r="Q204" s="30"/>
      <c r="R204" s="142">
        <v>1.05952</v>
      </c>
      <c r="S204" s="142">
        <v>0.68137000000000003</v>
      </c>
      <c r="T204" s="142">
        <v>0.37178</v>
      </c>
      <c r="U204" s="142">
        <v>2.4321299999999999</v>
      </c>
      <c r="V204" s="142">
        <v>1.0864799999999999</v>
      </c>
      <c r="W204" s="142">
        <v>-0.26600000000000001</v>
      </c>
      <c r="X204" s="30"/>
      <c r="Y204" s="142">
        <v>0.71243000000000001</v>
      </c>
      <c r="Z204" s="142">
        <v>0.30732999999999999</v>
      </c>
      <c r="AA204" s="142">
        <v>-4.1820000000000003E-2</v>
      </c>
      <c r="AB204" s="142">
        <v>1.81067</v>
      </c>
      <c r="AC204" s="142">
        <v>0.51781999999999995</v>
      </c>
      <c r="AD204" s="142">
        <v>-0.77968000000000004</v>
      </c>
      <c r="AE204" s="30"/>
      <c r="AF204" s="142">
        <v>0.74914999999999998</v>
      </c>
      <c r="AG204" s="142">
        <v>0.35171000000000002</v>
      </c>
      <c r="AH204" s="142">
        <v>6.4599999999999996E-3</v>
      </c>
      <c r="AI204" s="142">
        <v>2.97363</v>
      </c>
      <c r="AJ204" s="142">
        <v>1.6952</v>
      </c>
      <c r="AK204" s="142">
        <v>0.21915999999999999</v>
      </c>
      <c r="AL204" s="29"/>
      <c r="AM204" s="29"/>
      <c r="AN204" s="29"/>
      <c r="AO204" s="29"/>
      <c r="AP204" s="29"/>
      <c r="AQ204" s="29"/>
      <c r="AR204" s="29"/>
      <c r="AS204" s="29"/>
      <c r="AT204" s="29"/>
      <c r="AU204" s="29"/>
      <c r="AV204" s="29"/>
      <c r="AW204" s="29"/>
      <c r="AX204" s="29"/>
    </row>
    <row r="205" spans="9:50" ht="15">
      <c r="I205" s="173"/>
      <c r="J205" s="41">
        <v>197</v>
      </c>
      <c r="K205" s="142">
        <v>1.5162500000000001</v>
      </c>
      <c r="L205" s="142">
        <v>1.1599299999999999</v>
      </c>
      <c r="M205" s="142">
        <v>0.91302000000000005</v>
      </c>
      <c r="N205" s="142">
        <v>3.0049399999999999</v>
      </c>
      <c r="O205" s="142">
        <v>1.6783699999999999</v>
      </c>
      <c r="P205" s="142">
        <v>-4.0999999999999999E-4</v>
      </c>
      <c r="Q205" s="30"/>
      <c r="R205" s="142">
        <v>1.05732</v>
      </c>
      <c r="S205" s="142">
        <v>0.67945999999999995</v>
      </c>
      <c r="T205" s="142">
        <v>0.37028</v>
      </c>
      <c r="U205" s="142">
        <v>2.431</v>
      </c>
      <c r="V205" s="142">
        <v>1.0833299999999999</v>
      </c>
      <c r="W205" s="142">
        <v>-0.26767000000000002</v>
      </c>
      <c r="X205" s="30"/>
      <c r="Y205" s="142">
        <v>0.70986000000000005</v>
      </c>
      <c r="Z205" s="142">
        <v>0.30486000000000002</v>
      </c>
      <c r="AA205" s="142">
        <v>-4.3920000000000001E-2</v>
      </c>
      <c r="AB205" s="142">
        <v>1.8069500000000001</v>
      </c>
      <c r="AC205" s="142">
        <v>0.51493</v>
      </c>
      <c r="AD205" s="142">
        <v>-0.78200999999999998</v>
      </c>
      <c r="AE205" s="30"/>
      <c r="AF205" s="142">
        <v>0.74782999999999999</v>
      </c>
      <c r="AG205" s="142">
        <v>0.35095999999999999</v>
      </c>
      <c r="AH205" s="142">
        <v>4.7699999999999999E-3</v>
      </c>
      <c r="AI205" s="142">
        <v>2.9687199999999998</v>
      </c>
      <c r="AJ205" s="142">
        <v>1.6920299999999999</v>
      </c>
      <c r="AK205" s="142">
        <v>0.21554999999999999</v>
      </c>
      <c r="AL205" s="29"/>
      <c r="AM205" s="29"/>
      <c r="AN205" s="29"/>
      <c r="AO205" s="29"/>
      <c r="AP205" s="29"/>
      <c r="AQ205" s="29"/>
      <c r="AR205" s="29"/>
      <c r="AS205" s="29"/>
      <c r="AT205" s="29"/>
      <c r="AU205" s="29"/>
      <c r="AV205" s="29"/>
      <c r="AW205" s="29"/>
      <c r="AX205" s="29"/>
    </row>
    <row r="206" spans="9:50" ht="15">
      <c r="I206" s="173"/>
      <c r="J206" s="41">
        <v>198</v>
      </c>
      <c r="K206" s="142">
        <v>1.5145500000000001</v>
      </c>
      <c r="L206" s="142">
        <v>1.1577999999999999</v>
      </c>
      <c r="M206" s="142">
        <v>0.91005000000000003</v>
      </c>
      <c r="N206" s="142">
        <v>2.9978899999999999</v>
      </c>
      <c r="O206" s="142">
        <v>1.6741999999999999</v>
      </c>
      <c r="P206" s="142">
        <v>2.5600000000000002E-3</v>
      </c>
      <c r="Q206" s="30"/>
      <c r="R206" s="142">
        <v>1.0558000000000001</v>
      </c>
      <c r="S206" s="142">
        <v>0.67730999999999997</v>
      </c>
      <c r="T206" s="142">
        <v>0.36880000000000002</v>
      </c>
      <c r="U206" s="142">
        <v>2.4212400000000001</v>
      </c>
      <c r="V206" s="142">
        <v>1.07935</v>
      </c>
      <c r="W206" s="142">
        <v>-0.26932</v>
      </c>
      <c r="X206" s="30"/>
      <c r="Y206" s="142">
        <v>0.70716000000000001</v>
      </c>
      <c r="Z206" s="142">
        <v>0.30241000000000001</v>
      </c>
      <c r="AA206" s="142">
        <v>-4.743E-2</v>
      </c>
      <c r="AB206" s="142">
        <v>1.8029999999999999</v>
      </c>
      <c r="AC206" s="142">
        <v>0.51268999999999998</v>
      </c>
      <c r="AD206" s="142">
        <v>-0.78215000000000001</v>
      </c>
      <c r="AE206" s="30"/>
      <c r="AF206" s="142">
        <v>0.74626999999999999</v>
      </c>
      <c r="AG206" s="142">
        <v>0.34902</v>
      </c>
      <c r="AH206" s="142">
        <v>3.32E-3</v>
      </c>
      <c r="AI206" s="142">
        <v>2.9651800000000001</v>
      </c>
      <c r="AJ206" s="142">
        <v>1.6894</v>
      </c>
      <c r="AK206" s="142">
        <v>0.21196999999999999</v>
      </c>
      <c r="AL206" s="29"/>
      <c r="AM206" s="29"/>
      <c r="AN206" s="29"/>
      <c r="AO206" s="29"/>
      <c r="AP206" s="29"/>
      <c r="AQ206" s="29"/>
      <c r="AR206" s="29"/>
      <c r="AS206" s="29"/>
      <c r="AT206" s="29"/>
      <c r="AU206" s="29"/>
      <c r="AV206" s="29"/>
      <c r="AW206" s="29"/>
      <c r="AX206" s="29"/>
    </row>
    <row r="207" spans="9:50" ht="15">
      <c r="I207" s="173"/>
      <c r="J207" s="41">
        <v>199</v>
      </c>
      <c r="K207" s="142">
        <v>1.5127699999999999</v>
      </c>
      <c r="L207" s="142">
        <v>1.1543099999999999</v>
      </c>
      <c r="M207" s="142">
        <v>0.90732000000000002</v>
      </c>
      <c r="N207" s="142">
        <v>2.99194</v>
      </c>
      <c r="O207" s="142">
        <v>1.6670799999999999</v>
      </c>
      <c r="P207" s="142">
        <v>5.5100000000000001E-3</v>
      </c>
      <c r="Q207" s="30"/>
      <c r="R207" s="142">
        <v>1.0529900000000001</v>
      </c>
      <c r="S207" s="142">
        <v>0.67551000000000005</v>
      </c>
      <c r="T207" s="142">
        <v>0.36762</v>
      </c>
      <c r="U207" s="142">
        <v>2.4174899999999999</v>
      </c>
      <c r="V207" s="142">
        <v>1.0720099999999999</v>
      </c>
      <c r="W207" s="142">
        <v>-0.27106000000000002</v>
      </c>
      <c r="X207" s="30"/>
      <c r="Y207" s="142">
        <v>0.70401000000000002</v>
      </c>
      <c r="Z207" s="142">
        <v>0.30026999999999998</v>
      </c>
      <c r="AA207" s="142">
        <v>-5.126E-2</v>
      </c>
      <c r="AB207" s="142">
        <v>1.7991600000000001</v>
      </c>
      <c r="AC207" s="142">
        <v>0.50878000000000001</v>
      </c>
      <c r="AD207" s="142">
        <v>-0.78295000000000003</v>
      </c>
      <c r="AE207" s="30"/>
      <c r="AF207" s="142">
        <v>0.74395</v>
      </c>
      <c r="AG207" s="142">
        <v>0.34833999999999998</v>
      </c>
      <c r="AH207" s="142">
        <v>1.39E-3</v>
      </c>
      <c r="AI207" s="142">
        <v>2.9601700000000002</v>
      </c>
      <c r="AJ207" s="142">
        <v>1.6878299999999999</v>
      </c>
      <c r="AK207" s="142">
        <v>0.20730999999999999</v>
      </c>
      <c r="AL207" s="29"/>
      <c r="AM207" s="29"/>
      <c r="AN207" s="29"/>
      <c r="AO207" s="29"/>
      <c r="AP207" s="29"/>
      <c r="AQ207" s="29"/>
      <c r="AR207" s="29"/>
      <c r="AS207" s="29"/>
      <c r="AT207" s="29"/>
      <c r="AU207" s="29"/>
      <c r="AV207" s="29"/>
      <c r="AW207" s="29"/>
      <c r="AX207" s="29"/>
    </row>
    <row r="208" spans="9:50" ht="15">
      <c r="I208" s="173"/>
      <c r="J208" s="41">
        <v>200</v>
      </c>
      <c r="K208" s="142">
        <v>1.5117499999999999</v>
      </c>
      <c r="L208" s="142">
        <v>1.15215</v>
      </c>
      <c r="M208" s="142">
        <v>0.90454999999999997</v>
      </c>
      <c r="N208" s="142">
        <v>2.9881500000000001</v>
      </c>
      <c r="O208" s="142">
        <v>1.6645000000000001</v>
      </c>
      <c r="P208" s="142">
        <v>6.96E-3</v>
      </c>
      <c r="Q208" s="30"/>
      <c r="R208" s="142">
        <v>1.0502499999999999</v>
      </c>
      <c r="S208" s="142">
        <v>0.67362999999999995</v>
      </c>
      <c r="T208" s="142">
        <v>0.36643999999999999</v>
      </c>
      <c r="U208" s="142">
        <v>2.4108900000000002</v>
      </c>
      <c r="V208" s="142">
        <v>1.06769</v>
      </c>
      <c r="W208" s="142">
        <v>-0.27288000000000001</v>
      </c>
      <c r="X208" s="30"/>
      <c r="Y208" s="142">
        <v>0.70172999999999996</v>
      </c>
      <c r="Z208" s="142">
        <v>0.29814000000000002</v>
      </c>
      <c r="AA208" s="142">
        <v>-5.5070000000000001E-2</v>
      </c>
      <c r="AB208" s="142">
        <v>1.7919</v>
      </c>
      <c r="AC208" s="142">
        <v>0.50353000000000003</v>
      </c>
      <c r="AD208" s="142">
        <v>-0.78534000000000004</v>
      </c>
      <c r="AE208" s="30"/>
      <c r="AF208" s="142">
        <v>0.74202000000000001</v>
      </c>
      <c r="AG208" s="142">
        <v>0.34810999999999998</v>
      </c>
      <c r="AH208" s="142">
        <v>9.2000000000000003E-4</v>
      </c>
      <c r="AI208" s="142">
        <v>2.95425</v>
      </c>
      <c r="AJ208" s="142">
        <v>1.68499</v>
      </c>
      <c r="AK208" s="142">
        <v>0.20147000000000001</v>
      </c>
      <c r="AL208" s="29"/>
      <c r="AM208" s="29"/>
      <c r="AN208" s="29"/>
      <c r="AO208" s="29"/>
      <c r="AP208" s="29"/>
      <c r="AQ208" s="29"/>
      <c r="AR208" s="29"/>
      <c r="AS208" s="29"/>
      <c r="AT208" s="29"/>
      <c r="AU208" s="29"/>
      <c r="AV208" s="29"/>
      <c r="AW208" s="29"/>
      <c r="AX208" s="29"/>
    </row>
    <row r="209" spans="9:50" ht="15">
      <c r="I209" s="173"/>
      <c r="J209" s="41"/>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row>
    <row r="210" spans="9:50" ht="15">
      <c r="J210" s="24" t="s">
        <v>566</v>
      </c>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row>
    <row r="211" spans="9:50" ht="15">
      <c r="J211" s="231"/>
      <c r="AP211" s="29"/>
      <c r="AQ211" s="29"/>
      <c r="AR211" s="29"/>
      <c r="AS211" s="29"/>
      <c r="AT211" s="29"/>
      <c r="AU211" s="29"/>
      <c r="AV211" s="29"/>
      <c r="AW211" s="29"/>
      <c r="AX211" s="29"/>
    </row>
    <row r="212" spans="9:50" ht="15">
      <c r="J212" s="231"/>
      <c r="K212" s="338" t="s">
        <v>557</v>
      </c>
      <c r="L212" s="339"/>
      <c r="M212" s="339"/>
      <c r="N212" s="339"/>
      <c r="O212" s="339"/>
      <c r="P212" s="339"/>
      <c r="Q212" s="29"/>
      <c r="R212" s="338" t="s">
        <v>58</v>
      </c>
      <c r="S212" s="340"/>
      <c r="T212" s="339"/>
      <c r="U212" s="339"/>
      <c r="V212" s="339"/>
      <c r="W212" s="339"/>
      <c r="X212" s="29"/>
      <c r="Y212" s="338" t="s">
        <v>558</v>
      </c>
      <c r="Z212" s="340"/>
      <c r="AA212" s="339"/>
      <c r="AB212" s="339"/>
      <c r="AC212" s="339"/>
      <c r="AD212" s="339"/>
      <c r="AE212" s="29"/>
      <c r="AF212" s="338" t="s">
        <v>559</v>
      </c>
      <c r="AG212" s="339"/>
      <c r="AH212" s="340"/>
      <c r="AI212" s="339"/>
      <c r="AJ212" s="339"/>
      <c r="AK212" s="339"/>
      <c r="AL212" s="29"/>
      <c r="AM212" s="29"/>
      <c r="AN212" s="29"/>
      <c r="AO212" s="29"/>
      <c r="AP212" s="29"/>
      <c r="AQ212" s="29"/>
      <c r="AR212" s="29"/>
      <c r="AS212" s="29"/>
      <c r="AT212" s="29"/>
      <c r="AU212" s="29"/>
      <c r="AV212" s="29"/>
      <c r="AW212" s="29"/>
      <c r="AX212" s="29"/>
    </row>
    <row r="213" spans="9:50" ht="15">
      <c r="J213" s="41" t="s">
        <v>556</v>
      </c>
      <c r="K213" s="33" t="s">
        <v>560</v>
      </c>
      <c r="L213" s="33" t="s">
        <v>561</v>
      </c>
      <c r="M213" s="33" t="s">
        <v>562</v>
      </c>
      <c r="N213" s="33" t="s">
        <v>563</v>
      </c>
      <c r="O213" s="33" t="s">
        <v>564</v>
      </c>
      <c r="P213" s="33" t="s">
        <v>565</v>
      </c>
      <c r="Q213" s="33"/>
      <c r="R213" s="33" t="s">
        <v>560</v>
      </c>
      <c r="S213" s="33" t="s">
        <v>561</v>
      </c>
      <c r="T213" s="33" t="s">
        <v>562</v>
      </c>
      <c r="U213" s="33" t="s">
        <v>563</v>
      </c>
      <c r="V213" s="33" t="s">
        <v>564</v>
      </c>
      <c r="W213" s="33" t="s">
        <v>565</v>
      </c>
      <c r="X213" s="29"/>
      <c r="Y213" s="33" t="s">
        <v>560</v>
      </c>
      <c r="Z213" s="33" t="s">
        <v>561</v>
      </c>
      <c r="AA213" s="33" t="s">
        <v>562</v>
      </c>
      <c r="AB213" s="33" t="s">
        <v>563</v>
      </c>
      <c r="AC213" s="33" t="s">
        <v>564</v>
      </c>
      <c r="AD213" s="33" t="s">
        <v>565</v>
      </c>
      <c r="AE213" s="29"/>
      <c r="AF213" s="33" t="s">
        <v>560</v>
      </c>
      <c r="AG213" s="33" t="s">
        <v>561</v>
      </c>
      <c r="AH213" s="33" t="s">
        <v>562</v>
      </c>
      <c r="AI213" s="33" t="s">
        <v>563</v>
      </c>
      <c r="AJ213" s="33" t="s">
        <v>564</v>
      </c>
      <c r="AK213" s="33" t="s">
        <v>565</v>
      </c>
      <c r="AL213" s="29"/>
      <c r="AM213" s="29"/>
      <c r="AN213" s="29"/>
      <c r="AO213" s="29"/>
      <c r="AP213" s="29"/>
      <c r="AQ213" s="29"/>
      <c r="AR213" s="29"/>
      <c r="AS213" s="29"/>
      <c r="AT213" s="29"/>
      <c r="AU213" s="29"/>
      <c r="AV213" s="29"/>
      <c r="AW213" s="29"/>
      <c r="AX213" s="29"/>
    </row>
    <row r="214" spans="9:50" ht="15">
      <c r="J214" s="41">
        <v>1</v>
      </c>
      <c r="K214" s="142">
        <v>1.4356500000000001</v>
      </c>
      <c r="L214" s="142">
        <v>1.33806</v>
      </c>
      <c r="M214" s="142">
        <v>1.21658</v>
      </c>
      <c r="N214" s="142">
        <v>4.6590600000000002</v>
      </c>
      <c r="O214" s="142">
        <v>2.7436799999999999</v>
      </c>
      <c r="P214" s="142">
        <v>0.93835000000000002</v>
      </c>
      <c r="Q214" s="30"/>
      <c r="R214" s="142">
        <v>0.38439000000000001</v>
      </c>
      <c r="S214" s="142">
        <v>0.20182</v>
      </c>
      <c r="T214" s="142">
        <v>5.7970000000000001E-2</v>
      </c>
      <c r="U214" s="142">
        <v>4.34415</v>
      </c>
      <c r="V214" s="142">
        <v>2.2218399999999998</v>
      </c>
      <c r="W214" s="142">
        <v>-0.56833</v>
      </c>
      <c r="X214" s="30"/>
      <c r="Y214" s="142">
        <v>1.0550200000000001</v>
      </c>
      <c r="Z214" s="142">
        <v>0.8901</v>
      </c>
      <c r="AA214" s="142">
        <v>0.62336999999999998</v>
      </c>
      <c r="AB214" s="142">
        <v>4.55959</v>
      </c>
      <c r="AC214" s="142">
        <v>2.46821</v>
      </c>
      <c r="AD214" s="142">
        <v>0.2772</v>
      </c>
      <c r="AE214" s="30"/>
      <c r="AF214" s="142">
        <v>0.82843</v>
      </c>
      <c r="AG214" s="142">
        <v>0.28920000000000001</v>
      </c>
      <c r="AH214" s="142">
        <v>-0.39166000000000001</v>
      </c>
      <c r="AI214" s="142">
        <v>4.1147900000000002</v>
      </c>
      <c r="AJ214" s="142">
        <v>1.2381500000000001</v>
      </c>
      <c r="AK214" s="142">
        <v>-1.5878699999999999</v>
      </c>
      <c r="AL214" s="29"/>
      <c r="AM214" s="29"/>
      <c r="AN214" s="29"/>
      <c r="AO214" s="29"/>
      <c r="AP214" s="29"/>
      <c r="AQ214" s="29"/>
      <c r="AR214" s="29"/>
      <c r="AS214" s="29"/>
      <c r="AT214" s="29"/>
      <c r="AU214" s="29"/>
    </row>
    <row r="215" spans="9:50" ht="15">
      <c r="J215" s="41">
        <v>2</v>
      </c>
      <c r="K215" s="142">
        <v>1.38198</v>
      </c>
      <c r="L215" s="142">
        <v>1.29871</v>
      </c>
      <c r="M215" s="142">
        <v>1.20166</v>
      </c>
      <c r="N215" s="142">
        <v>2.7453099999999999</v>
      </c>
      <c r="O215" s="142">
        <v>1.6089899999999999</v>
      </c>
      <c r="P215" s="142">
        <v>0.50292000000000003</v>
      </c>
      <c r="Q215" s="30"/>
      <c r="R215" s="142">
        <v>0.41864000000000001</v>
      </c>
      <c r="S215" s="142">
        <v>0.24671999999999999</v>
      </c>
      <c r="T215" s="142">
        <v>0.11182</v>
      </c>
      <c r="U215" s="142">
        <v>2.5333800000000002</v>
      </c>
      <c r="V215" s="142">
        <v>1.22515</v>
      </c>
      <c r="W215" s="142">
        <v>-0.47105000000000002</v>
      </c>
      <c r="X215" s="30"/>
      <c r="Y215" s="142">
        <v>0.94238</v>
      </c>
      <c r="Z215" s="142">
        <v>0.78322000000000003</v>
      </c>
      <c r="AA215" s="142">
        <v>0.54390000000000005</v>
      </c>
      <c r="AB215" s="142">
        <v>2.6848100000000001</v>
      </c>
      <c r="AC215" s="142">
        <v>1.3849100000000001</v>
      </c>
      <c r="AD215" s="142">
        <v>2.6700000000000002E-2</v>
      </c>
      <c r="AE215" s="30"/>
      <c r="AF215" s="142">
        <v>0.73226000000000002</v>
      </c>
      <c r="AG215" s="142">
        <v>0.30093999999999999</v>
      </c>
      <c r="AH215" s="142">
        <v>-0.27223000000000003</v>
      </c>
      <c r="AI215" s="142">
        <v>2.4492699999999998</v>
      </c>
      <c r="AJ215" s="142">
        <v>0.62029999999999996</v>
      </c>
      <c r="AK215" s="142">
        <v>-1.05131</v>
      </c>
      <c r="AL215" s="29"/>
      <c r="AM215" s="29"/>
      <c r="AN215" s="29"/>
      <c r="AO215" s="29"/>
      <c r="AP215" s="29"/>
      <c r="AQ215" s="29"/>
      <c r="AR215" s="29"/>
      <c r="AS215" s="29"/>
      <c r="AT215" s="29"/>
      <c r="AU215" s="29"/>
    </row>
    <row r="216" spans="9:50" ht="15">
      <c r="J216" s="41">
        <v>3</v>
      </c>
      <c r="K216" s="142">
        <v>1.4037200000000001</v>
      </c>
      <c r="L216" s="142">
        <v>1.3216600000000001</v>
      </c>
      <c r="M216" s="142">
        <v>1.2338199999999999</v>
      </c>
      <c r="N216" s="142">
        <v>2.12527</v>
      </c>
      <c r="O216" s="142">
        <v>1.28647</v>
      </c>
      <c r="P216" s="142">
        <v>0.43335000000000001</v>
      </c>
      <c r="Q216" s="30"/>
      <c r="R216" s="142">
        <v>0.42886000000000002</v>
      </c>
      <c r="S216" s="142">
        <v>0.25951999999999997</v>
      </c>
      <c r="T216" s="142">
        <v>0.12751999999999999</v>
      </c>
      <c r="U216" s="142">
        <v>1.92116</v>
      </c>
      <c r="V216" s="142">
        <v>0.91283999999999998</v>
      </c>
      <c r="W216" s="142">
        <v>-0.37928000000000001</v>
      </c>
      <c r="X216" s="30"/>
      <c r="Y216" s="142">
        <v>0.91607000000000005</v>
      </c>
      <c r="Z216" s="142">
        <v>0.75536999999999999</v>
      </c>
      <c r="AA216" s="142">
        <v>0.52275000000000005</v>
      </c>
      <c r="AB216" s="142">
        <v>2.0208200000000001</v>
      </c>
      <c r="AC216" s="142">
        <v>0.9889</v>
      </c>
      <c r="AD216" s="142">
        <v>-5.5329999999999997E-2</v>
      </c>
      <c r="AE216" s="30"/>
      <c r="AF216" s="142">
        <v>0.69759000000000004</v>
      </c>
      <c r="AG216" s="142">
        <v>0.29315000000000002</v>
      </c>
      <c r="AH216" s="142">
        <v>-0.24987000000000001</v>
      </c>
      <c r="AI216" s="142">
        <v>1.89476</v>
      </c>
      <c r="AJ216" s="142">
        <v>0.46409</v>
      </c>
      <c r="AK216" s="142">
        <v>-0.80718000000000001</v>
      </c>
      <c r="AL216" s="29"/>
      <c r="AM216" s="29"/>
      <c r="AN216" s="29"/>
      <c r="AO216" s="29"/>
      <c r="AP216" s="29"/>
      <c r="AQ216" s="29"/>
      <c r="AR216" s="29"/>
      <c r="AS216" s="29"/>
      <c r="AT216" s="29"/>
      <c r="AU216" s="29"/>
    </row>
    <row r="217" spans="9:50" ht="15">
      <c r="J217" s="41">
        <v>4</v>
      </c>
      <c r="K217" s="142">
        <v>1.3932599999999999</v>
      </c>
      <c r="L217" s="142">
        <v>1.30782</v>
      </c>
      <c r="M217" s="142">
        <v>1.22811</v>
      </c>
      <c r="N217" s="142">
        <v>2.1547299999999998</v>
      </c>
      <c r="O217" s="142">
        <v>1.3028900000000001</v>
      </c>
      <c r="P217" s="142">
        <v>0.47127999999999998</v>
      </c>
      <c r="Q217" s="30"/>
      <c r="R217" s="142">
        <v>0.44352000000000003</v>
      </c>
      <c r="S217" s="142">
        <v>0.27793000000000001</v>
      </c>
      <c r="T217" s="142">
        <v>0.14643</v>
      </c>
      <c r="U217" s="142">
        <v>1.9763500000000001</v>
      </c>
      <c r="V217" s="142">
        <v>0.99219000000000002</v>
      </c>
      <c r="W217" s="142">
        <v>-0.27548</v>
      </c>
      <c r="X217" s="30"/>
      <c r="Y217" s="142">
        <v>0.89071999999999996</v>
      </c>
      <c r="Z217" s="142">
        <v>0.73226000000000002</v>
      </c>
      <c r="AA217" s="142">
        <v>0.50707000000000002</v>
      </c>
      <c r="AB217" s="142">
        <v>2.0542799999999999</v>
      </c>
      <c r="AC217" s="142">
        <v>1.0772600000000001</v>
      </c>
      <c r="AD217" s="142">
        <v>5.144E-2</v>
      </c>
      <c r="AE217" s="30"/>
      <c r="AF217" s="142">
        <v>0.67679</v>
      </c>
      <c r="AG217" s="142">
        <v>0.28895999999999999</v>
      </c>
      <c r="AH217" s="142">
        <v>-0.23413</v>
      </c>
      <c r="AI217" s="142">
        <v>1.87103</v>
      </c>
      <c r="AJ217" s="142">
        <v>0.52466999999999997</v>
      </c>
      <c r="AK217" s="142">
        <v>-0.74236999999999997</v>
      </c>
      <c r="AL217" s="29"/>
      <c r="AM217" s="29"/>
      <c r="AN217" s="29"/>
      <c r="AO217" s="29"/>
      <c r="AP217" s="29"/>
      <c r="AQ217" s="29"/>
      <c r="AR217" s="29"/>
      <c r="AS217" s="29"/>
      <c r="AT217" s="29"/>
      <c r="AU217" s="29"/>
    </row>
    <row r="218" spans="9:50" ht="15">
      <c r="J218" s="41">
        <v>5</v>
      </c>
      <c r="K218" s="142">
        <v>1.4010400000000001</v>
      </c>
      <c r="L218" s="142">
        <v>1.31663</v>
      </c>
      <c r="M218" s="142">
        <v>1.2380500000000001</v>
      </c>
      <c r="N218" s="142">
        <v>2.6590099999999999</v>
      </c>
      <c r="O218" s="142">
        <v>1.59015</v>
      </c>
      <c r="P218" s="142">
        <v>0.55945</v>
      </c>
      <c r="Q218" s="30"/>
      <c r="R218" s="142">
        <v>0.44679000000000002</v>
      </c>
      <c r="S218" s="142">
        <v>0.28233999999999998</v>
      </c>
      <c r="T218" s="142">
        <v>0.14796999999999999</v>
      </c>
      <c r="U218" s="142">
        <v>2.4373</v>
      </c>
      <c r="V218" s="142">
        <v>1.2706299999999999</v>
      </c>
      <c r="W218" s="142">
        <v>-0.27167000000000002</v>
      </c>
      <c r="X218" s="30"/>
      <c r="Y218" s="142">
        <v>0.89705999999999997</v>
      </c>
      <c r="Z218" s="142">
        <v>0.73995</v>
      </c>
      <c r="AA218" s="142">
        <v>0.51556000000000002</v>
      </c>
      <c r="AB218" s="142">
        <v>2.5729799999999998</v>
      </c>
      <c r="AC218" s="142">
        <v>1.3889</v>
      </c>
      <c r="AD218" s="142">
        <v>0.16521</v>
      </c>
      <c r="AE218" s="30"/>
      <c r="AF218" s="142">
        <v>0.68010999999999999</v>
      </c>
      <c r="AG218" s="142">
        <v>0.28877000000000003</v>
      </c>
      <c r="AH218" s="142">
        <v>-0.24407999999999999</v>
      </c>
      <c r="AI218" s="142">
        <v>2.3160699999999999</v>
      </c>
      <c r="AJ218" s="142">
        <v>0.71719999999999995</v>
      </c>
      <c r="AK218" s="142">
        <v>-0.83479000000000003</v>
      </c>
      <c r="AL218" s="29"/>
      <c r="AM218" s="29"/>
      <c r="AN218" s="29"/>
      <c r="AO218" s="29"/>
      <c r="AP218" s="29"/>
      <c r="AQ218" s="29"/>
      <c r="AR218" s="29"/>
      <c r="AS218" s="29"/>
      <c r="AT218" s="29"/>
      <c r="AU218" s="29"/>
    </row>
    <row r="219" spans="9:50" ht="15">
      <c r="J219" s="41">
        <v>6</v>
      </c>
      <c r="K219" s="142">
        <v>1.39971</v>
      </c>
      <c r="L219" s="142">
        <v>1.3134999999999999</v>
      </c>
      <c r="M219" s="142">
        <v>1.2341</v>
      </c>
      <c r="N219" s="142">
        <v>2.5076100000000001</v>
      </c>
      <c r="O219" s="142">
        <v>1.4844299999999999</v>
      </c>
      <c r="P219" s="142">
        <v>0.50524999999999998</v>
      </c>
      <c r="Q219" s="30"/>
      <c r="R219" s="142">
        <v>0.45138</v>
      </c>
      <c r="S219" s="142">
        <v>0.28816999999999998</v>
      </c>
      <c r="T219" s="142">
        <v>0.15123</v>
      </c>
      <c r="U219" s="142">
        <v>2.31142</v>
      </c>
      <c r="V219" s="142">
        <v>1.18753</v>
      </c>
      <c r="W219" s="142">
        <v>-0.29541000000000001</v>
      </c>
      <c r="X219" s="30"/>
      <c r="Y219" s="142">
        <v>0.89473000000000003</v>
      </c>
      <c r="Z219" s="142">
        <v>0.74050000000000005</v>
      </c>
      <c r="AA219" s="142">
        <v>0.51815</v>
      </c>
      <c r="AB219" s="142">
        <v>2.4241799999999998</v>
      </c>
      <c r="AC219" s="142">
        <v>1.30501</v>
      </c>
      <c r="AD219" s="142">
        <v>0.14124</v>
      </c>
      <c r="AE219" s="30"/>
      <c r="AF219" s="142">
        <v>0.67706999999999995</v>
      </c>
      <c r="AG219" s="142">
        <v>0.28281000000000001</v>
      </c>
      <c r="AH219" s="142">
        <v>-0.24332999999999999</v>
      </c>
      <c r="AI219" s="142">
        <v>2.2056</v>
      </c>
      <c r="AJ219" s="142">
        <v>0.68001999999999996</v>
      </c>
      <c r="AK219" s="142">
        <v>-0.80600000000000005</v>
      </c>
      <c r="AL219" s="29"/>
      <c r="AM219" s="29"/>
      <c r="AN219" s="29"/>
      <c r="AO219" s="29"/>
      <c r="AP219" s="29"/>
      <c r="AQ219" s="29"/>
      <c r="AR219" s="29"/>
      <c r="AS219" s="29"/>
      <c r="AT219" s="29"/>
      <c r="AU219" s="29"/>
    </row>
    <row r="220" spans="9:50" ht="15">
      <c r="J220" s="41">
        <v>7</v>
      </c>
      <c r="K220" s="142">
        <v>1.3991899999999999</v>
      </c>
      <c r="L220" s="142">
        <v>1.31297</v>
      </c>
      <c r="M220" s="142">
        <v>1.23363</v>
      </c>
      <c r="N220" s="142">
        <v>2.3899499999999998</v>
      </c>
      <c r="O220" s="142">
        <v>1.4134500000000001</v>
      </c>
      <c r="P220" s="142">
        <v>0.48359999999999997</v>
      </c>
      <c r="Q220" s="30"/>
      <c r="R220" s="142">
        <v>0.45562999999999998</v>
      </c>
      <c r="S220" s="142">
        <v>0.29199000000000003</v>
      </c>
      <c r="T220" s="142">
        <v>0.15590000000000001</v>
      </c>
      <c r="U220" s="142">
        <v>2.1874699999999998</v>
      </c>
      <c r="V220" s="142">
        <v>1.1247</v>
      </c>
      <c r="W220" s="142">
        <v>-0.26396999999999998</v>
      </c>
      <c r="X220" s="30"/>
      <c r="Y220" s="142">
        <v>0.89327999999999996</v>
      </c>
      <c r="Z220" s="142">
        <v>0.74009999999999998</v>
      </c>
      <c r="AA220" s="142">
        <v>0.52070000000000005</v>
      </c>
      <c r="AB220" s="142">
        <v>2.2879</v>
      </c>
      <c r="AC220" s="142">
        <v>1.2394499999999999</v>
      </c>
      <c r="AD220" s="142">
        <v>0.13830000000000001</v>
      </c>
      <c r="AE220" s="30"/>
      <c r="AF220" s="142">
        <v>0.67318999999999996</v>
      </c>
      <c r="AG220" s="142">
        <v>0.28116000000000002</v>
      </c>
      <c r="AH220" s="142">
        <v>-0.24382999999999999</v>
      </c>
      <c r="AI220" s="142">
        <v>2.0904699999999998</v>
      </c>
      <c r="AJ220" s="142">
        <v>0.65186999999999995</v>
      </c>
      <c r="AK220" s="142">
        <v>-0.74234999999999995</v>
      </c>
      <c r="AL220" s="29"/>
      <c r="AM220" s="29"/>
      <c r="AN220" s="29"/>
      <c r="AO220" s="29"/>
      <c r="AP220" s="29"/>
      <c r="AQ220" s="29"/>
      <c r="AR220" s="29"/>
      <c r="AS220" s="29"/>
      <c r="AT220" s="29"/>
      <c r="AU220" s="29"/>
    </row>
    <row r="221" spans="9:50" ht="15">
      <c r="J221" s="41">
        <v>8</v>
      </c>
      <c r="K221" s="142">
        <v>1.3953100000000001</v>
      </c>
      <c r="L221" s="142">
        <v>1.3122</v>
      </c>
      <c r="M221" s="142">
        <v>1.23149</v>
      </c>
      <c r="N221" s="142">
        <v>2.3772899999999999</v>
      </c>
      <c r="O221" s="142">
        <v>1.40628</v>
      </c>
      <c r="P221" s="142">
        <v>0.48570000000000002</v>
      </c>
      <c r="Q221" s="30"/>
      <c r="R221" s="142">
        <v>0.46162999999999998</v>
      </c>
      <c r="S221" s="142">
        <v>0.29565000000000002</v>
      </c>
      <c r="T221" s="142">
        <v>0.15889</v>
      </c>
      <c r="U221" s="142">
        <v>2.1951700000000001</v>
      </c>
      <c r="V221" s="142">
        <v>1.14483</v>
      </c>
      <c r="W221" s="142">
        <v>-0.22775999999999999</v>
      </c>
      <c r="X221" s="30"/>
      <c r="Y221" s="142">
        <v>0.89151000000000002</v>
      </c>
      <c r="Z221" s="142">
        <v>0.73914000000000002</v>
      </c>
      <c r="AA221" s="142">
        <v>0.51702000000000004</v>
      </c>
      <c r="AB221" s="142">
        <v>2.2894999999999999</v>
      </c>
      <c r="AC221" s="142">
        <v>1.2556099999999999</v>
      </c>
      <c r="AD221" s="142">
        <v>0.16813</v>
      </c>
      <c r="AE221" s="30"/>
      <c r="AF221" s="142">
        <v>0.67061000000000004</v>
      </c>
      <c r="AG221" s="142">
        <v>0.27822000000000002</v>
      </c>
      <c r="AH221" s="142">
        <v>-0.24076</v>
      </c>
      <c r="AI221" s="142">
        <v>2.0646599999999999</v>
      </c>
      <c r="AJ221" s="142">
        <v>0.67367999999999995</v>
      </c>
      <c r="AK221" s="142">
        <v>-0.70208000000000004</v>
      </c>
      <c r="AL221" s="29"/>
      <c r="AM221" s="29"/>
      <c r="AN221" s="29"/>
      <c r="AO221" s="29"/>
      <c r="AP221" s="29"/>
      <c r="AQ221" s="29"/>
      <c r="AR221" s="29"/>
      <c r="AS221" s="29"/>
      <c r="AT221" s="29"/>
      <c r="AU221" s="29"/>
    </row>
    <row r="222" spans="9:50" ht="15">
      <c r="J222" s="41">
        <v>9</v>
      </c>
      <c r="K222" s="142">
        <v>1.3955599999999999</v>
      </c>
      <c r="L222" s="142">
        <v>1.3120400000000001</v>
      </c>
      <c r="M222" s="142">
        <v>1.22967</v>
      </c>
      <c r="N222" s="142">
        <v>2.4195199999999999</v>
      </c>
      <c r="O222" s="142">
        <v>1.4396899999999999</v>
      </c>
      <c r="P222" s="142">
        <v>0.49031999999999998</v>
      </c>
      <c r="Q222" s="30"/>
      <c r="R222" s="142">
        <v>0.46643000000000001</v>
      </c>
      <c r="S222" s="142">
        <v>0.30293999999999999</v>
      </c>
      <c r="T222" s="142">
        <v>0.16217000000000001</v>
      </c>
      <c r="U222" s="142">
        <v>2.2499199999999999</v>
      </c>
      <c r="V222" s="142">
        <v>1.18754</v>
      </c>
      <c r="W222" s="142">
        <v>-0.20361000000000001</v>
      </c>
      <c r="X222" s="30"/>
      <c r="Y222" s="142">
        <v>0.89156000000000002</v>
      </c>
      <c r="Z222" s="142">
        <v>0.73812999999999995</v>
      </c>
      <c r="AA222" s="142">
        <v>0.51758999999999999</v>
      </c>
      <c r="AB222" s="142">
        <v>2.3392200000000001</v>
      </c>
      <c r="AC222" s="142">
        <v>1.30488</v>
      </c>
      <c r="AD222" s="142">
        <v>0.20873</v>
      </c>
      <c r="AE222" s="30"/>
      <c r="AF222" s="142">
        <v>0.66613999999999995</v>
      </c>
      <c r="AG222" s="142">
        <v>0.27864</v>
      </c>
      <c r="AH222" s="142">
        <v>-0.24004</v>
      </c>
      <c r="AI222" s="142">
        <v>2.1092900000000001</v>
      </c>
      <c r="AJ222" s="142">
        <v>0.72099000000000002</v>
      </c>
      <c r="AK222" s="142">
        <v>-0.68262</v>
      </c>
      <c r="AL222" s="29"/>
      <c r="AM222" s="29"/>
      <c r="AN222" s="29"/>
      <c r="AO222" s="29"/>
      <c r="AP222" s="29"/>
      <c r="AQ222" s="29"/>
      <c r="AR222" s="29"/>
      <c r="AS222" s="29"/>
      <c r="AT222" s="29"/>
      <c r="AU222" s="29"/>
    </row>
    <row r="223" spans="9:50" ht="15">
      <c r="J223" s="41">
        <v>10</v>
      </c>
      <c r="K223" s="142">
        <v>1.3941300000000001</v>
      </c>
      <c r="L223" s="142">
        <v>1.31047</v>
      </c>
      <c r="M223" s="142">
        <v>1.2287600000000001</v>
      </c>
      <c r="N223" s="142">
        <v>2.3957999999999999</v>
      </c>
      <c r="O223" s="142">
        <v>1.4308799999999999</v>
      </c>
      <c r="P223" s="142">
        <v>0.48297000000000001</v>
      </c>
      <c r="Q223" s="30"/>
      <c r="R223" s="142">
        <v>0.46954000000000001</v>
      </c>
      <c r="S223" s="142">
        <v>0.30674000000000001</v>
      </c>
      <c r="T223" s="142">
        <v>0.16703000000000001</v>
      </c>
      <c r="U223" s="142">
        <v>2.22837</v>
      </c>
      <c r="V223" s="142">
        <v>1.1847300000000001</v>
      </c>
      <c r="W223" s="142">
        <v>-0.19753999999999999</v>
      </c>
      <c r="X223" s="30"/>
      <c r="Y223" s="142">
        <v>0.89019999999999999</v>
      </c>
      <c r="Z223" s="142">
        <v>0.73663000000000001</v>
      </c>
      <c r="AA223" s="142">
        <v>0.51495000000000002</v>
      </c>
      <c r="AB223" s="142">
        <v>2.3273000000000001</v>
      </c>
      <c r="AC223" s="142">
        <v>1.30644</v>
      </c>
      <c r="AD223" s="142">
        <v>0.22341</v>
      </c>
      <c r="AE223" s="30"/>
      <c r="AF223" s="142">
        <v>0.66498999999999997</v>
      </c>
      <c r="AG223" s="142">
        <v>0.28066000000000002</v>
      </c>
      <c r="AH223" s="142">
        <v>-0.23702000000000001</v>
      </c>
      <c r="AI223" s="142">
        <v>2.1023499999999999</v>
      </c>
      <c r="AJ223" s="142">
        <v>0.73777999999999999</v>
      </c>
      <c r="AK223" s="142">
        <v>-0.65564999999999996</v>
      </c>
      <c r="AL223" s="29"/>
      <c r="AM223" s="29"/>
      <c r="AN223" s="29"/>
      <c r="AO223" s="29"/>
      <c r="AP223" s="29"/>
      <c r="AQ223" s="29"/>
      <c r="AR223" s="29"/>
      <c r="AS223" s="29"/>
      <c r="AT223" s="29"/>
      <c r="AU223" s="29"/>
    </row>
    <row r="224" spans="9:50" ht="15">
      <c r="J224" s="41">
        <v>11</v>
      </c>
      <c r="K224" s="142">
        <v>1.39273</v>
      </c>
      <c r="L224" s="142">
        <v>1.3083800000000001</v>
      </c>
      <c r="M224" s="142">
        <v>1.2281</v>
      </c>
      <c r="N224" s="142">
        <v>2.37</v>
      </c>
      <c r="O224" s="142">
        <v>1.41615</v>
      </c>
      <c r="P224" s="142">
        <v>0.48314000000000001</v>
      </c>
      <c r="Q224" s="30"/>
      <c r="R224" s="142">
        <v>0.47188000000000002</v>
      </c>
      <c r="S224" s="142">
        <v>0.30958999999999998</v>
      </c>
      <c r="T224" s="142">
        <v>0.16963</v>
      </c>
      <c r="U224" s="142">
        <v>2.20255</v>
      </c>
      <c r="V224" s="142">
        <v>1.1920900000000001</v>
      </c>
      <c r="W224" s="142">
        <v>-0.16378000000000001</v>
      </c>
      <c r="X224" s="30"/>
      <c r="Y224" s="142">
        <v>0.89015999999999995</v>
      </c>
      <c r="Z224" s="142">
        <v>0.73412999999999995</v>
      </c>
      <c r="AA224" s="142">
        <v>0.51509000000000005</v>
      </c>
      <c r="AB224" s="142">
        <v>2.2944599999999999</v>
      </c>
      <c r="AC224" s="142">
        <v>1.3014600000000001</v>
      </c>
      <c r="AD224" s="142">
        <v>0.24166000000000001</v>
      </c>
      <c r="AE224" s="30"/>
      <c r="AF224" s="142">
        <v>0.66152</v>
      </c>
      <c r="AG224" s="142">
        <v>0.28000000000000003</v>
      </c>
      <c r="AH224" s="142">
        <v>-0.23530999999999999</v>
      </c>
      <c r="AI224" s="142">
        <v>2.0784500000000001</v>
      </c>
      <c r="AJ224" s="142">
        <v>0.75339</v>
      </c>
      <c r="AK224" s="142">
        <v>-0.62353999999999998</v>
      </c>
      <c r="AL224" s="29"/>
      <c r="AM224" s="29"/>
      <c r="AN224" s="29"/>
      <c r="AO224" s="29"/>
      <c r="AP224" s="29"/>
      <c r="AQ224" s="29"/>
      <c r="AR224" s="29"/>
      <c r="AS224" s="29"/>
      <c r="AT224" s="29"/>
      <c r="AU224" s="29"/>
    </row>
    <row r="225" spans="10:47" ht="15">
      <c r="J225" s="41">
        <v>12</v>
      </c>
      <c r="K225" s="142">
        <v>1.3923000000000001</v>
      </c>
      <c r="L225" s="142">
        <v>1.30749</v>
      </c>
      <c r="M225" s="142">
        <v>1.2278899999999999</v>
      </c>
      <c r="N225" s="142">
        <v>2.3636699999999999</v>
      </c>
      <c r="O225" s="142">
        <v>1.39839</v>
      </c>
      <c r="P225" s="142">
        <v>0.46944000000000002</v>
      </c>
      <c r="Q225" s="30"/>
      <c r="R225" s="142">
        <v>0.47654000000000002</v>
      </c>
      <c r="S225" s="142">
        <v>0.31208000000000002</v>
      </c>
      <c r="T225" s="142">
        <v>0.17329</v>
      </c>
      <c r="U225" s="142">
        <v>2.19164</v>
      </c>
      <c r="V225" s="142">
        <v>1.1890499999999999</v>
      </c>
      <c r="W225" s="142">
        <v>-0.12989000000000001</v>
      </c>
      <c r="X225" s="30"/>
      <c r="Y225" s="142">
        <v>0.88856999999999997</v>
      </c>
      <c r="Z225" s="142">
        <v>0.73321000000000003</v>
      </c>
      <c r="AA225" s="142">
        <v>0.51307000000000003</v>
      </c>
      <c r="AB225" s="142">
        <v>2.2899500000000002</v>
      </c>
      <c r="AC225" s="142">
        <v>1.30586</v>
      </c>
      <c r="AD225" s="142">
        <v>0.2581</v>
      </c>
      <c r="AE225" s="30"/>
      <c r="AF225" s="142">
        <v>0.65883999999999998</v>
      </c>
      <c r="AG225" s="142">
        <v>0.28133000000000002</v>
      </c>
      <c r="AH225" s="142">
        <v>-0.23474999999999999</v>
      </c>
      <c r="AI225" s="142">
        <v>2.0645699999999998</v>
      </c>
      <c r="AJ225" s="142">
        <v>0.76888999999999996</v>
      </c>
      <c r="AK225" s="142">
        <v>-0.58896999999999999</v>
      </c>
      <c r="AL225" s="29"/>
      <c r="AM225" s="29"/>
      <c r="AN225" s="29"/>
      <c r="AO225" s="29"/>
      <c r="AP225" s="29"/>
      <c r="AQ225" s="29"/>
      <c r="AR225" s="29"/>
      <c r="AS225" s="29"/>
      <c r="AT225" s="29"/>
      <c r="AU225" s="29"/>
    </row>
    <row r="226" spans="10:47" ht="15">
      <c r="J226" s="41">
        <v>13</v>
      </c>
      <c r="K226" s="142">
        <v>1.39079</v>
      </c>
      <c r="L226" s="142">
        <v>1.3058000000000001</v>
      </c>
      <c r="M226" s="142">
        <v>1.22549</v>
      </c>
      <c r="N226" s="142">
        <v>2.3656899999999998</v>
      </c>
      <c r="O226" s="142">
        <v>1.4033</v>
      </c>
      <c r="P226" s="142">
        <v>0.47137000000000001</v>
      </c>
      <c r="Q226" s="30"/>
      <c r="R226" s="142">
        <v>0.48061999999999999</v>
      </c>
      <c r="S226" s="142">
        <v>0.31658999999999998</v>
      </c>
      <c r="T226" s="142">
        <v>0.17669000000000001</v>
      </c>
      <c r="U226" s="142">
        <v>2.2067700000000001</v>
      </c>
      <c r="V226" s="142">
        <v>1.1924999999999999</v>
      </c>
      <c r="W226" s="142">
        <v>-9.7939999999999999E-2</v>
      </c>
      <c r="X226" s="30"/>
      <c r="Y226" s="142">
        <v>0.88746000000000003</v>
      </c>
      <c r="Z226" s="142">
        <v>0.73241000000000001</v>
      </c>
      <c r="AA226" s="142">
        <v>0.51307000000000003</v>
      </c>
      <c r="AB226" s="142">
        <v>2.2894600000000001</v>
      </c>
      <c r="AC226" s="142">
        <v>1.3238799999999999</v>
      </c>
      <c r="AD226" s="142">
        <v>0.27937000000000001</v>
      </c>
      <c r="AE226" s="30"/>
      <c r="AF226" s="142">
        <v>0.65781999999999996</v>
      </c>
      <c r="AG226" s="142">
        <v>0.27960000000000002</v>
      </c>
      <c r="AH226" s="142">
        <v>-0.23227</v>
      </c>
      <c r="AI226" s="142">
        <v>2.0639599999999998</v>
      </c>
      <c r="AJ226" s="142">
        <v>0.79010000000000002</v>
      </c>
      <c r="AK226" s="142">
        <v>-0.56167999999999996</v>
      </c>
      <c r="AL226" s="29"/>
      <c r="AM226" s="29"/>
      <c r="AN226" s="29"/>
      <c r="AO226" s="29"/>
      <c r="AP226" s="29"/>
      <c r="AQ226" s="29"/>
      <c r="AR226" s="29"/>
      <c r="AS226" s="29"/>
      <c r="AT226" s="29"/>
      <c r="AU226" s="29"/>
    </row>
    <row r="227" spans="10:47" ht="15">
      <c r="J227" s="41">
        <v>14</v>
      </c>
      <c r="K227" s="142">
        <v>1.38984</v>
      </c>
      <c r="L227" s="142">
        <v>1.3044899999999999</v>
      </c>
      <c r="M227" s="142">
        <v>1.2237</v>
      </c>
      <c r="N227" s="142">
        <v>2.3574600000000001</v>
      </c>
      <c r="O227" s="142">
        <v>1.3938299999999999</v>
      </c>
      <c r="P227" s="142">
        <v>0.47458</v>
      </c>
      <c r="Q227" s="30"/>
      <c r="R227" s="142">
        <v>0.48422999999999999</v>
      </c>
      <c r="S227" s="142">
        <v>0.31892999999999999</v>
      </c>
      <c r="T227" s="142">
        <v>0.1799</v>
      </c>
      <c r="U227" s="142">
        <v>2.2038700000000002</v>
      </c>
      <c r="V227" s="142">
        <v>1.1949700000000001</v>
      </c>
      <c r="W227" s="142">
        <v>-7.8729999999999994E-2</v>
      </c>
      <c r="X227" s="30"/>
      <c r="Y227" s="142">
        <v>0.88685000000000003</v>
      </c>
      <c r="Z227" s="142">
        <v>0.73031999999999997</v>
      </c>
      <c r="AA227" s="142">
        <v>0.51126000000000005</v>
      </c>
      <c r="AB227" s="142">
        <v>2.2844600000000002</v>
      </c>
      <c r="AC227" s="142">
        <v>1.3272299999999999</v>
      </c>
      <c r="AD227" s="142">
        <v>0.29326999999999998</v>
      </c>
      <c r="AE227" s="30"/>
      <c r="AF227" s="142">
        <v>0.65756999999999999</v>
      </c>
      <c r="AG227" s="142">
        <v>0.28144999999999998</v>
      </c>
      <c r="AH227" s="142">
        <v>-0.22908000000000001</v>
      </c>
      <c r="AI227" s="142">
        <v>2.0586899999999999</v>
      </c>
      <c r="AJ227" s="142">
        <v>0.81083000000000005</v>
      </c>
      <c r="AK227" s="142">
        <v>-0.52730999999999995</v>
      </c>
      <c r="AL227" s="29"/>
      <c r="AM227" s="29"/>
      <c r="AN227" s="29"/>
      <c r="AO227" s="29"/>
      <c r="AP227" s="29"/>
      <c r="AQ227" s="29"/>
      <c r="AR227" s="29"/>
      <c r="AS227" s="29"/>
      <c r="AT227" s="29"/>
      <c r="AU227" s="29"/>
    </row>
    <row r="228" spans="10:47" ht="15">
      <c r="J228" s="41">
        <v>15</v>
      </c>
      <c r="K228" s="142">
        <v>1.38995</v>
      </c>
      <c r="L228" s="142">
        <v>1.30287</v>
      </c>
      <c r="M228" s="142">
        <v>1.22224</v>
      </c>
      <c r="N228" s="142">
        <v>2.3443000000000001</v>
      </c>
      <c r="O228" s="142">
        <v>1.3876900000000001</v>
      </c>
      <c r="P228" s="142">
        <v>0.47566000000000003</v>
      </c>
      <c r="Q228" s="30"/>
      <c r="R228" s="142">
        <v>0.48748000000000002</v>
      </c>
      <c r="S228" s="142">
        <v>0.32325999999999999</v>
      </c>
      <c r="T228" s="142">
        <v>0.1827</v>
      </c>
      <c r="U228" s="142">
        <v>2.1924199999999998</v>
      </c>
      <c r="V228" s="142">
        <v>1.19512</v>
      </c>
      <c r="W228" s="142">
        <v>-5.919E-2</v>
      </c>
      <c r="X228" s="30"/>
      <c r="Y228" s="142">
        <v>0.88748000000000005</v>
      </c>
      <c r="Z228" s="142">
        <v>0.72962000000000005</v>
      </c>
      <c r="AA228" s="142">
        <v>0.51027</v>
      </c>
      <c r="AB228" s="142">
        <v>2.27759</v>
      </c>
      <c r="AC228" s="142">
        <v>1.3334699999999999</v>
      </c>
      <c r="AD228" s="142">
        <v>0.30319000000000002</v>
      </c>
      <c r="AE228" s="30"/>
      <c r="AF228" s="142">
        <v>0.65546000000000004</v>
      </c>
      <c r="AG228" s="142">
        <v>0.28177999999999997</v>
      </c>
      <c r="AH228" s="142">
        <v>-0.22514000000000001</v>
      </c>
      <c r="AI228" s="142">
        <v>2.0557300000000001</v>
      </c>
      <c r="AJ228" s="142">
        <v>0.82782</v>
      </c>
      <c r="AK228" s="142">
        <v>-0.50414999999999999</v>
      </c>
      <c r="AL228" s="29"/>
      <c r="AM228" s="29"/>
      <c r="AN228" s="29"/>
      <c r="AO228" s="29"/>
      <c r="AP228" s="29"/>
      <c r="AQ228" s="29"/>
      <c r="AR228" s="29"/>
      <c r="AS228" s="29"/>
      <c r="AT228" s="29"/>
      <c r="AU228" s="29"/>
    </row>
    <row r="229" spans="10:47" ht="15">
      <c r="J229" s="41">
        <v>16</v>
      </c>
      <c r="K229" s="142">
        <v>1.3894899999999999</v>
      </c>
      <c r="L229" s="142">
        <v>1.3029999999999999</v>
      </c>
      <c r="M229" s="142">
        <v>1.22095</v>
      </c>
      <c r="N229" s="142">
        <v>2.3373900000000001</v>
      </c>
      <c r="O229" s="142">
        <v>1.3901699999999999</v>
      </c>
      <c r="P229" s="142">
        <v>0.46761999999999998</v>
      </c>
      <c r="Q229" s="30"/>
      <c r="R229" s="142">
        <v>0.49156</v>
      </c>
      <c r="S229" s="142">
        <v>0.32665</v>
      </c>
      <c r="T229" s="142">
        <v>0.18348</v>
      </c>
      <c r="U229" s="142">
        <v>2.1926899999999998</v>
      </c>
      <c r="V229" s="142">
        <v>1.1959900000000001</v>
      </c>
      <c r="W229" s="142">
        <v>-4.1500000000000002E-2</v>
      </c>
      <c r="X229" s="30"/>
      <c r="Y229" s="142">
        <v>0.88783000000000001</v>
      </c>
      <c r="Z229" s="142">
        <v>0.72872000000000003</v>
      </c>
      <c r="AA229" s="142">
        <v>0.50739999999999996</v>
      </c>
      <c r="AB229" s="142">
        <v>2.2674699999999999</v>
      </c>
      <c r="AC229" s="142">
        <v>1.3356600000000001</v>
      </c>
      <c r="AD229" s="142">
        <v>0.31435000000000002</v>
      </c>
      <c r="AE229" s="30"/>
      <c r="AF229" s="142">
        <v>0.65449999999999997</v>
      </c>
      <c r="AG229" s="142">
        <v>0.28162999999999999</v>
      </c>
      <c r="AH229" s="142">
        <v>-0.22291</v>
      </c>
      <c r="AI229" s="142">
        <v>2.05646</v>
      </c>
      <c r="AJ229" s="142">
        <v>0.84311999999999998</v>
      </c>
      <c r="AK229" s="142">
        <v>-0.48348999999999998</v>
      </c>
      <c r="AL229" s="29"/>
      <c r="AM229" s="29"/>
      <c r="AN229" s="29"/>
      <c r="AO229" s="29"/>
      <c r="AP229" s="29"/>
      <c r="AQ229" s="29"/>
      <c r="AR229" s="29"/>
      <c r="AS229" s="29"/>
      <c r="AT229" s="29"/>
      <c r="AU229" s="29"/>
    </row>
    <row r="230" spans="10:47" ht="15">
      <c r="J230" s="41">
        <v>17</v>
      </c>
      <c r="K230" s="142">
        <v>1.3888400000000001</v>
      </c>
      <c r="L230" s="142">
        <v>1.30301</v>
      </c>
      <c r="M230" s="142">
        <v>1.2181599999999999</v>
      </c>
      <c r="N230" s="142">
        <v>2.33318</v>
      </c>
      <c r="O230" s="142">
        <v>1.38669</v>
      </c>
      <c r="P230" s="142">
        <v>0.47241</v>
      </c>
      <c r="Q230" s="30"/>
      <c r="R230" s="142">
        <v>0.49413000000000001</v>
      </c>
      <c r="S230" s="142">
        <v>0.33054</v>
      </c>
      <c r="T230" s="142">
        <v>0.18514</v>
      </c>
      <c r="U230" s="142">
        <v>2.1945399999999999</v>
      </c>
      <c r="V230" s="142">
        <v>1.1894499999999999</v>
      </c>
      <c r="W230" s="142">
        <v>-3.8539999999999998E-2</v>
      </c>
      <c r="X230" s="30"/>
      <c r="Y230" s="142">
        <v>0.88675000000000004</v>
      </c>
      <c r="Z230" s="142">
        <v>0.72721000000000002</v>
      </c>
      <c r="AA230" s="142">
        <v>0.50461</v>
      </c>
      <c r="AB230" s="142">
        <v>2.27264</v>
      </c>
      <c r="AC230" s="142">
        <v>1.3278799999999999</v>
      </c>
      <c r="AD230" s="142">
        <v>0.32539000000000001</v>
      </c>
      <c r="AE230" s="30"/>
      <c r="AF230" s="142">
        <v>0.65344999999999998</v>
      </c>
      <c r="AG230" s="142">
        <v>0.28055000000000002</v>
      </c>
      <c r="AH230" s="142">
        <v>-0.21990000000000001</v>
      </c>
      <c r="AI230" s="142">
        <v>2.0580599999999998</v>
      </c>
      <c r="AJ230" s="142">
        <v>0.85748000000000002</v>
      </c>
      <c r="AK230" s="142">
        <v>-0.46066000000000001</v>
      </c>
      <c r="AL230" s="29"/>
      <c r="AM230" s="29"/>
      <c r="AN230" s="29"/>
      <c r="AO230" s="29"/>
      <c r="AP230" s="29"/>
      <c r="AQ230" s="29"/>
      <c r="AR230" s="29"/>
      <c r="AS230" s="29"/>
      <c r="AT230" s="29"/>
      <c r="AU230" s="29"/>
    </row>
    <row r="231" spans="10:47" ht="15">
      <c r="J231" s="41">
        <v>18</v>
      </c>
      <c r="K231" s="142">
        <v>1.38886</v>
      </c>
      <c r="L231" s="142">
        <v>1.30132</v>
      </c>
      <c r="M231" s="142">
        <v>1.21689</v>
      </c>
      <c r="N231" s="142">
        <v>2.3262200000000002</v>
      </c>
      <c r="O231" s="142">
        <v>1.37723</v>
      </c>
      <c r="P231" s="142">
        <v>0.46422000000000002</v>
      </c>
      <c r="Q231" s="30"/>
      <c r="R231" s="142">
        <v>0.49854999999999999</v>
      </c>
      <c r="S231" s="142">
        <v>0.33376</v>
      </c>
      <c r="T231" s="142">
        <v>0.18720999999999999</v>
      </c>
      <c r="U231" s="142">
        <v>2.1928399999999999</v>
      </c>
      <c r="V231" s="142">
        <v>1.1955899999999999</v>
      </c>
      <c r="W231" s="142">
        <v>-4.1070000000000002E-2</v>
      </c>
      <c r="X231" s="30"/>
      <c r="Y231" s="142">
        <v>0.88593999999999995</v>
      </c>
      <c r="Z231" s="142">
        <v>0.72514000000000001</v>
      </c>
      <c r="AA231" s="142">
        <v>0.50260000000000005</v>
      </c>
      <c r="AB231" s="142">
        <v>2.2738399999999999</v>
      </c>
      <c r="AC231" s="142">
        <v>1.3266199999999999</v>
      </c>
      <c r="AD231" s="142">
        <v>0.32913999999999999</v>
      </c>
      <c r="AE231" s="30"/>
      <c r="AF231" s="142">
        <v>0.65205000000000002</v>
      </c>
      <c r="AG231" s="142">
        <v>0.28205999999999998</v>
      </c>
      <c r="AH231" s="142">
        <v>-0.2177</v>
      </c>
      <c r="AI231" s="142">
        <v>2.0548500000000001</v>
      </c>
      <c r="AJ231" s="142">
        <v>0.86885000000000001</v>
      </c>
      <c r="AK231" s="142">
        <v>-0.43325999999999998</v>
      </c>
      <c r="AL231" s="29"/>
      <c r="AM231" s="29"/>
      <c r="AN231" s="29"/>
      <c r="AO231" s="29"/>
      <c r="AP231" s="29"/>
      <c r="AQ231" s="29"/>
      <c r="AR231" s="29"/>
      <c r="AS231" s="29"/>
      <c r="AT231" s="29"/>
      <c r="AU231" s="29"/>
    </row>
    <row r="232" spans="10:47" ht="15">
      <c r="J232" s="41">
        <v>19</v>
      </c>
      <c r="K232" s="142">
        <v>1.3873200000000001</v>
      </c>
      <c r="L232" s="142">
        <v>1.2998799999999999</v>
      </c>
      <c r="M232" s="142">
        <v>1.2148699999999999</v>
      </c>
      <c r="N232" s="142">
        <v>2.3182800000000001</v>
      </c>
      <c r="O232" s="142">
        <v>1.37138</v>
      </c>
      <c r="P232" s="142">
        <v>0.46456999999999998</v>
      </c>
      <c r="Q232" s="30"/>
      <c r="R232" s="142">
        <v>0.50207999999999997</v>
      </c>
      <c r="S232" s="142">
        <v>0.33660000000000001</v>
      </c>
      <c r="T232" s="142">
        <v>0.18937000000000001</v>
      </c>
      <c r="U232" s="142">
        <v>2.1851400000000001</v>
      </c>
      <c r="V232" s="142">
        <v>1.2011700000000001</v>
      </c>
      <c r="W232" s="142">
        <v>-2.954E-2</v>
      </c>
      <c r="X232" s="30"/>
      <c r="Y232" s="142">
        <v>0.88492999999999999</v>
      </c>
      <c r="Z232" s="142">
        <v>0.72219</v>
      </c>
      <c r="AA232" s="142">
        <v>0.50209999999999999</v>
      </c>
      <c r="AB232" s="142">
        <v>2.27312</v>
      </c>
      <c r="AC232" s="142">
        <v>1.32724</v>
      </c>
      <c r="AD232" s="142">
        <v>0.33944000000000002</v>
      </c>
      <c r="AE232" s="30"/>
      <c r="AF232" s="142">
        <v>0.65188000000000001</v>
      </c>
      <c r="AG232" s="142">
        <v>0.28432000000000002</v>
      </c>
      <c r="AH232" s="142">
        <v>-0.21415000000000001</v>
      </c>
      <c r="AI232" s="142">
        <v>2.0474899999999998</v>
      </c>
      <c r="AJ232" s="142">
        <v>0.89353000000000005</v>
      </c>
      <c r="AK232" s="142">
        <v>-0.40772000000000003</v>
      </c>
      <c r="AL232" s="29"/>
      <c r="AM232" s="29"/>
      <c r="AN232" s="29"/>
      <c r="AO232" s="29"/>
      <c r="AP232" s="29"/>
      <c r="AQ232" s="29"/>
      <c r="AR232" s="29"/>
      <c r="AS232" s="29"/>
      <c r="AT232" s="29"/>
      <c r="AU232" s="29"/>
    </row>
    <row r="233" spans="10:47" ht="15">
      <c r="J233" s="41">
        <v>20</v>
      </c>
      <c r="K233" s="142">
        <v>1.38611</v>
      </c>
      <c r="L233" s="142">
        <v>1.2982400000000001</v>
      </c>
      <c r="M233" s="142">
        <v>1.21336</v>
      </c>
      <c r="N233" s="142">
        <v>2.3174000000000001</v>
      </c>
      <c r="O233" s="142">
        <v>1.36083</v>
      </c>
      <c r="P233" s="142">
        <v>0.45812999999999998</v>
      </c>
      <c r="Q233" s="30"/>
      <c r="R233" s="142">
        <v>0.50478999999999996</v>
      </c>
      <c r="S233" s="142">
        <v>0.33942</v>
      </c>
      <c r="T233" s="142">
        <v>0.19127</v>
      </c>
      <c r="U233" s="142">
        <v>2.18329</v>
      </c>
      <c r="V233" s="142">
        <v>1.2066399999999999</v>
      </c>
      <c r="W233" s="142">
        <v>-3.14E-3</v>
      </c>
      <c r="X233" s="30"/>
      <c r="Y233" s="142">
        <v>0.88492000000000004</v>
      </c>
      <c r="Z233" s="142">
        <v>0.72011000000000003</v>
      </c>
      <c r="AA233" s="142">
        <v>0.50090000000000001</v>
      </c>
      <c r="AB233" s="142">
        <v>2.2698200000000002</v>
      </c>
      <c r="AC233" s="142">
        <v>1.33409</v>
      </c>
      <c r="AD233" s="142">
        <v>0.3478</v>
      </c>
      <c r="AE233" s="30"/>
      <c r="AF233" s="142">
        <v>0.65161000000000002</v>
      </c>
      <c r="AG233" s="142">
        <v>0.28532000000000002</v>
      </c>
      <c r="AH233" s="142">
        <v>-0.21093000000000001</v>
      </c>
      <c r="AI233" s="142">
        <v>2.0430999999999999</v>
      </c>
      <c r="AJ233" s="142">
        <v>0.90658000000000005</v>
      </c>
      <c r="AK233" s="142">
        <v>-0.38511000000000001</v>
      </c>
      <c r="AL233" s="29"/>
      <c r="AM233" s="29"/>
      <c r="AN233" s="29"/>
      <c r="AO233" s="29"/>
      <c r="AP233" s="29"/>
      <c r="AQ233" s="29"/>
      <c r="AR233" s="29"/>
      <c r="AS233" s="29"/>
      <c r="AT233" s="29"/>
      <c r="AU233" s="29"/>
    </row>
    <row r="234" spans="10:47" ht="15">
      <c r="J234" s="41">
        <v>21</v>
      </c>
      <c r="K234" s="142">
        <v>1.38615</v>
      </c>
      <c r="L234" s="142">
        <v>1.2966899999999999</v>
      </c>
      <c r="M234" s="142">
        <v>1.21194</v>
      </c>
      <c r="N234" s="142">
        <v>2.3157000000000001</v>
      </c>
      <c r="O234" s="142">
        <v>1.3508599999999999</v>
      </c>
      <c r="P234" s="142">
        <v>0.45089000000000001</v>
      </c>
      <c r="Q234" s="30"/>
      <c r="R234" s="142">
        <v>0.50785000000000002</v>
      </c>
      <c r="S234" s="142">
        <v>0.34237000000000001</v>
      </c>
      <c r="T234" s="142">
        <v>0.19348000000000001</v>
      </c>
      <c r="U234" s="142">
        <v>2.1678799999999998</v>
      </c>
      <c r="V234" s="142">
        <v>1.21376</v>
      </c>
      <c r="W234" s="142">
        <v>6.5700000000000003E-3</v>
      </c>
      <c r="X234" s="30"/>
      <c r="Y234" s="142">
        <v>0.88392000000000004</v>
      </c>
      <c r="Z234" s="142">
        <v>0.71894999999999998</v>
      </c>
      <c r="AA234" s="142">
        <v>0.49962000000000001</v>
      </c>
      <c r="AB234" s="142">
        <v>2.2693599999999998</v>
      </c>
      <c r="AC234" s="142">
        <v>1.33622</v>
      </c>
      <c r="AD234" s="142">
        <v>0.35346</v>
      </c>
      <c r="AE234" s="30"/>
      <c r="AF234" s="142">
        <v>0.65234000000000003</v>
      </c>
      <c r="AG234" s="142">
        <v>0.2893</v>
      </c>
      <c r="AH234" s="142">
        <v>-0.20835999999999999</v>
      </c>
      <c r="AI234" s="142">
        <v>2.04494</v>
      </c>
      <c r="AJ234" s="142">
        <v>0.91410999999999998</v>
      </c>
      <c r="AK234" s="142">
        <v>-0.36037999999999998</v>
      </c>
      <c r="AL234" s="29"/>
      <c r="AM234" s="29"/>
      <c r="AN234" s="29"/>
      <c r="AO234" s="29"/>
      <c r="AP234" s="29"/>
      <c r="AQ234" s="29"/>
      <c r="AR234" s="29"/>
      <c r="AS234" s="29"/>
      <c r="AT234" s="29"/>
      <c r="AU234" s="29"/>
    </row>
    <row r="235" spans="10:47" ht="15">
      <c r="J235" s="41">
        <v>22</v>
      </c>
      <c r="K235" s="142">
        <v>1.38585</v>
      </c>
      <c r="L235" s="142">
        <v>1.2962199999999999</v>
      </c>
      <c r="M235" s="142">
        <v>1.20943</v>
      </c>
      <c r="N235" s="142">
        <v>2.3064399999999998</v>
      </c>
      <c r="O235" s="142">
        <v>1.3428899999999999</v>
      </c>
      <c r="P235" s="142">
        <v>0.44286999999999999</v>
      </c>
      <c r="Q235" s="30"/>
      <c r="R235" s="142">
        <v>0.51060000000000005</v>
      </c>
      <c r="S235" s="142">
        <v>0.34604000000000001</v>
      </c>
      <c r="T235" s="142">
        <v>0.19442000000000001</v>
      </c>
      <c r="U235" s="142">
        <v>2.1787299999999998</v>
      </c>
      <c r="V235" s="142">
        <v>1.2174400000000001</v>
      </c>
      <c r="W235" s="142">
        <v>1.9400000000000001E-2</v>
      </c>
      <c r="X235" s="30"/>
      <c r="Y235" s="142">
        <v>0.88253999999999999</v>
      </c>
      <c r="Z235" s="142">
        <v>0.71679000000000004</v>
      </c>
      <c r="AA235" s="142">
        <v>0.49907000000000001</v>
      </c>
      <c r="AB235" s="142">
        <v>2.26498</v>
      </c>
      <c r="AC235" s="142">
        <v>1.3368899999999999</v>
      </c>
      <c r="AD235" s="142">
        <v>0.36942000000000003</v>
      </c>
      <c r="AE235" s="30"/>
      <c r="AF235" s="142">
        <v>0.65083999999999997</v>
      </c>
      <c r="AG235" s="142">
        <v>0.28784999999999999</v>
      </c>
      <c r="AH235" s="142">
        <v>-0.20558999999999999</v>
      </c>
      <c r="AI235" s="142">
        <v>2.03531</v>
      </c>
      <c r="AJ235" s="142">
        <v>0.92583000000000004</v>
      </c>
      <c r="AK235" s="142">
        <v>-0.32977000000000001</v>
      </c>
      <c r="AL235" s="29"/>
      <c r="AM235" s="29"/>
      <c r="AN235" s="29"/>
      <c r="AO235" s="29"/>
      <c r="AP235" s="29"/>
      <c r="AQ235" s="29"/>
      <c r="AR235" s="29"/>
      <c r="AS235" s="29"/>
      <c r="AT235" s="29"/>
      <c r="AU235" s="29"/>
    </row>
    <row r="236" spans="10:47" ht="15">
      <c r="J236" s="41">
        <v>23</v>
      </c>
      <c r="K236" s="142">
        <v>1.3858900000000001</v>
      </c>
      <c r="L236" s="142">
        <v>1.2949299999999999</v>
      </c>
      <c r="M236" s="142">
        <v>1.20743</v>
      </c>
      <c r="N236" s="142">
        <v>2.2977300000000001</v>
      </c>
      <c r="O236" s="142">
        <v>1.32562</v>
      </c>
      <c r="P236" s="142">
        <v>0.42576000000000003</v>
      </c>
      <c r="Q236" s="30"/>
      <c r="R236" s="142">
        <v>0.51315</v>
      </c>
      <c r="S236" s="142">
        <v>0.34731000000000001</v>
      </c>
      <c r="T236" s="142">
        <v>0.19539999999999999</v>
      </c>
      <c r="U236" s="142">
        <v>2.1822900000000001</v>
      </c>
      <c r="V236" s="142">
        <v>1.2074</v>
      </c>
      <c r="W236" s="142">
        <v>4.1829999999999999E-2</v>
      </c>
      <c r="X236" s="30"/>
      <c r="Y236" s="142">
        <v>0.88053999999999999</v>
      </c>
      <c r="Z236" s="142">
        <v>0.71470999999999996</v>
      </c>
      <c r="AA236" s="142">
        <v>0.49812000000000001</v>
      </c>
      <c r="AB236" s="142">
        <v>2.2607300000000001</v>
      </c>
      <c r="AC236" s="142">
        <v>1.3394299999999999</v>
      </c>
      <c r="AD236" s="142">
        <v>0.38125999999999999</v>
      </c>
      <c r="AE236" s="30"/>
      <c r="AF236" s="142">
        <v>0.65015999999999996</v>
      </c>
      <c r="AG236" s="142">
        <v>0.28649999999999998</v>
      </c>
      <c r="AH236" s="142">
        <v>-0.20338000000000001</v>
      </c>
      <c r="AI236" s="142">
        <v>2.0285099999999998</v>
      </c>
      <c r="AJ236" s="142">
        <v>0.93874000000000002</v>
      </c>
      <c r="AK236" s="142">
        <v>-0.30069000000000001</v>
      </c>
      <c r="AL236" s="29"/>
      <c r="AM236" s="29"/>
      <c r="AN236" s="29"/>
      <c r="AO236" s="29"/>
      <c r="AP236" s="29"/>
      <c r="AQ236" s="29"/>
      <c r="AR236" s="29"/>
      <c r="AS236" s="29"/>
      <c r="AT236" s="29"/>
      <c r="AU236" s="29"/>
    </row>
    <row r="237" spans="10:47" ht="15">
      <c r="J237" s="41">
        <v>24</v>
      </c>
      <c r="K237" s="142">
        <v>1.38551</v>
      </c>
      <c r="L237" s="142">
        <v>1.29467</v>
      </c>
      <c r="M237" s="142">
        <v>1.2065399999999999</v>
      </c>
      <c r="N237" s="142">
        <v>2.2831600000000001</v>
      </c>
      <c r="O237" s="142">
        <v>1.3228899999999999</v>
      </c>
      <c r="P237" s="142">
        <v>0.42387000000000002</v>
      </c>
      <c r="Q237" s="30"/>
      <c r="R237" s="142">
        <v>0.51509000000000005</v>
      </c>
      <c r="S237" s="142">
        <v>0.35110000000000002</v>
      </c>
      <c r="T237" s="142">
        <v>0.19664000000000001</v>
      </c>
      <c r="U237" s="142">
        <v>2.1683300000000001</v>
      </c>
      <c r="V237" s="142">
        <v>1.20916</v>
      </c>
      <c r="W237" s="142">
        <v>5.0119999999999998E-2</v>
      </c>
      <c r="X237" s="30"/>
      <c r="Y237" s="142">
        <v>0.87916000000000005</v>
      </c>
      <c r="Z237" s="142">
        <v>0.71316000000000002</v>
      </c>
      <c r="AA237" s="142">
        <v>0.49665999999999999</v>
      </c>
      <c r="AB237" s="142">
        <v>2.2591999999999999</v>
      </c>
      <c r="AC237" s="142">
        <v>1.3340000000000001</v>
      </c>
      <c r="AD237" s="142">
        <v>0.38647999999999999</v>
      </c>
      <c r="AE237" s="30"/>
      <c r="AF237" s="142">
        <v>0.65039999999999998</v>
      </c>
      <c r="AG237" s="142">
        <v>0.28484999999999999</v>
      </c>
      <c r="AH237" s="142">
        <v>-0.20043</v>
      </c>
      <c r="AI237" s="142">
        <v>2.0300500000000001</v>
      </c>
      <c r="AJ237" s="142">
        <v>0.94516</v>
      </c>
      <c r="AK237" s="142">
        <v>-0.27628999999999998</v>
      </c>
      <c r="AL237" s="29"/>
      <c r="AM237" s="29"/>
      <c r="AN237" s="29"/>
      <c r="AO237" s="29"/>
      <c r="AP237" s="29"/>
      <c r="AQ237" s="29"/>
      <c r="AR237" s="29"/>
      <c r="AS237" s="29"/>
      <c r="AT237" s="29"/>
      <c r="AU237" s="29"/>
    </row>
    <row r="238" spans="10:47" ht="15">
      <c r="J238" s="41">
        <v>25</v>
      </c>
      <c r="K238" s="142">
        <v>1.3846400000000001</v>
      </c>
      <c r="L238" s="142">
        <v>1.2938799999999999</v>
      </c>
      <c r="M238" s="142">
        <v>1.20458</v>
      </c>
      <c r="N238" s="142">
        <v>2.2735799999999999</v>
      </c>
      <c r="O238" s="142">
        <v>1.31728</v>
      </c>
      <c r="P238" s="142">
        <v>0.42474000000000001</v>
      </c>
      <c r="Q238" s="30"/>
      <c r="R238" s="142">
        <v>0.51749000000000001</v>
      </c>
      <c r="S238" s="142">
        <v>0.35288000000000003</v>
      </c>
      <c r="T238" s="142">
        <v>0.19817000000000001</v>
      </c>
      <c r="U238" s="142">
        <v>2.1540400000000002</v>
      </c>
      <c r="V238" s="142">
        <v>1.1947700000000001</v>
      </c>
      <c r="W238" s="142">
        <v>5.781E-2</v>
      </c>
      <c r="X238" s="30"/>
      <c r="Y238" s="142">
        <v>0.87822</v>
      </c>
      <c r="Z238" s="142">
        <v>0.71199000000000001</v>
      </c>
      <c r="AA238" s="142">
        <v>0.49409999999999998</v>
      </c>
      <c r="AB238" s="142">
        <v>2.2545099999999998</v>
      </c>
      <c r="AC238" s="142">
        <v>1.3382499999999999</v>
      </c>
      <c r="AD238" s="142">
        <v>0.37956000000000001</v>
      </c>
      <c r="AE238" s="30"/>
      <c r="AF238" s="142">
        <v>0.64788000000000001</v>
      </c>
      <c r="AG238" s="142">
        <v>0.28512999999999999</v>
      </c>
      <c r="AH238" s="142">
        <v>-0.19781000000000001</v>
      </c>
      <c r="AI238" s="142">
        <v>2.03193</v>
      </c>
      <c r="AJ238" s="142">
        <v>0.95657999999999999</v>
      </c>
      <c r="AK238" s="142">
        <v>-0.25185999999999997</v>
      </c>
      <c r="AL238" s="29"/>
      <c r="AM238" s="29"/>
      <c r="AN238" s="29"/>
      <c r="AO238" s="29"/>
      <c r="AP238" s="29"/>
      <c r="AQ238" s="29"/>
      <c r="AR238" s="29"/>
      <c r="AS238" s="29"/>
      <c r="AT238" s="29"/>
      <c r="AU238" s="29"/>
    </row>
    <row r="239" spans="10:47" ht="15">
      <c r="J239" s="41">
        <v>26</v>
      </c>
      <c r="K239" s="142">
        <v>1.3849400000000001</v>
      </c>
      <c r="L239" s="142">
        <v>1.29159</v>
      </c>
      <c r="M239" s="142">
        <v>1.2034199999999999</v>
      </c>
      <c r="N239" s="142">
        <v>2.2545500000000001</v>
      </c>
      <c r="O239" s="142">
        <v>1.3166199999999999</v>
      </c>
      <c r="P239" s="142">
        <v>0.41905999999999999</v>
      </c>
      <c r="Q239" s="30"/>
      <c r="R239" s="142">
        <v>0.52048000000000005</v>
      </c>
      <c r="S239" s="142">
        <v>0.35531000000000001</v>
      </c>
      <c r="T239" s="142">
        <v>0.20046</v>
      </c>
      <c r="U239" s="142">
        <v>2.1578200000000001</v>
      </c>
      <c r="V239" s="142">
        <v>1.19668</v>
      </c>
      <c r="W239" s="142">
        <v>6.1280000000000001E-2</v>
      </c>
      <c r="X239" s="30"/>
      <c r="Y239" s="142">
        <v>0.87822</v>
      </c>
      <c r="Z239" s="142">
        <v>0.71033999999999997</v>
      </c>
      <c r="AA239" s="142">
        <v>0.49131000000000002</v>
      </c>
      <c r="AB239" s="142">
        <v>2.2498399999999998</v>
      </c>
      <c r="AC239" s="142">
        <v>1.3381799999999999</v>
      </c>
      <c r="AD239" s="142">
        <v>0.38836999999999999</v>
      </c>
      <c r="AE239" s="30"/>
      <c r="AF239" s="142">
        <v>0.64641999999999999</v>
      </c>
      <c r="AG239" s="142">
        <v>0.28784999999999999</v>
      </c>
      <c r="AH239" s="142">
        <v>-0.19613</v>
      </c>
      <c r="AI239" s="142">
        <v>2.03009</v>
      </c>
      <c r="AJ239" s="142">
        <v>0.96848999999999996</v>
      </c>
      <c r="AK239" s="142">
        <v>-0.22746</v>
      </c>
      <c r="AL239" s="29"/>
      <c r="AM239" s="29"/>
      <c r="AN239" s="29"/>
      <c r="AO239" s="29"/>
      <c r="AP239" s="29"/>
      <c r="AQ239" s="29"/>
      <c r="AR239" s="29"/>
      <c r="AS239" s="29"/>
      <c r="AT239" s="29"/>
      <c r="AU239" s="29"/>
    </row>
    <row r="240" spans="10:47" ht="15">
      <c r="J240" s="41">
        <v>27</v>
      </c>
      <c r="K240" s="142">
        <v>1.38412</v>
      </c>
      <c r="L240" s="142">
        <v>1.29156</v>
      </c>
      <c r="M240" s="142">
        <v>1.2015199999999999</v>
      </c>
      <c r="N240" s="142">
        <v>2.2570199999999998</v>
      </c>
      <c r="O240" s="142">
        <v>1.31352</v>
      </c>
      <c r="P240" s="142">
        <v>0.41338999999999998</v>
      </c>
      <c r="Q240" s="30"/>
      <c r="R240" s="142">
        <v>0.52339000000000002</v>
      </c>
      <c r="S240" s="142">
        <v>0.35733999999999999</v>
      </c>
      <c r="T240" s="142">
        <v>0.20171</v>
      </c>
      <c r="U240" s="142">
        <v>2.1571600000000002</v>
      </c>
      <c r="V240" s="142">
        <v>1.1874899999999999</v>
      </c>
      <c r="W240" s="142">
        <v>6.744E-2</v>
      </c>
      <c r="X240" s="30"/>
      <c r="Y240" s="142">
        <v>0.87658000000000003</v>
      </c>
      <c r="Z240" s="142">
        <v>0.70838000000000001</v>
      </c>
      <c r="AA240" s="142">
        <v>0.48914999999999997</v>
      </c>
      <c r="AB240" s="142">
        <v>2.2486000000000002</v>
      </c>
      <c r="AC240" s="142">
        <v>1.33927</v>
      </c>
      <c r="AD240" s="142">
        <v>0.39517999999999998</v>
      </c>
      <c r="AE240" s="30"/>
      <c r="AF240" s="142">
        <v>0.64468000000000003</v>
      </c>
      <c r="AG240" s="142">
        <v>0.28854999999999997</v>
      </c>
      <c r="AH240" s="142">
        <v>-0.19173999999999999</v>
      </c>
      <c r="AI240" s="142">
        <v>2.0261300000000002</v>
      </c>
      <c r="AJ240" s="142">
        <v>0.97321999999999997</v>
      </c>
      <c r="AK240" s="142">
        <v>-0.20430999999999999</v>
      </c>
      <c r="AL240" s="29"/>
      <c r="AM240" s="29"/>
      <c r="AN240" s="29"/>
      <c r="AO240" s="29"/>
      <c r="AP240" s="29"/>
      <c r="AQ240" s="29"/>
      <c r="AR240" s="29"/>
      <c r="AS240" s="29"/>
      <c r="AT240" s="29"/>
      <c r="AU240" s="29"/>
    </row>
    <row r="241" spans="10:47" ht="15">
      <c r="J241" s="41">
        <v>28</v>
      </c>
      <c r="K241" s="142">
        <v>1.3845799999999999</v>
      </c>
      <c r="L241" s="142">
        <v>1.2905599999999999</v>
      </c>
      <c r="M241" s="142">
        <v>1.1992100000000001</v>
      </c>
      <c r="N241" s="142">
        <v>2.25807</v>
      </c>
      <c r="O241" s="142">
        <v>1.3158000000000001</v>
      </c>
      <c r="P241" s="142">
        <v>0.41324</v>
      </c>
      <c r="Q241" s="30"/>
      <c r="R241" s="142">
        <v>0.52580000000000005</v>
      </c>
      <c r="S241" s="142">
        <v>0.35953000000000002</v>
      </c>
      <c r="T241" s="142">
        <v>0.20274</v>
      </c>
      <c r="U241" s="142">
        <v>2.16147</v>
      </c>
      <c r="V241" s="142">
        <v>1.1824600000000001</v>
      </c>
      <c r="W241" s="142">
        <v>7.5819999999999999E-2</v>
      </c>
      <c r="X241" s="30"/>
      <c r="Y241" s="142">
        <v>0.87507000000000001</v>
      </c>
      <c r="Z241" s="142">
        <v>0.70562000000000002</v>
      </c>
      <c r="AA241" s="142">
        <v>0.48720000000000002</v>
      </c>
      <c r="AB241" s="142">
        <v>2.2481599999999999</v>
      </c>
      <c r="AC241" s="142">
        <v>1.34154</v>
      </c>
      <c r="AD241" s="142">
        <v>0.40706999999999999</v>
      </c>
      <c r="AE241" s="30"/>
      <c r="AF241" s="142">
        <v>0.64239999999999997</v>
      </c>
      <c r="AG241" s="142">
        <v>0.28960999999999998</v>
      </c>
      <c r="AH241" s="142">
        <v>-0.18743000000000001</v>
      </c>
      <c r="AI241" s="142">
        <v>2.02637</v>
      </c>
      <c r="AJ241" s="142">
        <v>0.98475000000000001</v>
      </c>
      <c r="AK241" s="142">
        <v>-0.18581</v>
      </c>
      <c r="AL241" s="29"/>
      <c r="AM241" s="29"/>
      <c r="AN241" s="29"/>
      <c r="AO241" s="29"/>
      <c r="AP241" s="29"/>
      <c r="AQ241" s="29"/>
      <c r="AR241" s="29"/>
      <c r="AS241" s="29"/>
      <c r="AT241" s="29"/>
      <c r="AU241" s="29"/>
    </row>
    <row r="242" spans="10:47" ht="15">
      <c r="J242" s="41">
        <v>29</v>
      </c>
      <c r="K242" s="142">
        <v>1.38476</v>
      </c>
      <c r="L242" s="142">
        <v>1.2899400000000001</v>
      </c>
      <c r="M242" s="142">
        <v>1.1988300000000001</v>
      </c>
      <c r="N242" s="142">
        <v>2.25935</v>
      </c>
      <c r="O242" s="142">
        <v>1.3236600000000001</v>
      </c>
      <c r="P242" s="142">
        <v>0.40417999999999998</v>
      </c>
      <c r="Q242" s="30"/>
      <c r="R242" s="142">
        <v>0.52803</v>
      </c>
      <c r="S242" s="142">
        <v>0.36247000000000001</v>
      </c>
      <c r="T242" s="142">
        <v>0.2039</v>
      </c>
      <c r="U242" s="142">
        <v>2.1551999999999998</v>
      </c>
      <c r="V242" s="142">
        <v>1.17886</v>
      </c>
      <c r="W242" s="142">
        <v>7.7609999999999998E-2</v>
      </c>
      <c r="X242" s="30"/>
      <c r="Y242" s="142">
        <v>0.87322</v>
      </c>
      <c r="Z242" s="142">
        <v>0.70282</v>
      </c>
      <c r="AA242" s="142">
        <v>0.48582999999999998</v>
      </c>
      <c r="AB242" s="142">
        <v>2.24512</v>
      </c>
      <c r="AC242" s="142">
        <v>1.33738</v>
      </c>
      <c r="AD242" s="142">
        <v>0.41087000000000001</v>
      </c>
      <c r="AE242" s="30"/>
      <c r="AF242" s="142">
        <v>0.64034000000000002</v>
      </c>
      <c r="AG242" s="142">
        <v>0.29128999999999999</v>
      </c>
      <c r="AH242" s="142">
        <v>-0.18476999999999999</v>
      </c>
      <c r="AI242" s="142">
        <v>2.0288300000000001</v>
      </c>
      <c r="AJ242" s="142">
        <v>0.99038999999999999</v>
      </c>
      <c r="AK242" s="142">
        <v>-0.16505</v>
      </c>
      <c r="AL242" s="29"/>
      <c r="AM242" s="29"/>
      <c r="AN242" s="29"/>
      <c r="AO242" s="29"/>
      <c r="AP242" s="29"/>
      <c r="AQ242" s="29"/>
      <c r="AR242" s="29"/>
      <c r="AS242" s="29"/>
      <c r="AT242" s="29"/>
      <c r="AU242" s="29"/>
    </row>
    <row r="243" spans="10:47" ht="15">
      <c r="J243" s="41">
        <v>30</v>
      </c>
      <c r="K243" s="142">
        <v>1.3841399999999999</v>
      </c>
      <c r="L243" s="142">
        <v>1.29009</v>
      </c>
      <c r="M243" s="142">
        <v>1.1974400000000001</v>
      </c>
      <c r="N243" s="142">
        <v>2.2519900000000002</v>
      </c>
      <c r="O243" s="142">
        <v>1.3253600000000001</v>
      </c>
      <c r="P243" s="142">
        <v>0.39485999999999999</v>
      </c>
      <c r="Q243" s="30"/>
      <c r="R243" s="142">
        <v>0.53198999999999996</v>
      </c>
      <c r="S243" s="142">
        <v>0.36416999999999999</v>
      </c>
      <c r="T243" s="142">
        <v>0.20471</v>
      </c>
      <c r="U243" s="142">
        <v>2.1641499999999998</v>
      </c>
      <c r="V243" s="142">
        <v>1.17547</v>
      </c>
      <c r="W243" s="142">
        <v>8.0100000000000005E-2</v>
      </c>
      <c r="X243" s="30"/>
      <c r="Y243" s="142">
        <v>0.87317999999999996</v>
      </c>
      <c r="Z243" s="142">
        <v>0.70120000000000005</v>
      </c>
      <c r="AA243" s="142">
        <v>0.48342000000000002</v>
      </c>
      <c r="AB243" s="142">
        <v>2.2459799999999999</v>
      </c>
      <c r="AC243" s="142">
        <v>1.337</v>
      </c>
      <c r="AD243" s="142">
        <v>0.41415999999999997</v>
      </c>
      <c r="AE243" s="30"/>
      <c r="AF243" s="142">
        <v>0.64036999999999999</v>
      </c>
      <c r="AG243" s="142">
        <v>0.29239999999999999</v>
      </c>
      <c r="AH243" s="142">
        <v>-0.18123</v>
      </c>
      <c r="AI243" s="142">
        <v>2.0337000000000001</v>
      </c>
      <c r="AJ243" s="142">
        <v>1.00288</v>
      </c>
      <c r="AK243" s="142">
        <v>-0.13783999999999999</v>
      </c>
      <c r="AL243" s="29"/>
      <c r="AM243" s="29"/>
      <c r="AN243" s="29"/>
      <c r="AO243" s="29"/>
      <c r="AP243" s="29"/>
      <c r="AQ243" s="29"/>
      <c r="AR243" s="29"/>
      <c r="AS243" s="29"/>
      <c r="AT243" s="29"/>
      <c r="AU243" s="29"/>
    </row>
    <row r="244" spans="10:47" ht="15">
      <c r="J244" s="41">
        <v>31</v>
      </c>
      <c r="K244" s="142">
        <v>1.3845000000000001</v>
      </c>
      <c r="L244" s="142">
        <v>1.2887299999999999</v>
      </c>
      <c r="M244" s="142">
        <v>1.1956500000000001</v>
      </c>
      <c r="N244" s="142">
        <v>2.2453699999999999</v>
      </c>
      <c r="O244" s="142">
        <v>1.32298</v>
      </c>
      <c r="P244" s="142">
        <v>0.38738</v>
      </c>
      <c r="Q244" s="30"/>
      <c r="R244" s="142">
        <v>0.53359999999999996</v>
      </c>
      <c r="S244" s="142">
        <v>0.36642000000000002</v>
      </c>
      <c r="T244" s="142">
        <v>0.20655999999999999</v>
      </c>
      <c r="U244" s="142">
        <v>2.17883</v>
      </c>
      <c r="V244" s="142">
        <v>1.17326</v>
      </c>
      <c r="W244" s="142">
        <v>8.473E-2</v>
      </c>
      <c r="X244" s="30"/>
      <c r="Y244" s="142">
        <v>0.87119999999999997</v>
      </c>
      <c r="Z244" s="142">
        <v>0.69906000000000001</v>
      </c>
      <c r="AA244" s="142">
        <v>0.48021999999999998</v>
      </c>
      <c r="AB244" s="142">
        <v>2.24742</v>
      </c>
      <c r="AC244" s="142">
        <v>1.3235600000000001</v>
      </c>
      <c r="AD244" s="142">
        <v>0.41960999999999998</v>
      </c>
      <c r="AE244" s="30"/>
      <c r="AF244" s="142">
        <v>0.64237</v>
      </c>
      <c r="AG244" s="142">
        <v>0.29165999999999997</v>
      </c>
      <c r="AH244" s="142">
        <v>-0.17821000000000001</v>
      </c>
      <c r="AI244" s="142">
        <v>2.0355500000000002</v>
      </c>
      <c r="AJ244" s="142">
        <v>1.0113399999999999</v>
      </c>
      <c r="AK244" s="142">
        <v>-0.1192</v>
      </c>
      <c r="AL244" s="29"/>
      <c r="AM244" s="29"/>
      <c r="AN244" s="29"/>
      <c r="AO244" s="29"/>
      <c r="AP244" s="29"/>
      <c r="AQ244" s="29"/>
      <c r="AR244" s="29"/>
      <c r="AS244" s="29"/>
      <c r="AT244" s="29"/>
      <c r="AU244" s="29"/>
    </row>
    <row r="245" spans="10:47" ht="15">
      <c r="J245" s="41">
        <v>32</v>
      </c>
      <c r="K245" s="142">
        <v>1.3840699999999999</v>
      </c>
      <c r="L245" s="142">
        <v>1.28837</v>
      </c>
      <c r="M245" s="142">
        <v>1.1941900000000001</v>
      </c>
      <c r="N245" s="142">
        <v>2.2429000000000001</v>
      </c>
      <c r="O245" s="142">
        <v>1.31517</v>
      </c>
      <c r="P245" s="142">
        <v>0.37331999999999999</v>
      </c>
      <c r="Q245" s="30"/>
      <c r="R245" s="142">
        <v>0.53737000000000001</v>
      </c>
      <c r="S245" s="142">
        <v>0.36825999999999998</v>
      </c>
      <c r="T245" s="142">
        <v>0.20888999999999999</v>
      </c>
      <c r="U245" s="142">
        <v>2.1938499999999999</v>
      </c>
      <c r="V245" s="142">
        <v>1.1773</v>
      </c>
      <c r="W245" s="142">
        <v>9.9150000000000002E-2</v>
      </c>
      <c r="X245" s="30"/>
      <c r="Y245" s="142">
        <v>0.86931999999999998</v>
      </c>
      <c r="Z245" s="142">
        <v>0.69677999999999995</v>
      </c>
      <c r="AA245" s="142">
        <v>0.47655999999999998</v>
      </c>
      <c r="AB245" s="142">
        <v>2.2449300000000001</v>
      </c>
      <c r="AC245" s="142">
        <v>1.3252299999999999</v>
      </c>
      <c r="AD245" s="142">
        <v>0.42897999999999997</v>
      </c>
      <c r="AE245" s="30"/>
      <c r="AF245" s="142">
        <v>0.64044999999999996</v>
      </c>
      <c r="AG245" s="142">
        <v>0.29226999999999997</v>
      </c>
      <c r="AH245" s="142">
        <v>-0.17483000000000001</v>
      </c>
      <c r="AI245" s="142">
        <v>2.04304</v>
      </c>
      <c r="AJ245" s="142">
        <v>1.0227999999999999</v>
      </c>
      <c r="AK245" s="142">
        <v>-9.9349999999999994E-2</v>
      </c>
      <c r="AL245" s="29"/>
      <c r="AM245" s="29"/>
      <c r="AN245" s="29"/>
      <c r="AO245" s="29"/>
      <c r="AP245" s="29"/>
      <c r="AQ245" s="29"/>
      <c r="AR245" s="29"/>
      <c r="AS245" s="29"/>
      <c r="AT245" s="29"/>
      <c r="AU245" s="29"/>
    </row>
    <row r="246" spans="10:47" ht="15">
      <c r="J246" s="41">
        <v>33</v>
      </c>
      <c r="K246" s="142">
        <v>1.38361</v>
      </c>
      <c r="L246" s="142">
        <v>1.2865800000000001</v>
      </c>
      <c r="M246" s="142">
        <v>1.1920999999999999</v>
      </c>
      <c r="N246" s="142">
        <v>2.2525599999999999</v>
      </c>
      <c r="O246" s="142">
        <v>1.3092900000000001</v>
      </c>
      <c r="P246" s="142">
        <v>0.36889</v>
      </c>
      <c r="Q246" s="30"/>
      <c r="R246" s="142">
        <v>0.53866999999999998</v>
      </c>
      <c r="S246" s="142">
        <v>0.37153999999999998</v>
      </c>
      <c r="T246" s="142">
        <v>0.21077000000000001</v>
      </c>
      <c r="U246" s="142">
        <v>2.2040099999999998</v>
      </c>
      <c r="V246" s="142">
        <v>1.17632</v>
      </c>
      <c r="W246" s="142">
        <v>0.11097</v>
      </c>
      <c r="X246" s="30"/>
      <c r="Y246" s="142">
        <v>0.86790999999999996</v>
      </c>
      <c r="Z246" s="142">
        <v>0.69455</v>
      </c>
      <c r="AA246" s="142">
        <v>0.47521000000000002</v>
      </c>
      <c r="AB246" s="142">
        <v>2.24641</v>
      </c>
      <c r="AC246" s="142">
        <v>1.31735</v>
      </c>
      <c r="AD246" s="142">
        <v>0.43242999999999998</v>
      </c>
      <c r="AE246" s="30"/>
      <c r="AF246" s="142">
        <v>0.63887000000000005</v>
      </c>
      <c r="AG246" s="142">
        <v>0.29332999999999998</v>
      </c>
      <c r="AH246" s="142">
        <v>-0.17205999999999999</v>
      </c>
      <c r="AI246" s="142">
        <v>2.0487000000000002</v>
      </c>
      <c r="AJ246" s="142">
        <v>1.0236799999999999</v>
      </c>
      <c r="AK246" s="142">
        <v>-8.09E-2</v>
      </c>
      <c r="AL246" s="29"/>
      <c r="AM246" s="29"/>
      <c r="AN246" s="29"/>
      <c r="AO246" s="29"/>
      <c r="AP246" s="29"/>
      <c r="AQ246" s="29"/>
      <c r="AR246" s="29"/>
      <c r="AS246" s="29"/>
      <c r="AT246" s="29"/>
      <c r="AU246" s="29"/>
    </row>
    <row r="247" spans="10:47" ht="15">
      <c r="J247" s="41">
        <v>34</v>
      </c>
      <c r="K247" s="142">
        <v>1.3836299999999999</v>
      </c>
      <c r="L247" s="142">
        <v>1.28592</v>
      </c>
      <c r="M247" s="142">
        <v>1.1893899999999999</v>
      </c>
      <c r="N247" s="142">
        <v>2.2474099999999999</v>
      </c>
      <c r="O247" s="142">
        <v>1.31274</v>
      </c>
      <c r="P247" s="142">
        <v>0.36969000000000002</v>
      </c>
      <c r="Q247" s="30"/>
      <c r="R247" s="142">
        <v>0.54173000000000004</v>
      </c>
      <c r="S247" s="142">
        <v>0.37494</v>
      </c>
      <c r="T247" s="142">
        <v>0.21213000000000001</v>
      </c>
      <c r="U247" s="142">
        <v>2.1992799999999999</v>
      </c>
      <c r="V247" s="142">
        <v>1.1776899999999999</v>
      </c>
      <c r="W247" s="142">
        <v>0.1176</v>
      </c>
      <c r="X247" s="30"/>
      <c r="Y247" s="142">
        <v>0.86692000000000002</v>
      </c>
      <c r="Z247" s="142">
        <v>0.69337000000000004</v>
      </c>
      <c r="AA247" s="142">
        <v>0.47360999999999998</v>
      </c>
      <c r="AB247" s="142">
        <v>2.2471299999999998</v>
      </c>
      <c r="AC247" s="142">
        <v>1.31582</v>
      </c>
      <c r="AD247" s="142">
        <v>0.43924999999999997</v>
      </c>
      <c r="AE247" s="30"/>
      <c r="AF247" s="142">
        <v>0.63678000000000001</v>
      </c>
      <c r="AG247" s="142">
        <v>0.29354000000000002</v>
      </c>
      <c r="AH247" s="142">
        <v>-0.1694</v>
      </c>
      <c r="AI247" s="142">
        <v>2.0467900000000001</v>
      </c>
      <c r="AJ247" s="142">
        <v>1.03156</v>
      </c>
      <c r="AK247" s="142">
        <v>-6.1969999999999997E-2</v>
      </c>
      <c r="AL247" s="29"/>
      <c r="AM247" s="29"/>
      <c r="AN247" s="29"/>
      <c r="AO247" s="29"/>
      <c r="AP247" s="29"/>
      <c r="AQ247" s="29"/>
      <c r="AR247" s="29"/>
      <c r="AS247" s="29"/>
      <c r="AT247" s="29"/>
      <c r="AU247" s="29"/>
    </row>
    <row r="248" spans="10:47" ht="15">
      <c r="J248" s="41">
        <v>35</v>
      </c>
      <c r="K248" s="142">
        <v>1.3842699999999999</v>
      </c>
      <c r="L248" s="142">
        <v>1.2854099999999999</v>
      </c>
      <c r="M248" s="142">
        <v>1.1882200000000001</v>
      </c>
      <c r="N248" s="142">
        <v>2.2472699999999999</v>
      </c>
      <c r="O248" s="142">
        <v>1.3116399999999999</v>
      </c>
      <c r="P248" s="142">
        <v>0.36046</v>
      </c>
      <c r="Q248" s="30"/>
      <c r="R248" s="142">
        <v>0.54330999999999996</v>
      </c>
      <c r="S248" s="142">
        <v>0.37729000000000001</v>
      </c>
      <c r="T248" s="142">
        <v>0.21373</v>
      </c>
      <c r="U248" s="142">
        <v>2.19719</v>
      </c>
      <c r="V248" s="142">
        <v>1.17587</v>
      </c>
      <c r="W248" s="142">
        <v>0.12683</v>
      </c>
      <c r="X248" s="30"/>
      <c r="Y248" s="142">
        <v>0.86582000000000003</v>
      </c>
      <c r="Z248" s="142">
        <v>0.69071000000000005</v>
      </c>
      <c r="AA248" s="142">
        <v>0.47070000000000001</v>
      </c>
      <c r="AB248" s="142">
        <v>2.2457099999999999</v>
      </c>
      <c r="AC248" s="142">
        <v>1.31589</v>
      </c>
      <c r="AD248" s="142">
        <v>0.44119000000000003</v>
      </c>
      <c r="AE248" s="30"/>
      <c r="AF248" s="142">
        <v>0.63609000000000004</v>
      </c>
      <c r="AG248" s="142">
        <v>0.29550999999999999</v>
      </c>
      <c r="AH248" s="142">
        <v>-0.16739000000000001</v>
      </c>
      <c r="AI248" s="142">
        <v>2.0372699999999999</v>
      </c>
      <c r="AJ248" s="142">
        <v>1.0398400000000001</v>
      </c>
      <c r="AK248" s="142">
        <v>-4.2160000000000003E-2</v>
      </c>
      <c r="AL248" s="29"/>
      <c r="AM248" s="29"/>
      <c r="AN248" s="29"/>
      <c r="AO248" s="29"/>
      <c r="AP248" s="29"/>
      <c r="AQ248" s="29"/>
      <c r="AR248" s="29"/>
      <c r="AS248" s="29"/>
      <c r="AT248" s="29"/>
      <c r="AU248" s="29"/>
    </row>
    <row r="249" spans="10:47" ht="15">
      <c r="J249" s="41">
        <v>36</v>
      </c>
      <c r="K249" s="142">
        <v>1.3843099999999999</v>
      </c>
      <c r="L249" s="142">
        <v>1.2846500000000001</v>
      </c>
      <c r="M249" s="142">
        <v>1.1857200000000001</v>
      </c>
      <c r="N249" s="142">
        <v>2.2387899999999998</v>
      </c>
      <c r="O249" s="142">
        <v>1.3142199999999999</v>
      </c>
      <c r="P249" s="142">
        <v>0.34795999999999999</v>
      </c>
      <c r="Q249" s="30"/>
      <c r="R249" s="142">
        <v>0.54654999999999998</v>
      </c>
      <c r="S249" s="142">
        <v>0.37889</v>
      </c>
      <c r="T249" s="142">
        <v>0.21532000000000001</v>
      </c>
      <c r="U249" s="142">
        <v>2.1882100000000002</v>
      </c>
      <c r="V249" s="142">
        <v>1.1709799999999999</v>
      </c>
      <c r="W249" s="142">
        <v>0.13234000000000001</v>
      </c>
      <c r="X249" s="30"/>
      <c r="Y249" s="142">
        <v>0.86424999999999996</v>
      </c>
      <c r="Z249" s="142">
        <v>0.68918000000000001</v>
      </c>
      <c r="AA249" s="142">
        <v>0.46738000000000002</v>
      </c>
      <c r="AB249" s="142">
        <v>2.2424900000000001</v>
      </c>
      <c r="AC249" s="142">
        <v>1.3189900000000001</v>
      </c>
      <c r="AD249" s="142">
        <v>0.44192999999999999</v>
      </c>
      <c r="AE249" s="30"/>
      <c r="AF249" s="142">
        <v>0.63588</v>
      </c>
      <c r="AG249" s="142">
        <v>0.29765999999999998</v>
      </c>
      <c r="AH249" s="142">
        <v>-0.16506999999999999</v>
      </c>
      <c r="AI249" s="142">
        <v>2.0398399999999999</v>
      </c>
      <c r="AJ249" s="142">
        <v>1.04714</v>
      </c>
      <c r="AK249" s="142">
        <v>-2.1760000000000002E-2</v>
      </c>
      <c r="AL249" s="29"/>
      <c r="AM249" s="29"/>
      <c r="AN249" s="29"/>
      <c r="AO249" s="29"/>
      <c r="AP249" s="29"/>
      <c r="AQ249" s="29"/>
      <c r="AR249" s="29"/>
      <c r="AS249" s="29"/>
      <c r="AT249" s="29"/>
      <c r="AU249" s="29"/>
    </row>
    <row r="250" spans="10:47" ht="15">
      <c r="J250" s="41">
        <v>37</v>
      </c>
      <c r="K250" s="142">
        <v>1.3855</v>
      </c>
      <c r="L250" s="142">
        <v>1.28346</v>
      </c>
      <c r="M250" s="142">
        <v>1.1829099999999999</v>
      </c>
      <c r="N250" s="142">
        <v>2.2420900000000001</v>
      </c>
      <c r="O250" s="142">
        <v>1.3129299999999999</v>
      </c>
      <c r="P250" s="142">
        <v>0.33606999999999998</v>
      </c>
      <c r="Q250" s="30"/>
      <c r="R250" s="142">
        <v>0.54923</v>
      </c>
      <c r="S250" s="142">
        <v>0.38102999999999998</v>
      </c>
      <c r="T250" s="142">
        <v>0.21657000000000001</v>
      </c>
      <c r="U250" s="142">
        <v>2.1789999999999998</v>
      </c>
      <c r="V250" s="142">
        <v>1.1688000000000001</v>
      </c>
      <c r="W250" s="142">
        <v>0.13517000000000001</v>
      </c>
      <c r="X250" s="30"/>
      <c r="Y250" s="142">
        <v>0.86321000000000003</v>
      </c>
      <c r="Z250" s="142">
        <v>0.68828999999999996</v>
      </c>
      <c r="AA250" s="142">
        <v>0.46439999999999998</v>
      </c>
      <c r="AB250" s="142">
        <v>2.2366799999999998</v>
      </c>
      <c r="AC250" s="142">
        <v>1.3221400000000001</v>
      </c>
      <c r="AD250" s="142">
        <v>0.44607000000000002</v>
      </c>
      <c r="AE250" s="30"/>
      <c r="AF250" s="142">
        <v>0.63227</v>
      </c>
      <c r="AG250" s="142">
        <v>0.29715999999999998</v>
      </c>
      <c r="AH250" s="142">
        <v>-0.16125999999999999</v>
      </c>
      <c r="AI250" s="142">
        <v>2.0402800000000001</v>
      </c>
      <c r="AJ250" s="142">
        <v>1.0433699999999999</v>
      </c>
      <c r="AK250" s="142">
        <v>-1.2199999999999999E-3</v>
      </c>
      <c r="AL250" s="29"/>
      <c r="AM250" s="29"/>
      <c r="AN250" s="29"/>
      <c r="AO250" s="29"/>
      <c r="AP250" s="29"/>
      <c r="AQ250" s="29"/>
      <c r="AR250" s="29"/>
      <c r="AS250" s="29"/>
      <c r="AT250" s="29"/>
      <c r="AU250" s="29"/>
    </row>
    <row r="251" spans="10:47" ht="15">
      <c r="J251" s="41">
        <v>38</v>
      </c>
      <c r="K251" s="142">
        <v>1.3849800000000001</v>
      </c>
      <c r="L251" s="142">
        <v>1.2829200000000001</v>
      </c>
      <c r="M251" s="142">
        <v>1.18062</v>
      </c>
      <c r="N251" s="142">
        <v>2.2442099999999998</v>
      </c>
      <c r="O251" s="142">
        <v>1.3152600000000001</v>
      </c>
      <c r="P251" s="142">
        <v>0.32726</v>
      </c>
      <c r="Q251" s="30"/>
      <c r="R251" s="142">
        <v>0.55242000000000002</v>
      </c>
      <c r="S251" s="142">
        <v>0.38279999999999997</v>
      </c>
      <c r="T251" s="142">
        <v>0.21740000000000001</v>
      </c>
      <c r="U251" s="142">
        <v>2.1854399999999998</v>
      </c>
      <c r="V251" s="142">
        <v>1.16903</v>
      </c>
      <c r="W251" s="142">
        <v>0.15290999999999999</v>
      </c>
      <c r="X251" s="30"/>
      <c r="Y251" s="142">
        <v>0.86265000000000003</v>
      </c>
      <c r="Z251" s="142">
        <v>0.68606999999999996</v>
      </c>
      <c r="AA251" s="142">
        <v>0.46128999999999998</v>
      </c>
      <c r="AB251" s="142">
        <v>2.2282999999999999</v>
      </c>
      <c r="AC251" s="142">
        <v>1.3194699999999999</v>
      </c>
      <c r="AD251" s="142">
        <v>0.44792999999999999</v>
      </c>
      <c r="AE251" s="30"/>
      <c r="AF251" s="142">
        <v>0.63095000000000001</v>
      </c>
      <c r="AG251" s="142">
        <v>0.29772999999999999</v>
      </c>
      <c r="AH251" s="142">
        <v>-0.15817000000000001</v>
      </c>
      <c r="AI251" s="142">
        <v>2.0463</v>
      </c>
      <c r="AJ251" s="142">
        <v>1.05416</v>
      </c>
      <c r="AK251" s="142">
        <v>2.205E-2</v>
      </c>
      <c r="AL251" s="29"/>
      <c r="AM251" s="29"/>
      <c r="AN251" s="29"/>
      <c r="AO251" s="29"/>
      <c r="AP251" s="29"/>
      <c r="AQ251" s="29"/>
      <c r="AR251" s="29"/>
      <c r="AS251" s="29"/>
      <c r="AT251" s="29"/>
      <c r="AU251" s="29"/>
    </row>
    <row r="252" spans="10:47" ht="15">
      <c r="J252" s="41">
        <v>39</v>
      </c>
      <c r="K252" s="142">
        <v>1.38493</v>
      </c>
      <c r="L252" s="142">
        <v>1.2819499999999999</v>
      </c>
      <c r="M252" s="142">
        <v>1.1786399999999999</v>
      </c>
      <c r="N252" s="142">
        <v>2.2406799999999998</v>
      </c>
      <c r="O252" s="142">
        <v>1.3157000000000001</v>
      </c>
      <c r="P252" s="142">
        <v>0.31852000000000003</v>
      </c>
      <c r="Q252" s="30"/>
      <c r="R252" s="142">
        <v>0.55596000000000001</v>
      </c>
      <c r="S252" s="142">
        <v>0.38528000000000001</v>
      </c>
      <c r="T252" s="142">
        <v>0.21837000000000001</v>
      </c>
      <c r="U252" s="142">
        <v>2.1760600000000001</v>
      </c>
      <c r="V252" s="142">
        <v>1.1735</v>
      </c>
      <c r="W252" s="142">
        <v>0.16188</v>
      </c>
      <c r="X252" s="30"/>
      <c r="Y252" s="142">
        <v>0.86212</v>
      </c>
      <c r="Z252" s="142">
        <v>0.68435000000000001</v>
      </c>
      <c r="AA252" s="142">
        <v>0.45946999999999999</v>
      </c>
      <c r="AB252" s="142">
        <v>2.22289</v>
      </c>
      <c r="AC252" s="142">
        <v>1.32287</v>
      </c>
      <c r="AD252" s="142">
        <v>0.44979999999999998</v>
      </c>
      <c r="AE252" s="30"/>
      <c r="AF252" s="142">
        <v>0.63029000000000002</v>
      </c>
      <c r="AG252" s="142">
        <v>0.29775000000000001</v>
      </c>
      <c r="AH252" s="142">
        <v>-0.15569</v>
      </c>
      <c r="AI252" s="142">
        <v>2.0552100000000002</v>
      </c>
      <c r="AJ252" s="142">
        <v>1.0574399999999999</v>
      </c>
      <c r="AK252" s="142">
        <v>3.8280000000000002E-2</v>
      </c>
      <c r="AL252" s="29"/>
      <c r="AM252" s="29"/>
      <c r="AN252" s="29"/>
      <c r="AO252" s="29"/>
      <c r="AP252" s="29"/>
      <c r="AQ252" s="29"/>
      <c r="AR252" s="29"/>
      <c r="AS252" s="29"/>
      <c r="AT252" s="29"/>
      <c r="AU252" s="29"/>
    </row>
    <row r="253" spans="10:47" ht="15">
      <c r="J253" s="41">
        <v>40</v>
      </c>
      <c r="K253" s="142">
        <v>1.3849499999999999</v>
      </c>
      <c r="L253" s="142">
        <v>1.28091</v>
      </c>
      <c r="M253" s="142">
        <v>1.1771</v>
      </c>
      <c r="N253" s="142">
        <v>2.2382300000000002</v>
      </c>
      <c r="O253" s="142">
        <v>1.3212900000000001</v>
      </c>
      <c r="P253" s="142">
        <v>0.31041000000000002</v>
      </c>
      <c r="Q253" s="30"/>
      <c r="R253" s="142">
        <v>0.55883000000000005</v>
      </c>
      <c r="S253" s="142">
        <v>0.38817000000000002</v>
      </c>
      <c r="T253" s="142">
        <v>0.21989</v>
      </c>
      <c r="U253" s="142">
        <v>2.1804899999999998</v>
      </c>
      <c r="V253" s="142">
        <v>1.1825399999999999</v>
      </c>
      <c r="W253" s="142">
        <v>0.17302000000000001</v>
      </c>
      <c r="X253" s="30"/>
      <c r="Y253" s="142">
        <v>0.86075000000000002</v>
      </c>
      <c r="Z253" s="142">
        <v>0.68206999999999995</v>
      </c>
      <c r="AA253" s="142">
        <v>0.45834999999999998</v>
      </c>
      <c r="AB253" s="142">
        <v>2.2193999999999998</v>
      </c>
      <c r="AC253" s="142">
        <v>1.32565</v>
      </c>
      <c r="AD253" s="142">
        <v>0.45910000000000001</v>
      </c>
      <c r="AE253" s="30"/>
      <c r="AF253" s="142">
        <v>0.63021000000000005</v>
      </c>
      <c r="AG253" s="142">
        <v>0.29726000000000002</v>
      </c>
      <c r="AH253" s="142">
        <v>-0.15275</v>
      </c>
      <c r="AI253" s="142">
        <v>2.0584099999999999</v>
      </c>
      <c r="AJ253" s="142">
        <v>1.0673299999999999</v>
      </c>
      <c r="AK253" s="142">
        <v>4.58E-2</v>
      </c>
      <c r="AL253" s="29"/>
      <c r="AM253" s="29"/>
      <c r="AN253" s="29"/>
      <c r="AO253" s="29"/>
      <c r="AP253" s="29"/>
      <c r="AQ253" s="29"/>
      <c r="AR253" s="29"/>
      <c r="AS253" s="29"/>
      <c r="AT253" s="29"/>
      <c r="AU253" s="29"/>
    </row>
    <row r="254" spans="10:47" ht="15">
      <c r="J254" s="41">
        <v>41</v>
      </c>
      <c r="K254" s="142">
        <v>1.3863700000000001</v>
      </c>
      <c r="L254" s="142">
        <v>1.2800100000000001</v>
      </c>
      <c r="M254" s="142">
        <v>1.1755899999999999</v>
      </c>
      <c r="N254" s="142">
        <v>2.2408100000000002</v>
      </c>
      <c r="O254" s="142">
        <v>1.3133999999999999</v>
      </c>
      <c r="P254" s="142">
        <v>0.30420000000000003</v>
      </c>
      <c r="Q254" s="30"/>
      <c r="R254" s="142">
        <v>0.56154999999999999</v>
      </c>
      <c r="S254" s="142">
        <v>0.38967000000000002</v>
      </c>
      <c r="T254" s="142">
        <v>0.22162999999999999</v>
      </c>
      <c r="U254" s="142">
        <v>2.181</v>
      </c>
      <c r="V254" s="142">
        <v>1.1788400000000001</v>
      </c>
      <c r="W254" s="142">
        <v>0.18110999999999999</v>
      </c>
      <c r="X254" s="30"/>
      <c r="Y254" s="142">
        <v>0.85926999999999998</v>
      </c>
      <c r="Z254" s="142">
        <v>0.68001999999999996</v>
      </c>
      <c r="AA254" s="142">
        <v>0.45627000000000001</v>
      </c>
      <c r="AB254" s="142">
        <v>2.21896</v>
      </c>
      <c r="AC254" s="142">
        <v>1.3200700000000001</v>
      </c>
      <c r="AD254" s="142">
        <v>0.45629999999999998</v>
      </c>
      <c r="AE254" s="30"/>
      <c r="AF254" s="142">
        <v>0.63105</v>
      </c>
      <c r="AG254" s="142">
        <v>0.29752000000000001</v>
      </c>
      <c r="AH254" s="142">
        <v>-0.15007000000000001</v>
      </c>
      <c r="AI254" s="142">
        <v>2.0518299999999998</v>
      </c>
      <c r="AJ254" s="142">
        <v>1.0754999999999999</v>
      </c>
      <c r="AK254" s="142">
        <v>5.7329999999999999E-2</v>
      </c>
      <c r="AL254" s="29"/>
      <c r="AM254" s="29"/>
      <c r="AN254" s="29"/>
      <c r="AO254" s="29"/>
      <c r="AP254" s="29"/>
      <c r="AQ254" s="29"/>
      <c r="AR254" s="29"/>
      <c r="AS254" s="29"/>
      <c r="AT254" s="29"/>
      <c r="AU254" s="29"/>
    </row>
    <row r="255" spans="10:47" ht="15">
      <c r="J255" s="41">
        <v>42</v>
      </c>
      <c r="K255" s="142">
        <v>1.3868400000000001</v>
      </c>
      <c r="L255" s="142">
        <v>1.2779100000000001</v>
      </c>
      <c r="M255" s="142">
        <v>1.1736899999999999</v>
      </c>
      <c r="N255" s="142">
        <v>2.24214</v>
      </c>
      <c r="O255" s="142">
        <v>1.3191299999999999</v>
      </c>
      <c r="P255" s="142">
        <v>0.29570999999999997</v>
      </c>
      <c r="Q255" s="30"/>
      <c r="R255" s="142">
        <v>0.56467000000000001</v>
      </c>
      <c r="S255" s="142">
        <v>0.39118000000000003</v>
      </c>
      <c r="T255" s="142">
        <v>0.22223999999999999</v>
      </c>
      <c r="U255" s="142">
        <v>2.1771199999999999</v>
      </c>
      <c r="V255" s="142">
        <v>1.1793</v>
      </c>
      <c r="W255" s="142">
        <v>0.19692000000000001</v>
      </c>
      <c r="X255" s="30"/>
      <c r="Y255" s="142">
        <v>0.85826999999999998</v>
      </c>
      <c r="Z255" s="142">
        <v>0.67835000000000001</v>
      </c>
      <c r="AA255" s="142">
        <v>0.45412000000000002</v>
      </c>
      <c r="AB255" s="142">
        <v>2.2195999999999998</v>
      </c>
      <c r="AC255" s="142">
        <v>1.3237300000000001</v>
      </c>
      <c r="AD255" s="142">
        <v>0.46328999999999998</v>
      </c>
      <c r="AE255" s="30"/>
      <c r="AF255" s="142">
        <v>0.63154999999999994</v>
      </c>
      <c r="AG255" s="142">
        <v>0.29571999999999998</v>
      </c>
      <c r="AH255" s="142">
        <v>-0.14752999999999999</v>
      </c>
      <c r="AI255" s="142">
        <v>2.0560499999999999</v>
      </c>
      <c r="AJ255" s="142">
        <v>1.0819099999999999</v>
      </c>
      <c r="AK255" s="142">
        <v>7.442E-2</v>
      </c>
      <c r="AL255" s="29"/>
      <c r="AM255" s="29"/>
      <c r="AN255" s="29"/>
      <c r="AO255" s="29"/>
      <c r="AP255" s="29"/>
      <c r="AQ255" s="29"/>
      <c r="AR255" s="29"/>
      <c r="AS255" s="29"/>
      <c r="AT255" s="29"/>
      <c r="AU255" s="29"/>
    </row>
    <row r="256" spans="10:47" ht="15">
      <c r="J256" s="41">
        <v>43</v>
      </c>
      <c r="K256" s="142">
        <v>1.3870400000000001</v>
      </c>
      <c r="L256" s="142">
        <v>1.2768299999999999</v>
      </c>
      <c r="M256" s="142">
        <v>1.1712899999999999</v>
      </c>
      <c r="N256" s="142">
        <v>2.24308</v>
      </c>
      <c r="O256" s="142">
        <v>1.32504</v>
      </c>
      <c r="P256" s="142">
        <v>0.28815000000000002</v>
      </c>
      <c r="Q256" s="30"/>
      <c r="R256" s="142">
        <v>0.56628999999999996</v>
      </c>
      <c r="S256" s="142">
        <v>0.39205000000000001</v>
      </c>
      <c r="T256" s="142">
        <v>0.22214999999999999</v>
      </c>
      <c r="U256" s="142">
        <v>2.1805500000000002</v>
      </c>
      <c r="V256" s="142">
        <v>1.17787</v>
      </c>
      <c r="W256" s="142">
        <v>0.20143</v>
      </c>
      <c r="X256" s="30"/>
      <c r="Y256" s="142">
        <v>0.85787000000000002</v>
      </c>
      <c r="Z256" s="142">
        <v>0.67667999999999995</v>
      </c>
      <c r="AA256" s="142">
        <v>0.45222000000000001</v>
      </c>
      <c r="AB256" s="142">
        <v>2.2197800000000001</v>
      </c>
      <c r="AC256" s="142">
        <v>1.3288199999999999</v>
      </c>
      <c r="AD256" s="142">
        <v>0.45445000000000002</v>
      </c>
      <c r="AE256" s="30"/>
      <c r="AF256" s="142">
        <v>0.63122</v>
      </c>
      <c r="AG256" s="142">
        <v>0.29338999999999998</v>
      </c>
      <c r="AH256" s="142">
        <v>-0.14546999999999999</v>
      </c>
      <c r="AI256" s="142">
        <v>2.0592199999999998</v>
      </c>
      <c r="AJ256" s="142">
        <v>1.08819</v>
      </c>
      <c r="AK256" s="142">
        <v>9.2329999999999995E-2</v>
      </c>
      <c r="AL256" s="29"/>
      <c r="AM256" s="29"/>
      <c r="AN256" s="29"/>
      <c r="AO256" s="29"/>
      <c r="AP256" s="29"/>
      <c r="AQ256" s="29"/>
      <c r="AR256" s="29"/>
      <c r="AS256" s="29"/>
      <c r="AT256" s="29"/>
      <c r="AU256" s="29"/>
    </row>
    <row r="257" spans="10:47" ht="15">
      <c r="J257" s="41">
        <v>44</v>
      </c>
      <c r="K257" s="142">
        <v>1.387</v>
      </c>
      <c r="L257" s="142">
        <v>1.27677</v>
      </c>
      <c r="M257" s="142">
        <v>1.1687399999999999</v>
      </c>
      <c r="N257" s="142">
        <v>2.2411500000000002</v>
      </c>
      <c r="O257" s="142">
        <v>1.32999</v>
      </c>
      <c r="P257" s="142">
        <v>0.28140999999999999</v>
      </c>
      <c r="Q257" s="30"/>
      <c r="R257" s="142">
        <v>0.56788000000000005</v>
      </c>
      <c r="S257" s="142">
        <v>0.39445000000000002</v>
      </c>
      <c r="T257" s="142">
        <v>0.22339000000000001</v>
      </c>
      <c r="U257" s="142">
        <v>2.1853699999999998</v>
      </c>
      <c r="V257" s="142">
        <v>1.17092</v>
      </c>
      <c r="W257" s="142">
        <v>0.21199999999999999</v>
      </c>
      <c r="X257" s="30"/>
      <c r="Y257" s="142">
        <v>0.85750999999999999</v>
      </c>
      <c r="Z257" s="142">
        <v>0.67452000000000001</v>
      </c>
      <c r="AA257" s="142">
        <v>0.44840000000000002</v>
      </c>
      <c r="AB257" s="142">
        <v>2.2176499999999999</v>
      </c>
      <c r="AC257" s="142">
        <v>1.3233699999999999</v>
      </c>
      <c r="AD257" s="142">
        <v>0.45646999999999999</v>
      </c>
      <c r="AE257" s="30"/>
      <c r="AF257" s="142">
        <v>0.63022</v>
      </c>
      <c r="AG257" s="142">
        <v>0.29554000000000002</v>
      </c>
      <c r="AH257" s="142">
        <v>-0.14382</v>
      </c>
      <c r="AI257" s="142">
        <v>2.0615800000000002</v>
      </c>
      <c r="AJ257" s="142">
        <v>1.08779</v>
      </c>
      <c r="AK257" s="142">
        <v>0.10644000000000001</v>
      </c>
      <c r="AL257" s="29"/>
      <c r="AM257" s="29"/>
      <c r="AN257" s="29"/>
      <c r="AO257" s="29"/>
      <c r="AP257" s="29"/>
      <c r="AQ257" s="29"/>
      <c r="AR257" s="29"/>
      <c r="AS257" s="29"/>
      <c r="AT257" s="29"/>
      <c r="AU257" s="29"/>
    </row>
    <row r="258" spans="10:47" ht="15">
      <c r="J258" s="41">
        <v>45</v>
      </c>
      <c r="K258" s="142">
        <v>1.3865000000000001</v>
      </c>
      <c r="L258" s="142">
        <v>1.27508</v>
      </c>
      <c r="M258" s="142">
        <v>1.1663699999999999</v>
      </c>
      <c r="N258" s="142">
        <v>2.2398400000000001</v>
      </c>
      <c r="O258" s="142">
        <v>1.33185</v>
      </c>
      <c r="P258" s="142">
        <v>0.27576000000000001</v>
      </c>
      <c r="Q258" s="30"/>
      <c r="R258" s="142">
        <v>0.57081000000000004</v>
      </c>
      <c r="S258" s="142">
        <v>0.39677000000000001</v>
      </c>
      <c r="T258" s="142">
        <v>0.22436</v>
      </c>
      <c r="U258" s="142">
        <v>2.1893199999999999</v>
      </c>
      <c r="V258" s="142">
        <v>1.1749400000000001</v>
      </c>
      <c r="W258" s="142">
        <v>0.21382000000000001</v>
      </c>
      <c r="X258" s="30"/>
      <c r="Y258" s="142">
        <v>0.85533999999999999</v>
      </c>
      <c r="Z258" s="142">
        <v>0.67147999999999997</v>
      </c>
      <c r="AA258" s="142">
        <v>0.44523000000000001</v>
      </c>
      <c r="AB258" s="142">
        <v>2.2140599999999999</v>
      </c>
      <c r="AC258" s="142">
        <v>1.3254300000000001</v>
      </c>
      <c r="AD258" s="142">
        <v>0.4551</v>
      </c>
      <c r="AE258" s="30"/>
      <c r="AF258" s="142">
        <v>0.62870000000000004</v>
      </c>
      <c r="AG258" s="142">
        <v>0.29677999999999999</v>
      </c>
      <c r="AH258" s="142">
        <v>-0.14118</v>
      </c>
      <c r="AI258" s="142">
        <v>2.0611700000000002</v>
      </c>
      <c r="AJ258" s="142">
        <v>1.08663</v>
      </c>
      <c r="AK258" s="142">
        <v>0.12242</v>
      </c>
      <c r="AL258" s="29"/>
      <c r="AM258" s="29"/>
      <c r="AN258" s="29"/>
      <c r="AO258" s="29"/>
      <c r="AP258" s="29"/>
      <c r="AQ258" s="29"/>
      <c r="AR258" s="29"/>
      <c r="AS258" s="29"/>
      <c r="AT258" s="29"/>
      <c r="AU258" s="29"/>
    </row>
    <row r="259" spans="10:47" ht="15">
      <c r="J259" s="41">
        <v>46</v>
      </c>
      <c r="K259" s="142">
        <v>1.3869100000000001</v>
      </c>
      <c r="L259" s="142">
        <v>1.2729200000000001</v>
      </c>
      <c r="M259" s="142">
        <v>1.1639699999999999</v>
      </c>
      <c r="N259" s="142">
        <v>2.2412700000000001</v>
      </c>
      <c r="O259" s="142">
        <v>1.33233</v>
      </c>
      <c r="P259" s="142">
        <v>0.27407999999999999</v>
      </c>
      <c r="Q259" s="30"/>
      <c r="R259" s="142">
        <v>0.57296999999999998</v>
      </c>
      <c r="S259" s="142">
        <v>0.39983000000000002</v>
      </c>
      <c r="T259" s="142">
        <v>0.22522</v>
      </c>
      <c r="U259" s="142">
        <v>2.19279</v>
      </c>
      <c r="V259" s="142">
        <v>1.17869</v>
      </c>
      <c r="W259" s="142">
        <v>0.23086000000000001</v>
      </c>
      <c r="X259" s="30"/>
      <c r="Y259" s="142">
        <v>0.85375000000000001</v>
      </c>
      <c r="Z259" s="142">
        <v>0.66898999999999997</v>
      </c>
      <c r="AA259" s="142">
        <v>0.44142999999999999</v>
      </c>
      <c r="AB259" s="142">
        <v>2.2179600000000002</v>
      </c>
      <c r="AC259" s="142">
        <v>1.32873</v>
      </c>
      <c r="AD259" s="142">
        <v>0.46283000000000002</v>
      </c>
      <c r="AE259" s="30"/>
      <c r="AF259" s="142">
        <v>0.62614999999999998</v>
      </c>
      <c r="AG259" s="142">
        <v>0.29753000000000002</v>
      </c>
      <c r="AH259" s="142">
        <v>-0.13763</v>
      </c>
      <c r="AI259" s="142">
        <v>2.0640399999999999</v>
      </c>
      <c r="AJ259" s="142">
        <v>1.09788</v>
      </c>
      <c r="AK259" s="142">
        <v>0.13794000000000001</v>
      </c>
      <c r="AL259" s="29"/>
      <c r="AM259" s="29"/>
      <c r="AN259" s="29"/>
      <c r="AO259" s="29"/>
      <c r="AP259" s="29"/>
      <c r="AQ259" s="29"/>
      <c r="AR259" s="29"/>
      <c r="AS259" s="29"/>
      <c r="AT259" s="29"/>
      <c r="AU259" s="29"/>
    </row>
    <row r="260" spans="10:47" ht="15">
      <c r="J260" s="41">
        <v>47</v>
      </c>
      <c r="K260" s="142">
        <v>1.3870899999999999</v>
      </c>
      <c r="L260" s="142">
        <v>1.27135</v>
      </c>
      <c r="M260" s="142">
        <v>1.1617999999999999</v>
      </c>
      <c r="N260" s="142">
        <v>2.2471800000000002</v>
      </c>
      <c r="O260" s="142">
        <v>1.33161</v>
      </c>
      <c r="P260" s="142">
        <v>0.26993</v>
      </c>
      <c r="Q260" s="30"/>
      <c r="R260" s="142">
        <v>0.57513999999999998</v>
      </c>
      <c r="S260" s="142">
        <v>0.40194000000000002</v>
      </c>
      <c r="T260" s="142">
        <v>0.22649</v>
      </c>
      <c r="U260" s="142">
        <v>2.1896800000000001</v>
      </c>
      <c r="V260" s="142">
        <v>1.1853199999999999</v>
      </c>
      <c r="W260" s="142">
        <v>0.24279000000000001</v>
      </c>
      <c r="X260" s="30"/>
      <c r="Y260" s="142">
        <v>0.85226999999999997</v>
      </c>
      <c r="Z260" s="142">
        <v>0.66574</v>
      </c>
      <c r="AA260" s="142">
        <v>0.43974999999999997</v>
      </c>
      <c r="AB260" s="142">
        <v>2.2211400000000001</v>
      </c>
      <c r="AC260" s="142">
        <v>1.3310299999999999</v>
      </c>
      <c r="AD260" s="142">
        <v>0.45657999999999999</v>
      </c>
      <c r="AE260" s="30"/>
      <c r="AF260" s="142">
        <v>0.62534999999999996</v>
      </c>
      <c r="AG260" s="142">
        <v>0.29954999999999998</v>
      </c>
      <c r="AH260" s="142">
        <v>-0.13486999999999999</v>
      </c>
      <c r="AI260" s="142">
        <v>2.0700400000000001</v>
      </c>
      <c r="AJ260" s="142">
        <v>1.1037999999999999</v>
      </c>
      <c r="AK260" s="142">
        <v>0.14859</v>
      </c>
      <c r="AL260" s="29"/>
      <c r="AM260" s="29"/>
      <c r="AN260" s="29"/>
      <c r="AO260" s="29"/>
      <c r="AP260" s="29"/>
      <c r="AQ260" s="29"/>
      <c r="AR260" s="29"/>
      <c r="AS260" s="29"/>
      <c r="AT260" s="29"/>
      <c r="AU260" s="29"/>
    </row>
    <row r="261" spans="10:47" ht="15">
      <c r="J261" s="41">
        <v>48</v>
      </c>
      <c r="K261" s="142">
        <v>1.38707</v>
      </c>
      <c r="L261" s="142">
        <v>1.2706599999999999</v>
      </c>
      <c r="M261" s="142">
        <v>1.1585799999999999</v>
      </c>
      <c r="N261" s="142">
        <v>2.24912</v>
      </c>
      <c r="O261" s="142">
        <v>1.33148</v>
      </c>
      <c r="P261" s="142">
        <v>0.26566000000000001</v>
      </c>
      <c r="Q261" s="30"/>
      <c r="R261" s="142">
        <v>0.57681000000000004</v>
      </c>
      <c r="S261" s="142">
        <v>0.40283000000000002</v>
      </c>
      <c r="T261" s="142">
        <v>0.22736000000000001</v>
      </c>
      <c r="U261" s="142">
        <v>2.1885699999999999</v>
      </c>
      <c r="V261" s="142">
        <v>1.18702</v>
      </c>
      <c r="W261" s="142">
        <v>0.25896999999999998</v>
      </c>
      <c r="X261" s="30"/>
      <c r="Y261" s="142">
        <v>0.8508</v>
      </c>
      <c r="Z261" s="142">
        <v>0.66381000000000001</v>
      </c>
      <c r="AA261" s="142">
        <v>0.43844</v>
      </c>
      <c r="AB261" s="142">
        <v>2.2205599999999999</v>
      </c>
      <c r="AC261" s="142">
        <v>1.3226500000000001</v>
      </c>
      <c r="AD261" s="142">
        <v>0.45956000000000002</v>
      </c>
      <c r="AE261" s="30"/>
      <c r="AF261" s="142">
        <v>0.62416000000000005</v>
      </c>
      <c r="AG261" s="142">
        <v>0.30027999999999999</v>
      </c>
      <c r="AH261" s="142">
        <v>-0.13206000000000001</v>
      </c>
      <c r="AI261" s="142">
        <v>2.0772400000000002</v>
      </c>
      <c r="AJ261" s="142">
        <v>1.11148</v>
      </c>
      <c r="AK261" s="142">
        <v>0.16431000000000001</v>
      </c>
      <c r="AL261" s="29"/>
      <c r="AM261" s="29"/>
      <c r="AN261" s="29"/>
      <c r="AO261" s="29"/>
      <c r="AP261" s="29"/>
      <c r="AQ261" s="29"/>
      <c r="AR261" s="29"/>
      <c r="AS261" s="29"/>
      <c r="AT261" s="29"/>
      <c r="AU261" s="29"/>
    </row>
    <row r="262" spans="10:47" ht="15">
      <c r="J262" s="41">
        <v>49</v>
      </c>
      <c r="K262" s="142">
        <v>1.38689</v>
      </c>
      <c r="L262" s="142">
        <v>1.2705</v>
      </c>
      <c r="M262" s="142">
        <v>1.1568799999999999</v>
      </c>
      <c r="N262" s="142">
        <v>2.24817</v>
      </c>
      <c r="O262" s="142">
        <v>1.3349800000000001</v>
      </c>
      <c r="P262" s="142">
        <v>0.25511</v>
      </c>
      <c r="Q262" s="30"/>
      <c r="R262" s="142">
        <v>0.57826999999999995</v>
      </c>
      <c r="S262" s="142">
        <v>0.40367999999999998</v>
      </c>
      <c r="T262" s="142">
        <v>0.22753999999999999</v>
      </c>
      <c r="U262" s="142">
        <v>2.1903800000000002</v>
      </c>
      <c r="V262" s="142">
        <v>1.19215</v>
      </c>
      <c r="W262" s="142">
        <v>0.26917999999999997</v>
      </c>
      <c r="X262" s="30"/>
      <c r="Y262" s="142">
        <v>0.84911999999999999</v>
      </c>
      <c r="Z262" s="142">
        <v>0.66246000000000005</v>
      </c>
      <c r="AA262" s="142">
        <v>0.43609999999999999</v>
      </c>
      <c r="AB262" s="142">
        <v>2.22431</v>
      </c>
      <c r="AC262" s="142">
        <v>1.3197000000000001</v>
      </c>
      <c r="AD262" s="142">
        <v>0.45522000000000001</v>
      </c>
      <c r="AE262" s="30"/>
      <c r="AF262" s="142">
        <v>0.62417999999999996</v>
      </c>
      <c r="AG262" s="142">
        <v>0.3019</v>
      </c>
      <c r="AH262" s="142">
        <v>-0.12984999999999999</v>
      </c>
      <c r="AI262" s="142">
        <v>2.0781399999999999</v>
      </c>
      <c r="AJ262" s="142">
        <v>1.1228100000000001</v>
      </c>
      <c r="AK262" s="142">
        <v>0.18006</v>
      </c>
      <c r="AL262" s="29"/>
      <c r="AM262" s="29"/>
      <c r="AN262" s="29"/>
      <c r="AO262" s="29"/>
      <c r="AP262" s="29"/>
      <c r="AQ262" s="29"/>
      <c r="AR262" s="29"/>
      <c r="AS262" s="29"/>
      <c r="AT262" s="29"/>
      <c r="AU262" s="29"/>
    </row>
    <row r="263" spans="10:47" ht="15">
      <c r="J263" s="41">
        <v>50</v>
      </c>
      <c r="K263" s="142">
        <v>1.3869800000000001</v>
      </c>
      <c r="L263" s="142">
        <v>1.26936</v>
      </c>
      <c r="M263" s="142">
        <v>1.1545399999999999</v>
      </c>
      <c r="N263" s="142">
        <v>2.25292</v>
      </c>
      <c r="O263" s="142">
        <v>1.33822</v>
      </c>
      <c r="P263" s="142">
        <v>0.24679000000000001</v>
      </c>
      <c r="Q263" s="30"/>
      <c r="R263" s="142">
        <v>0.57918999999999998</v>
      </c>
      <c r="S263" s="142">
        <v>0.40522000000000002</v>
      </c>
      <c r="T263" s="142">
        <v>0.22850000000000001</v>
      </c>
      <c r="U263" s="142">
        <v>2.1892900000000002</v>
      </c>
      <c r="V263" s="142">
        <v>1.20696</v>
      </c>
      <c r="W263" s="142">
        <v>0.28183999999999998</v>
      </c>
      <c r="X263" s="30"/>
      <c r="Y263" s="142">
        <v>0.84806999999999999</v>
      </c>
      <c r="Z263" s="142">
        <v>0.65973000000000004</v>
      </c>
      <c r="AA263" s="142">
        <v>0.43468000000000001</v>
      </c>
      <c r="AB263" s="142">
        <v>2.2273200000000002</v>
      </c>
      <c r="AC263" s="142">
        <v>1.3211200000000001</v>
      </c>
      <c r="AD263" s="142">
        <v>0.44492999999999999</v>
      </c>
      <c r="AE263" s="30"/>
      <c r="AF263" s="142">
        <v>0.62480999999999998</v>
      </c>
      <c r="AG263" s="142">
        <v>0.30130000000000001</v>
      </c>
      <c r="AH263" s="142">
        <v>-0.12805</v>
      </c>
      <c r="AI263" s="142">
        <v>2.0772300000000001</v>
      </c>
      <c r="AJ263" s="142">
        <v>1.12754</v>
      </c>
      <c r="AK263" s="142">
        <v>0.19314999999999999</v>
      </c>
      <c r="AL263" s="29"/>
      <c r="AM263" s="29"/>
      <c r="AN263" s="29"/>
      <c r="AO263" s="29"/>
      <c r="AP263" s="29"/>
      <c r="AQ263" s="29"/>
      <c r="AR263" s="29"/>
      <c r="AS263" s="29"/>
      <c r="AT263" s="29"/>
      <c r="AU263" s="29"/>
    </row>
    <row r="264" spans="10:47" ht="15">
      <c r="J264" s="41">
        <v>51</v>
      </c>
      <c r="K264" s="142">
        <v>1.38666</v>
      </c>
      <c r="L264" s="142">
        <v>1.2674399999999999</v>
      </c>
      <c r="M264" s="142">
        <v>1.1527799999999999</v>
      </c>
      <c r="N264" s="142">
        <v>2.2581799999999999</v>
      </c>
      <c r="O264" s="142">
        <v>1.3392200000000001</v>
      </c>
      <c r="P264" s="142">
        <v>0.23769999999999999</v>
      </c>
      <c r="Q264" s="30"/>
      <c r="R264" s="142">
        <v>0.58050999999999997</v>
      </c>
      <c r="S264" s="142">
        <v>0.40658</v>
      </c>
      <c r="T264" s="142">
        <v>0.22883000000000001</v>
      </c>
      <c r="U264" s="142">
        <v>2.1827999999999999</v>
      </c>
      <c r="V264" s="142">
        <v>1.2051700000000001</v>
      </c>
      <c r="W264" s="142">
        <v>0.28677000000000002</v>
      </c>
      <c r="X264" s="30"/>
      <c r="Y264" s="142">
        <v>0.84802</v>
      </c>
      <c r="Z264" s="142">
        <v>0.65732999999999997</v>
      </c>
      <c r="AA264" s="142">
        <v>0.43287999999999999</v>
      </c>
      <c r="AB264" s="142">
        <v>2.2272099999999999</v>
      </c>
      <c r="AC264" s="142">
        <v>1.32229</v>
      </c>
      <c r="AD264" s="142">
        <v>0.43826999999999999</v>
      </c>
      <c r="AE264" s="30"/>
      <c r="AF264" s="142">
        <v>0.62441999999999998</v>
      </c>
      <c r="AG264" s="142">
        <v>0.29993999999999998</v>
      </c>
      <c r="AH264" s="142">
        <v>-0.12615999999999999</v>
      </c>
      <c r="AI264" s="142">
        <v>2.0802399999999999</v>
      </c>
      <c r="AJ264" s="142">
        <v>1.1316900000000001</v>
      </c>
      <c r="AK264" s="142">
        <v>0.20824999999999999</v>
      </c>
      <c r="AL264" s="29"/>
      <c r="AM264" s="29"/>
      <c r="AN264" s="29"/>
      <c r="AO264" s="29"/>
      <c r="AP264" s="29"/>
      <c r="AQ264" s="29"/>
      <c r="AR264" s="29"/>
      <c r="AS264" s="29"/>
      <c r="AT264" s="29"/>
      <c r="AU264" s="29"/>
    </row>
    <row r="265" spans="10:47" ht="15">
      <c r="J265" s="41">
        <v>52</v>
      </c>
      <c r="K265" s="142">
        <v>1.3862099999999999</v>
      </c>
      <c r="L265" s="142">
        <v>1.26647</v>
      </c>
      <c r="M265" s="142">
        <v>1.1505300000000001</v>
      </c>
      <c r="N265" s="142">
        <v>2.26084</v>
      </c>
      <c r="O265" s="142">
        <v>1.34667</v>
      </c>
      <c r="P265" s="142">
        <v>0.23322999999999999</v>
      </c>
      <c r="Q265" s="30"/>
      <c r="R265" s="142">
        <v>0.58287999999999995</v>
      </c>
      <c r="S265" s="142">
        <v>0.40805999999999998</v>
      </c>
      <c r="T265" s="142">
        <v>0.22946</v>
      </c>
      <c r="U265" s="142">
        <v>2.1869100000000001</v>
      </c>
      <c r="V265" s="142">
        <v>1.19756</v>
      </c>
      <c r="W265" s="142">
        <v>0.29902000000000001</v>
      </c>
      <c r="X265" s="30"/>
      <c r="Y265" s="142">
        <v>0.84804999999999997</v>
      </c>
      <c r="Z265" s="142">
        <v>0.65610999999999997</v>
      </c>
      <c r="AA265" s="142">
        <v>0.43351000000000001</v>
      </c>
      <c r="AB265" s="142">
        <v>2.2215699999999998</v>
      </c>
      <c r="AC265" s="142">
        <v>1.3089900000000001</v>
      </c>
      <c r="AD265" s="142">
        <v>0.43346000000000001</v>
      </c>
      <c r="AE265" s="30"/>
      <c r="AF265" s="142">
        <v>0.62275999999999998</v>
      </c>
      <c r="AG265" s="142">
        <v>0.29937000000000002</v>
      </c>
      <c r="AH265" s="142">
        <v>-0.12436999999999999</v>
      </c>
      <c r="AI265" s="142">
        <v>2.0822099999999999</v>
      </c>
      <c r="AJ265" s="142">
        <v>1.1359399999999999</v>
      </c>
      <c r="AK265" s="142">
        <v>0.22281999999999999</v>
      </c>
      <c r="AL265" s="29"/>
      <c r="AM265" s="29"/>
      <c r="AN265" s="29"/>
      <c r="AO265" s="29"/>
      <c r="AP265" s="29"/>
      <c r="AQ265" s="29"/>
      <c r="AR265" s="29"/>
      <c r="AS265" s="29"/>
      <c r="AT265" s="29"/>
      <c r="AU265" s="29"/>
    </row>
    <row r="266" spans="10:47" ht="15">
      <c r="J266" s="41">
        <v>53</v>
      </c>
      <c r="K266" s="142">
        <v>1.3853500000000001</v>
      </c>
      <c r="L266" s="142">
        <v>1.2658100000000001</v>
      </c>
      <c r="M266" s="142">
        <v>1.1497299999999999</v>
      </c>
      <c r="N266" s="142">
        <v>2.2640699999999998</v>
      </c>
      <c r="O266" s="142">
        <v>1.3526199999999999</v>
      </c>
      <c r="P266" s="142">
        <v>0.22664000000000001</v>
      </c>
      <c r="Q266" s="30"/>
      <c r="R266" s="142">
        <v>0.58526</v>
      </c>
      <c r="S266" s="142">
        <v>0.40955999999999998</v>
      </c>
      <c r="T266" s="142">
        <v>0.22881000000000001</v>
      </c>
      <c r="U266" s="142">
        <v>2.1834500000000001</v>
      </c>
      <c r="V266" s="142">
        <v>1.1949099999999999</v>
      </c>
      <c r="W266" s="142">
        <v>0.30418000000000001</v>
      </c>
      <c r="X266" s="30"/>
      <c r="Y266" s="142">
        <v>0.84662999999999999</v>
      </c>
      <c r="Z266" s="142">
        <v>0.65491999999999995</v>
      </c>
      <c r="AA266" s="142">
        <v>0.43118000000000001</v>
      </c>
      <c r="AB266" s="142">
        <v>2.2170800000000002</v>
      </c>
      <c r="AC266" s="142">
        <v>1.3106500000000001</v>
      </c>
      <c r="AD266" s="142">
        <v>0.42685000000000001</v>
      </c>
      <c r="AE266" s="30"/>
      <c r="AF266" s="142">
        <v>0.62180999999999997</v>
      </c>
      <c r="AG266" s="142">
        <v>0.30036000000000002</v>
      </c>
      <c r="AH266" s="142">
        <v>-0.12187000000000001</v>
      </c>
      <c r="AI266" s="142">
        <v>2.0873400000000002</v>
      </c>
      <c r="AJ266" s="142">
        <v>1.1385799999999999</v>
      </c>
      <c r="AK266" s="142">
        <v>0.23785000000000001</v>
      </c>
      <c r="AL266" s="29"/>
      <c r="AM266" s="29"/>
      <c r="AN266" s="29"/>
      <c r="AO266" s="29"/>
      <c r="AP266" s="29"/>
      <c r="AQ266" s="29"/>
      <c r="AR266" s="29"/>
      <c r="AS266" s="29"/>
      <c r="AT266" s="29"/>
      <c r="AU266" s="29"/>
    </row>
    <row r="267" spans="10:47" ht="15">
      <c r="J267" s="41">
        <v>54</v>
      </c>
      <c r="K267" s="142">
        <v>1.3846400000000001</v>
      </c>
      <c r="L267" s="142">
        <v>1.2642899999999999</v>
      </c>
      <c r="M267" s="142">
        <v>1.1493199999999999</v>
      </c>
      <c r="N267" s="142">
        <v>2.2677499999999999</v>
      </c>
      <c r="O267" s="142">
        <v>1.3569899999999999</v>
      </c>
      <c r="P267" s="142">
        <v>0.22028</v>
      </c>
      <c r="Q267" s="30"/>
      <c r="R267" s="142">
        <v>0.58742000000000005</v>
      </c>
      <c r="S267" s="142">
        <v>0.41071999999999997</v>
      </c>
      <c r="T267" s="142">
        <v>0.22886999999999999</v>
      </c>
      <c r="U267" s="142">
        <v>2.1840999999999999</v>
      </c>
      <c r="V267" s="142">
        <v>1.1974100000000001</v>
      </c>
      <c r="W267" s="142">
        <v>0.31029000000000001</v>
      </c>
      <c r="X267" s="30"/>
      <c r="Y267" s="142">
        <v>0.84450000000000003</v>
      </c>
      <c r="Z267" s="142">
        <v>0.65222000000000002</v>
      </c>
      <c r="AA267" s="142">
        <v>0.42864999999999998</v>
      </c>
      <c r="AB267" s="142">
        <v>2.2189700000000001</v>
      </c>
      <c r="AC267" s="142">
        <v>1.3073999999999999</v>
      </c>
      <c r="AD267" s="142">
        <v>0.42054999999999998</v>
      </c>
      <c r="AE267" s="30"/>
      <c r="AF267" s="142">
        <v>0.62089000000000005</v>
      </c>
      <c r="AG267" s="142">
        <v>0.29804000000000003</v>
      </c>
      <c r="AH267" s="142">
        <v>-0.11853</v>
      </c>
      <c r="AI267" s="142">
        <v>2.0991200000000001</v>
      </c>
      <c r="AJ267" s="142">
        <v>1.1435200000000001</v>
      </c>
      <c r="AK267" s="142">
        <v>0.24829999999999999</v>
      </c>
      <c r="AL267" s="29"/>
      <c r="AM267" s="29"/>
      <c r="AN267" s="29"/>
      <c r="AO267" s="29"/>
      <c r="AP267" s="29"/>
      <c r="AQ267" s="29"/>
      <c r="AR267" s="29"/>
      <c r="AS267" s="29"/>
      <c r="AT267" s="29"/>
      <c r="AU267" s="29"/>
    </row>
    <row r="268" spans="10:47" ht="15">
      <c r="J268" s="41">
        <v>55</v>
      </c>
      <c r="K268" s="142">
        <v>1.3845700000000001</v>
      </c>
      <c r="L268" s="142">
        <v>1.26274</v>
      </c>
      <c r="M268" s="142">
        <v>1.1485099999999999</v>
      </c>
      <c r="N268" s="142">
        <v>2.2740399999999998</v>
      </c>
      <c r="O268" s="142">
        <v>1.3567800000000001</v>
      </c>
      <c r="P268" s="142">
        <v>0.21326999999999999</v>
      </c>
      <c r="Q268" s="30"/>
      <c r="R268" s="142">
        <v>0.59031999999999996</v>
      </c>
      <c r="S268" s="142">
        <v>0.41228999999999999</v>
      </c>
      <c r="T268" s="142">
        <v>0.22983000000000001</v>
      </c>
      <c r="U268" s="142">
        <v>2.1789399999999999</v>
      </c>
      <c r="V268" s="142">
        <v>1.1979299999999999</v>
      </c>
      <c r="W268" s="142">
        <v>0.30449999999999999</v>
      </c>
      <c r="X268" s="30"/>
      <c r="Y268" s="142">
        <v>0.84255999999999998</v>
      </c>
      <c r="Z268" s="142">
        <v>0.64908999999999994</v>
      </c>
      <c r="AA268" s="142">
        <v>0.42571999999999999</v>
      </c>
      <c r="AB268" s="142">
        <v>2.2173699999999998</v>
      </c>
      <c r="AC268" s="142">
        <v>1.3120099999999999</v>
      </c>
      <c r="AD268" s="142">
        <v>0.41822999999999999</v>
      </c>
      <c r="AE268" s="30"/>
      <c r="AF268" s="142">
        <v>0.61965000000000003</v>
      </c>
      <c r="AG268" s="142">
        <v>0.29719000000000001</v>
      </c>
      <c r="AH268" s="142">
        <v>-0.115</v>
      </c>
      <c r="AI268" s="142">
        <v>2.1042800000000002</v>
      </c>
      <c r="AJ268" s="142">
        <v>1.14283</v>
      </c>
      <c r="AK268" s="142">
        <v>0.26422000000000001</v>
      </c>
      <c r="AL268" s="29"/>
      <c r="AM268" s="29"/>
      <c r="AN268" s="29"/>
      <c r="AO268" s="29"/>
      <c r="AP268" s="29"/>
      <c r="AQ268" s="29"/>
      <c r="AR268" s="29"/>
      <c r="AS268" s="29"/>
      <c r="AT268" s="29"/>
      <c r="AU268" s="29"/>
    </row>
    <row r="269" spans="10:47" ht="15">
      <c r="J269" s="41">
        <v>56</v>
      </c>
      <c r="K269" s="142">
        <v>1.3849199999999999</v>
      </c>
      <c r="L269" s="142">
        <v>1.2617799999999999</v>
      </c>
      <c r="M269" s="142">
        <v>1.1462600000000001</v>
      </c>
      <c r="N269" s="142">
        <v>2.2782</v>
      </c>
      <c r="O269" s="142">
        <v>1.3596999999999999</v>
      </c>
      <c r="P269" s="142">
        <v>0.20358000000000001</v>
      </c>
      <c r="Q269" s="30"/>
      <c r="R269" s="142">
        <v>0.59328000000000003</v>
      </c>
      <c r="S269" s="142">
        <v>0.41358</v>
      </c>
      <c r="T269" s="142">
        <v>0.22996</v>
      </c>
      <c r="U269" s="142">
        <v>2.1726000000000001</v>
      </c>
      <c r="V269" s="142">
        <v>1.1954499999999999</v>
      </c>
      <c r="W269" s="142">
        <v>0.30563000000000001</v>
      </c>
      <c r="X269" s="30"/>
      <c r="Y269" s="142">
        <v>0.84101000000000004</v>
      </c>
      <c r="Z269" s="142">
        <v>0.64686999999999995</v>
      </c>
      <c r="AA269" s="142">
        <v>0.42270000000000002</v>
      </c>
      <c r="AB269" s="142">
        <v>2.2167500000000002</v>
      </c>
      <c r="AC269" s="142">
        <v>1.3096099999999999</v>
      </c>
      <c r="AD269" s="142">
        <v>0.41713</v>
      </c>
      <c r="AE269" s="30"/>
      <c r="AF269" s="142">
        <v>0.61829999999999996</v>
      </c>
      <c r="AG269" s="142">
        <v>0.29681000000000002</v>
      </c>
      <c r="AH269" s="142">
        <v>-0.11196</v>
      </c>
      <c r="AI269" s="142">
        <v>2.1093799999999998</v>
      </c>
      <c r="AJ269" s="142">
        <v>1.1532899999999999</v>
      </c>
      <c r="AK269" s="142">
        <v>0.27907999999999999</v>
      </c>
      <c r="AL269" s="29"/>
      <c r="AM269" s="29"/>
      <c r="AN269" s="29"/>
      <c r="AO269" s="29"/>
      <c r="AP269" s="29"/>
      <c r="AQ269" s="29"/>
      <c r="AR269" s="29"/>
      <c r="AS269" s="29"/>
      <c r="AT269" s="29"/>
      <c r="AU269" s="29"/>
    </row>
    <row r="270" spans="10:47" ht="15">
      <c r="J270" s="41">
        <v>57</v>
      </c>
      <c r="K270" s="142">
        <v>1.3850899999999999</v>
      </c>
      <c r="L270" s="142">
        <v>1.2605</v>
      </c>
      <c r="M270" s="142">
        <v>1.1435</v>
      </c>
      <c r="N270" s="142">
        <v>2.2827500000000001</v>
      </c>
      <c r="O270" s="142">
        <v>1.3578699999999999</v>
      </c>
      <c r="P270" s="142">
        <v>0.20058000000000001</v>
      </c>
      <c r="Q270" s="30"/>
      <c r="R270" s="142">
        <v>0.59604999999999997</v>
      </c>
      <c r="S270" s="142">
        <v>0.41417999999999999</v>
      </c>
      <c r="T270" s="142">
        <v>0.23025999999999999</v>
      </c>
      <c r="U270" s="142">
        <v>2.17231</v>
      </c>
      <c r="V270" s="142">
        <v>1.1908399999999999</v>
      </c>
      <c r="W270" s="142">
        <v>0.31652000000000002</v>
      </c>
      <c r="X270" s="30"/>
      <c r="Y270" s="142">
        <v>0.83996000000000004</v>
      </c>
      <c r="Z270" s="142">
        <v>0.64483999999999997</v>
      </c>
      <c r="AA270" s="142">
        <v>0.42009000000000002</v>
      </c>
      <c r="AB270" s="142">
        <v>2.21197</v>
      </c>
      <c r="AC270" s="142">
        <v>1.30663</v>
      </c>
      <c r="AD270" s="142">
        <v>0.41232000000000002</v>
      </c>
      <c r="AE270" s="30"/>
      <c r="AF270" s="142">
        <v>0.61641000000000001</v>
      </c>
      <c r="AG270" s="142">
        <v>0.29729</v>
      </c>
      <c r="AH270" s="142">
        <v>-0.10895000000000001</v>
      </c>
      <c r="AI270" s="142">
        <v>2.1113300000000002</v>
      </c>
      <c r="AJ270" s="142">
        <v>1.15724</v>
      </c>
      <c r="AK270" s="142">
        <v>0.29414000000000001</v>
      </c>
      <c r="AL270" s="29"/>
      <c r="AM270" s="29"/>
      <c r="AN270" s="29"/>
      <c r="AO270" s="29"/>
      <c r="AP270" s="29"/>
      <c r="AQ270" s="29"/>
      <c r="AR270" s="29"/>
      <c r="AS270" s="29"/>
      <c r="AT270" s="29"/>
      <c r="AU270" s="29"/>
    </row>
    <row r="271" spans="10:47" ht="15">
      <c r="J271" s="41">
        <v>58</v>
      </c>
      <c r="K271" s="142">
        <v>1.38507</v>
      </c>
      <c r="L271" s="142">
        <v>1.25918</v>
      </c>
      <c r="M271" s="142">
        <v>1.1404700000000001</v>
      </c>
      <c r="N271" s="142">
        <v>2.2832599999999998</v>
      </c>
      <c r="O271" s="142">
        <v>1.3576900000000001</v>
      </c>
      <c r="P271" s="142">
        <v>0.19189999999999999</v>
      </c>
      <c r="Q271" s="30"/>
      <c r="R271" s="142">
        <v>0.59911999999999999</v>
      </c>
      <c r="S271" s="142">
        <v>0.41641</v>
      </c>
      <c r="T271" s="142">
        <v>0.23072000000000001</v>
      </c>
      <c r="U271" s="142">
        <v>2.1697299999999999</v>
      </c>
      <c r="V271" s="142">
        <v>1.1930499999999999</v>
      </c>
      <c r="W271" s="142">
        <v>0.33499000000000001</v>
      </c>
      <c r="X271" s="30"/>
      <c r="Y271" s="142">
        <v>0.83889999999999998</v>
      </c>
      <c r="Z271" s="142">
        <v>0.64248000000000005</v>
      </c>
      <c r="AA271" s="142">
        <v>0.41743999999999998</v>
      </c>
      <c r="AB271" s="142">
        <v>2.2122899999999999</v>
      </c>
      <c r="AC271" s="142">
        <v>1.30708</v>
      </c>
      <c r="AD271" s="142">
        <v>0.40910000000000002</v>
      </c>
      <c r="AE271" s="30"/>
      <c r="AF271" s="142">
        <v>0.61473</v>
      </c>
      <c r="AG271" s="142">
        <v>0.29609999999999997</v>
      </c>
      <c r="AH271" s="142">
        <v>-0.10673000000000001</v>
      </c>
      <c r="AI271" s="142">
        <v>2.1121599999999998</v>
      </c>
      <c r="AJ271" s="142">
        <v>1.1604300000000001</v>
      </c>
      <c r="AK271" s="142">
        <v>0.30532999999999999</v>
      </c>
      <c r="AL271" s="29"/>
      <c r="AM271" s="29"/>
      <c r="AN271" s="29"/>
      <c r="AO271" s="29"/>
      <c r="AP271" s="29"/>
      <c r="AQ271" s="29"/>
      <c r="AR271" s="29"/>
      <c r="AS271" s="29"/>
      <c r="AT271" s="29"/>
      <c r="AU271" s="29"/>
    </row>
    <row r="272" spans="10:47" ht="15">
      <c r="J272" s="41">
        <v>59</v>
      </c>
      <c r="K272" s="142">
        <v>1.3843799999999999</v>
      </c>
      <c r="L272" s="142">
        <v>1.2584299999999999</v>
      </c>
      <c r="M272" s="142">
        <v>1.1370800000000001</v>
      </c>
      <c r="N272" s="142">
        <v>2.2830499999999998</v>
      </c>
      <c r="O272" s="142">
        <v>1.3577600000000001</v>
      </c>
      <c r="P272" s="142">
        <v>0.18193999999999999</v>
      </c>
      <c r="Q272" s="30"/>
      <c r="R272" s="142">
        <v>0.60145000000000004</v>
      </c>
      <c r="S272" s="142">
        <v>0.41765000000000002</v>
      </c>
      <c r="T272" s="142">
        <v>0.23136999999999999</v>
      </c>
      <c r="U272" s="142">
        <v>2.1709700000000001</v>
      </c>
      <c r="V272" s="142">
        <v>1.19499</v>
      </c>
      <c r="W272" s="142">
        <v>0.34820000000000001</v>
      </c>
      <c r="X272" s="30"/>
      <c r="Y272" s="142">
        <v>0.83765999999999996</v>
      </c>
      <c r="Z272" s="142">
        <v>0.63990999999999998</v>
      </c>
      <c r="AA272" s="142">
        <v>0.41510000000000002</v>
      </c>
      <c r="AB272" s="142">
        <v>2.20573</v>
      </c>
      <c r="AC272" s="142">
        <v>1.30158</v>
      </c>
      <c r="AD272" s="142">
        <v>0.40511999999999998</v>
      </c>
      <c r="AE272" s="30"/>
      <c r="AF272" s="142">
        <v>0.61421000000000003</v>
      </c>
      <c r="AG272" s="142">
        <v>0.29532999999999998</v>
      </c>
      <c r="AH272" s="142">
        <v>-0.10580000000000001</v>
      </c>
      <c r="AI272" s="142">
        <v>2.10812</v>
      </c>
      <c r="AJ272" s="142">
        <v>1.1681299999999999</v>
      </c>
      <c r="AK272" s="142">
        <v>0.31363999999999997</v>
      </c>
      <c r="AL272" s="29"/>
      <c r="AM272" s="29"/>
      <c r="AN272" s="29"/>
      <c r="AO272" s="29"/>
      <c r="AP272" s="29"/>
      <c r="AQ272" s="29"/>
      <c r="AR272" s="29"/>
      <c r="AS272" s="29"/>
      <c r="AT272" s="29"/>
      <c r="AU272" s="29"/>
    </row>
    <row r="273" spans="10:47" ht="15">
      <c r="J273" s="41">
        <v>60</v>
      </c>
      <c r="K273" s="142">
        <v>1.38469</v>
      </c>
      <c r="L273" s="142">
        <v>1.2575700000000001</v>
      </c>
      <c r="M273" s="142">
        <v>1.13472</v>
      </c>
      <c r="N273" s="142">
        <v>2.28539</v>
      </c>
      <c r="O273" s="142">
        <v>1.3602399999999999</v>
      </c>
      <c r="P273" s="142">
        <v>0.17196</v>
      </c>
      <c r="Q273" s="30"/>
      <c r="R273" s="142">
        <v>0.60284000000000004</v>
      </c>
      <c r="S273" s="142">
        <v>0.41930000000000001</v>
      </c>
      <c r="T273" s="142">
        <v>0.23302999999999999</v>
      </c>
      <c r="U273" s="142">
        <v>2.1713399999999998</v>
      </c>
      <c r="V273" s="142">
        <v>1.1933499999999999</v>
      </c>
      <c r="W273" s="142">
        <v>0.35399999999999998</v>
      </c>
      <c r="X273" s="30"/>
      <c r="Y273" s="142">
        <v>0.83643000000000001</v>
      </c>
      <c r="Z273" s="142">
        <v>0.63744999999999996</v>
      </c>
      <c r="AA273" s="142">
        <v>0.41158</v>
      </c>
      <c r="AB273" s="142">
        <v>2.2014300000000002</v>
      </c>
      <c r="AC273" s="142">
        <v>1.2975399999999999</v>
      </c>
      <c r="AD273" s="142">
        <v>0.40431</v>
      </c>
      <c r="AE273" s="30"/>
      <c r="AF273" s="142">
        <v>0.61402000000000001</v>
      </c>
      <c r="AG273" s="142">
        <v>0.29577999999999999</v>
      </c>
      <c r="AH273" s="142">
        <v>-0.10269</v>
      </c>
      <c r="AI273" s="142">
        <v>2.11273</v>
      </c>
      <c r="AJ273" s="142">
        <v>1.17167</v>
      </c>
      <c r="AK273" s="142">
        <v>0.32084000000000001</v>
      </c>
      <c r="AL273" s="29"/>
      <c r="AM273" s="29"/>
      <c r="AN273" s="29"/>
      <c r="AO273" s="29"/>
      <c r="AP273" s="29"/>
      <c r="AQ273" s="29"/>
      <c r="AR273" s="29"/>
      <c r="AS273" s="29"/>
      <c r="AT273" s="29"/>
      <c r="AU273" s="29"/>
    </row>
    <row r="274" spans="10:47" ht="15">
      <c r="J274" s="41">
        <v>61</v>
      </c>
      <c r="K274" s="142">
        <v>1.3856900000000001</v>
      </c>
      <c r="L274" s="142">
        <v>1.25667</v>
      </c>
      <c r="M274" s="142">
        <v>1.13348</v>
      </c>
      <c r="N274" s="142">
        <v>2.2934299999999999</v>
      </c>
      <c r="O274" s="142">
        <v>1.36052</v>
      </c>
      <c r="P274" s="142">
        <v>0.16349</v>
      </c>
      <c r="Q274" s="30"/>
      <c r="R274" s="142">
        <v>0.60414000000000001</v>
      </c>
      <c r="S274" s="142">
        <v>0.42187000000000002</v>
      </c>
      <c r="T274" s="142">
        <v>0.23363</v>
      </c>
      <c r="U274" s="142">
        <v>2.18086</v>
      </c>
      <c r="V274" s="142">
        <v>1.1957599999999999</v>
      </c>
      <c r="W274" s="142">
        <v>0.35435</v>
      </c>
      <c r="X274" s="30"/>
      <c r="Y274" s="142">
        <v>0.83482000000000001</v>
      </c>
      <c r="Z274" s="142">
        <v>0.63526000000000005</v>
      </c>
      <c r="AA274" s="142">
        <v>0.40897</v>
      </c>
      <c r="AB274" s="142">
        <v>2.2002299999999999</v>
      </c>
      <c r="AC274" s="142">
        <v>1.2948200000000001</v>
      </c>
      <c r="AD274" s="142">
        <v>0.39729999999999999</v>
      </c>
      <c r="AE274" s="30"/>
      <c r="AF274" s="142">
        <v>0.61426000000000003</v>
      </c>
      <c r="AG274" s="142">
        <v>0.29510999999999998</v>
      </c>
      <c r="AH274" s="142">
        <v>-9.9390000000000006E-2</v>
      </c>
      <c r="AI274" s="142">
        <v>2.1110799999999998</v>
      </c>
      <c r="AJ274" s="142">
        <v>1.1727700000000001</v>
      </c>
      <c r="AK274" s="142">
        <v>0.33260000000000001</v>
      </c>
      <c r="AL274" s="29"/>
      <c r="AM274" s="29"/>
      <c r="AN274" s="29"/>
      <c r="AO274" s="29"/>
      <c r="AP274" s="29"/>
      <c r="AQ274" s="29"/>
      <c r="AR274" s="29"/>
      <c r="AS274" s="29"/>
      <c r="AT274" s="29"/>
      <c r="AU274" s="29"/>
    </row>
    <row r="275" spans="10:47" ht="15">
      <c r="J275" s="41">
        <v>62</v>
      </c>
      <c r="K275" s="142">
        <v>1.3855</v>
      </c>
      <c r="L275" s="142">
        <v>1.2550300000000001</v>
      </c>
      <c r="M275" s="142">
        <v>1.1312899999999999</v>
      </c>
      <c r="N275" s="142">
        <v>2.2924099999999998</v>
      </c>
      <c r="O275" s="142">
        <v>1.36395</v>
      </c>
      <c r="P275" s="142">
        <v>0.15762999999999999</v>
      </c>
      <c r="Q275" s="30"/>
      <c r="R275" s="142">
        <v>0.60512999999999995</v>
      </c>
      <c r="S275" s="142">
        <v>0.42246</v>
      </c>
      <c r="T275" s="142">
        <v>0.23430000000000001</v>
      </c>
      <c r="U275" s="142">
        <v>2.18554</v>
      </c>
      <c r="V275" s="142">
        <v>1.19194</v>
      </c>
      <c r="W275" s="142">
        <v>0.34810999999999998</v>
      </c>
      <c r="X275" s="30"/>
      <c r="Y275" s="142">
        <v>0.83360999999999996</v>
      </c>
      <c r="Z275" s="142">
        <v>0.63229000000000002</v>
      </c>
      <c r="AA275" s="142">
        <v>0.40717999999999999</v>
      </c>
      <c r="AB275" s="142">
        <v>2.2004800000000002</v>
      </c>
      <c r="AC275" s="142">
        <v>1.29291</v>
      </c>
      <c r="AD275" s="142">
        <v>0.39872000000000002</v>
      </c>
      <c r="AE275" s="30"/>
      <c r="AF275" s="142">
        <v>0.61282000000000003</v>
      </c>
      <c r="AG275" s="142">
        <v>0.29377999999999999</v>
      </c>
      <c r="AH275" s="142">
        <v>-9.6990000000000007E-2</v>
      </c>
      <c r="AI275" s="142">
        <v>2.1081699999999999</v>
      </c>
      <c r="AJ275" s="142">
        <v>1.1760999999999999</v>
      </c>
      <c r="AK275" s="142">
        <v>0.34205000000000002</v>
      </c>
      <c r="AL275" s="29"/>
      <c r="AM275" s="29"/>
      <c r="AN275" s="29"/>
      <c r="AO275" s="29"/>
      <c r="AP275" s="29"/>
      <c r="AQ275" s="29"/>
      <c r="AR275" s="29"/>
      <c r="AS275" s="29"/>
      <c r="AT275" s="29"/>
      <c r="AU275" s="29"/>
    </row>
    <row r="276" spans="10:47" ht="15">
      <c r="J276" s="41">
        <v>63</v>
      </c>
      <c r="K276" s="142">
        <v>1.3855999999999999</v>
      </c>
      <c r="L276" s="142">
        <v>1.25397</v>
      </c>
      <c r="M276" s="142">
        <v>1.1289100000000001</v>
      </c>
      <c r="N276" s="142">
        <v>2.2945000000000002</v>
      </c>
      <c r="O276" s="142">
        <v>1.36788</v>
      </c>
      <c r="P276" s="142">
        <v>0.15387000000000001</v>
      </c>
      <c r="Q276" s="30"/>
      <c r="R276" s="142">
        <v>0.60602</v>
      </c>
      <c r="S276" s="142">
        <v>0.42348000000000002</v>
      </c>
      <c r="T276" s="142">
        <v>0.23452000000000001</v>
      </c>
      <c r="U276" s="142">
        <v>2.1778599999999999</v>
      </c>
      <c r="V276" s="142">
        <v>1.18726</v>
      </c>
      <c r="W276" s="142">
        <v>0.35553000000000001</v>
      </c>
      <c r="X276" s="30"/>
      <c r="Y276" s="142">
        <v>0.83174000000000003</v>
      </c>
      <c r="Z276" s="142">
        <v>0.62961999999999996</v>
      </c>
      <c r="AA276" s="142">
        <v>0.40509000000000001</v>
      </c>
      <c r="AB276" s="142">
        <v>2.1994099999999999</v>
      </c>
      <c r="AC276" s="142">
        <v>1.28789</v>
      </c>
      <c r="AD276" s="142">
        <v>0.39349000000000001</v>
      </c>
      <c r="AE276" s="30"/>
      <c r="AF276" s="142">
        <v>0.61350000000000005</v>
      </c>
      <c r="AG276" s="142">
        <v>0.29263</v>
      </c>
      <c r="AH276" s="142">
        <v>-9.4350000000000003E-2</v>
      </c>
      <c r="AI276" s="142">
        <v>2.11402</v>
      </c>
      <c r="AJ276" s="142">
        <v>1.1779999999999999</v>
      </c>
      <c r="AK276" s="142">
        <v>0.35325000000000001</v>
      </c>
      <c r="AL276" s="29"/>
      <c r="AM276" s="29"/>
      <c r="AN276" s="29"/>
      <c r="AO276" s="29"/>
      <c r="AP276" s="29"/>
      <c r="AQ276" s="29"/>
      <c r="AR276" s="29"/>
      <c r="AS276" s="29"/>
      <c r="AT276" s="29"/>
      <c r="AU276" s="29"/>
    </row>
    <row r="277" spans="10:47" ht="15">
      <c r="J277" s="41">
        <v>64</v>
      </c>
      <c r="K277" s="142">
        <v>1.38567</v>
      </c>
      <c r="L277" s="142">
        <v>1.2522</v>
      </c>
      <c r="M277" s="142">
        <v>1.1273200000000001</v>
      </c>
      <c r="N277" s="142">
        <v>2.2953600000000001</v>
      </c>
      <c r="O277" s="142">
        <v>1.3706499999999999</v>
      </c>
      <c r="P277" s="142">
        <v>0.15106</v>
      </c>
      <c r="Q277" s="30"/>
      <c r="R277" s="142">
        <v>0.60838000000000003</v>
      </c>
      <c r="S277" s="142">
        <v>0.42402000000000001</v>
      </c>
      <c r="T277" s="142">
        <v>0.23524</v>
      </c>
      <c r="U277" s="142">
        <v>2.17136</v>
      </c>
      <c r="V277" s="142">
        <v>1.1913800000000001</v>
      </c>
      <c r="W277" s="142">
        <v>0.35589999999999999</v>
      </c>
      <c r="X277" s="30"/>
      <c r="Y277" s="142">
        <v>0.82989000000000002</v>
      </c>
      <c r="Z277" s="142">
        <v>0.62743000000000004</v>
      </c>
      <c r="AA277" s="142">
        <v>0.40316000000000002</v>
      </c>
      <c r="AB277" s="142">
        <v>2.2046399999999999</v>
      </c>
      <c r="AC277" s="142">
        <v>1.28905</v>
      </c>
      <c r="AD277" s="142">
        <v>0.38850000000000001</v>
      </c>
      <c r="AE277" s="30"/>
      <c r="AF277" s="142">
        <v>0.61192999999999997</v>
      </c>
      <c r="AG277" s="142">
        <v>0.29331000000000002</v>
      </c>
      <c r="AH277" s="142">
        <v>-9.2590000000000006E-2</v>
      </c>
      <c r="AI277" s="142">
        <v>2.11883</v>
      </c>
      <c r="AJ277" s="142">
        <v>1.1779900000000001</v>
      </c>
      <c r="AK277" s="142">
        <v>0.35848000000000002</v>
      </c>
      <c r="AL277" s="29"/>
      <c r="AM277" s="29"/>
      <c r="AN277" s="29"/>
      <c r="AO277" s="29"/>
      <c r="AP277" s="29"/>
      <c r="AQ277" s="29"/>
      <c r="AR277" s="29"/>
      <c r="AS277" s="29"/>
      <c r="AT277" s="29"/>
      <c r="AU277" s="29"/>
    </row>
    <row r="278" spans="10:47" ht="15">
      <c r="J278" s="41">
        <v>65</v>
      </c>
      <c r="K278" s="142">
        <v>1.3856299999999999</v>
      </c>
      <c r="L278" s="142">
        <v>1.25017</v>
      </c>
      <c r="M278" s="142">
        <v>1.12493</v>
      </c>
      <c r="N278" s="142">
        <v>2.29542</v>
      </c>
      <c r="O278" s="142">
        <v>1.37256</v>
      </c>
      <c r="P278" s="142">
        <v>0.14602000000000001</v>
      </c>
      <c r="Q278" s="30"/>
      <c r="R278" s="142">
        <v>0.61090999999999995</v>
      </c>
      <c r="S278" s="142">
        <v>0.4249</v>
      </c>
      <c r="T278" s="142">
        <v>0.23624000000000001</v>
      </c>
      <c r="U278" s="142">
        <v>2.1739799999999998</v>
      </c>
      <c r="V278" s="142">
        <v>1.1936</v>
      </c>
      <c r="W278" s="142">
        <v>0.35436000000000001</v>
      </c>
      <c r="X278" s="30"/>
      <c r="Y278" s="142">
        <v>0.82901999999999998</v>
      </c>
      <c r="Z278" s="142">
        <v>0.62534999999999996</v>
      </c>
      <c r="AA278" s="142">
        <v>0.40042</v>
      </c>
      <c r="AB278" s="142">
        <v>2.2016499999999999</v>
      </c>
      <c r="AC278" s="142">
        <v>1.2842800000000001</v>
      </c>
      <c r="AD278" s="142">
        <v>0.38073000000000001</v>
      </c>
      <c r="AE278" s="30"/>
      <c r="AF278" s="142">
        <v>0.61062000000000005</v>
      </c>
      <c r="AG278" s="142">
        <v>0.29305999999999999</v>
      </c>
      <c r="AH278" s="142">
        <v>-8.9899999999999994E-2</v>
      </c>
      <c r="AI278" s="142">
        <v>2.1228199999999999</v>
      </c>
      <c r="AJ278" s="142">
        <v>1.1757500000000001</v>
      </c>
      <c r="AK278" s="142">
        <v>0.36431000000000002</v>
      </c>
      <c r="AL278" s="29"/>
      <c r="AM278" s="29"/>
      <c r="AN278" s="29"/>
      <c r="AO278" s="29"/>
      <c r="AP278" s="29"/>
      <c r="AQ278" s="29"/>
      <c r="AR278" s="29"/>
      <c r="AS278" s="29"/>
      <c r="AT278" s="29"/>
      <c r="AU278" s="29"/>
    </row>
    <row r="279" spans="10:47" ht="15">
      <c r="J279" s="41">
        <v>66</v>
      </c>
      <c r="K279" s="142">
        <v>1.3843300000000001</v>
      </c>
      <c r="L279" s="142">
        <v>1.24834</v>
      </c>
      <c r="M279" s="142">
        <v>1.1217600000000001</v>
      </c>
      <c r="N279" s="142">
        <v>2.2964899999999999</v>
      </c>
      <c r="O279" s="142">
        <v>1.3737600000000001</v>
      </c>
      <c r="P279" s="142">
        <v>0.1368</v>
      </c>
      <c r="Q279" s="30"/>
      <c r="R279" s="142">
        <v>0.61341000000000001</v>
      </c>
      <c r="S279" s="142">
        <v>0.42592999999999998</v>
      </c>
      <c r="T279" s="142">
        <v>0.23704</v>
      </c>
      <c r="U279" s="142">
        <v>2.17862</v>
      </c>
      <c r="V279" s="142">
        <v>1.18442</v>
      </c>
      <c r="W279" s="142">
        <v>0.35768</v>
      </c>
      <c r="X279" s="30"/>
      <c r="Y279" s="142">
        <v>0.82752000000000003</v>
      </c>
      <c r="Z279" s="142">
        <v>0.62331999999999999</v>
      </c>
      <c r="AA279" s="142">
        <v>0.39883000000000002</v>
      </c>
      <c r="AB279" s="142">
        <v>2.1941899999999999</v>
      </c>
      <c r="AC279" s="142">
        <v>1.2822100000000001</v>
      </c>
      <c r="AD279" s="142">
        <v>0.37508000000000002</v>
      </c>
      <c r="AE279" s="30"/>
      <c r="AF279" s="142">
        <v>0.61119999999999997</v>
      </c>
      <c r="AG279" s="142">
        <v>0.29403000000000001</v>
      </c>
      <c r="AH279" s="142">
        <v>-8.7540000000000007E-2</v>
      </c>
      <c r="AI279" s="142">
        <v>2.1247699999999998</v>
      </c>
      <c r="AJ279" s="142">
        <v>1.1769799999999999</v>
      </c>
      <c r="AK279" s="142">
        <v>0.36835000000000001</v>
      </c>
      <c r="AL279" s="29"/>
      <c r="AM279" s="29"/>
      <c r="AN279" s="29"/>
      <c r="AO279" s="29"/>
      <c r="AP279" s="29"/>
      <c r="AQ279" s="29"/>
      <c r="AR279" s="29"/>
      <c r="AS279" s="29"/>
      <c r="AT279" s="29"/>
      <c r="AU279" s="29"/>
    </row>
    <row r="280" spans="10:47" ht="15">
      <c r="J280" s="41">
        <v>67</v>
      </c>
      <c r="K280" s="142">
        <v>1.3839999999999999</v>
      </c>
      <c r="L280" s="142">
        <v>1.24698</v>
      </c>
      <c r="M280" s="142">
        <v>1.11948</v>
      </c>
      <c r="N280" s="142">
        <v>2.2974299999999999</v>
      </c>
      <c r="O280" s="142">
        <v>1.3769</v>
      </c>
      <c r="P280" s="142">
        <v>0.13089000000000001</v>
      </c>
      <c r="Q280" s="30"/>
      <c r="R280" s="142">
        <v>0.61556</v>
      </c>
      <c r="S280" s="142">
        <v>0.42734</v>
      </c>
      <c r="T280" s="142">
        <v>0.23834</v>
      </c>
      <c r="U280" s="142">
        <v>2.1785999999999999</v>
      </c>
      <c r="V280" s="142">
        <v>1.18147</v>
      </c>
      <c r="W280" s="142">
        <v>0.35166999999999998</v>
      </c>
      <c r="X280" s="30"/>
      <c r="Y280" s="142">
        <v>0.82650999999999997</v>
      </c>
      <c r="Z280" s="142">
        <v>0.62029999999999996</v>
      </c>
      <c r="AA280" s="142">
        <v>0.39662999999999998</v>
      </c>
      <c r="AB280" s="142">
        <v>2.19781</v>
      </c>
      <c r="AC280" s="142">
        <v>1.2801800000000001</v>
      </c>
      <c r="AD280" s="142">
        <v>0.37336999999999998</v>
      </c>
      <c r="AE280" s="30"/>
      <c r="AF280" s="142">
        <v>0.60936000000000001</v>
      </c>
      <c r="AG280" s="142">
        <v>0.29353000000000001</v>
      </c>
      <c r="AH280" s="142">
        <v>-8.5809999999999997E-2</v>
      </c>
      <c r="AI280" s="142">
        <v>2.1248</v>
      </c>
      <c r="AJ280" s="142">
        <v>1.18224</v>
      </c>
      <c r="AK280" s="142">
        <v>0.37169999999999997</v>
      </c>
      <c r="AL280" s="29"/>
      <c r="AM280" s="29"/>
      <c r="AN280" s="29"/>
      <c r="AO280" s="29"/>
      <c r="AP280" s="29"/>
      <c r="AQ280" s="29"/>
      <c r="AR280" s="29"/>
      <c r="AS280" s="29"/>
      <c r="AT280" s="29"/>
      <c r="AU280" s="29"/>
    </row>
    <row r="281" spans="10:47" ht="15">
      <c r="J281" s="41">
        <v>68</v>
      </c>
      <c r="K281" s="142">
        <v>1.38374</v>
      </c>
      <c r="L281" s="142">
        <v>1.24637</v>
      </c>
      <c r="M281" s="142">
        <v>1.1172200000000001</v>
      </c>
      <c r="N281" s="142">
        <v>2.30322</v>
      </c>
      <c r="O281" s="142">
        <v>1.3744099999999999</v>
      </c>
      <c r="P281" s="142">
        <v>0.12581000000000001</v>
      </c>
      <c r="Q281" s="30"/>
      <c r="R281" s="142">
        <v>0.61614999999999998</v>
      </c>
      <c r="S281" s="142">
        <v>0.42831999999999998</v>
      </c>
      <c r="T281" s="142">
        <v>0.23924999999999999</v>
      </c>
      <c r="U281" s="142">
        <v>2.17415</v>
      </c>
      <c r="V281" s="142">
        <v>1.1887700000000001</v>
      </c>
      <c r="W281" s="142">
        <v>0.34406999999999999</v>
      </c>
      <c r="X281" s="30"/>
      <c r="Y281" s="142">
        <v>0.82555000000000001</v>
      </c>
      <c r="Z281" s="142">
        <v>0.61785000000000001</v>
      </c>
      <c r="AA281" s="142">
        <v>0.39451999999999998</v>
      </c>
      <c r="AB281" s="142">
        <v>2.2028400000000001</v>
      </c>
      <c r="AC281" s="142">
        <v>1.2786900000000001</v>
      </c>
      <c r="AD281" s="142">
        <v>0.36759999999999998</v>
      </c>
      <c r="AE281" s="30"/>
      <c r="AF281" s="142">
        <v>0.60780999999999996</v>
      </c>
      <c r="AG281" s="142">
        <v>0.29227999999999998</v>
      </c>
      <c r="AH281" s="142">
        <v>-8.4010000000000001E-2</v>
      </c>
      <c r="AI281" s="142">
        <v>2.12886</v>
      </c>
      <c r="AJ281" s="142">
        <v>1.1833899999999999</v>
      </c>
      <c r="AK281" s="142">
        <v>0.37663999999999997</v>
      </c>
      <c r="AL281" s="29"/>
      <c r="AM281" s="29"/>
      <c r="AN281" s="29"/>
      <c r="AO281" s="29"/>
      <c r="AP281" s="29"/>
      <c r="AQ281" s="29"/>
      <c r="AR281" s="29"/>
      <c r="AS281" s="29"/>
      <c r="AT281" s="29"/>
      <c r="AU281" s="29"/>
    </row>
    <row r="282" spans="10:47" ht="15">
      <c r="J282" s="41">
        <v>69</v>
      </c>
      <c r="K282" s="142">
        <v>1.3831100000000001</v>
      </c>
      <c r="L282" s="142">
        <v>1.24546</v>
      </c>
      <c r="M282" s="142">
        <v>1.11507</v>
      </c>
      <c r="N282" s="142">
        <v>2.3054700000000001</v>
      </c>
      <c r="O282" s="142">
        <v>1.3750599999999999</v>
      </c>
      <c r="P282" s="142">
        <v>0.12358</v>
      </c>
      <c r="Q282" s="30"/>
      <c r="R282" s="142">
        <v>0.61743999999999999</v>
      </c>
      <c r="S282" s="142">
        <v>0.42997999999999997</v>
      </c>
      <c r="T282" s="142">
        <v>0.23962</v>
      </c>
      <c r="U282" s="142">
        <v>2.1715499999999999</v>
      </c>
      <c r="V282" s="142">
        <v>1.1854800000000001</v>
      </c>
      <c r="W282" s="142">
        <v>0.33856000000000003</v>
      </c>
      <c r="X282" s="30"/>
      <c r="Y282" s="142">
        <v>0.82523000000000002</v>
      </c>
      <c r="Z282" s="142">
        <v>0.61529999999999996</v>
      </c>
      <c r="AA282" s="142">
        <v>0.39217999999999997</v>
      </c>
      <c r="AB282" s="142">
        <v>2.2000099999999998</v>
      </c>
      <c r="AC282" s="142">
        <v>1.2782500000000001</v>
      </c>
      <c r="AD282" s="142">
        <v>0.36276000000000003</v>
      </c>
      <c r="AE282" s="30"/>
      <c r="AF282" s="142">
        <v>0.60575000000000001</v>
      </c>
      <c r="AG282" s="142">
        <v>0.29136000000000001</v>
      </c>
      <c r="AH282" s="142">
        <v>-8.208E-2</v>
      </c>
      <c r="AI282" s="142">
        <v>2.1366200000000002</v>
      </c>
      <c r="AJ282" s="142">
        <v>1.18513</v>
      </c>
      <c r="AK282" s="142">
        <v>0.38682</v>
      </c>
      <c r="AL282" s="29"/>
      <c r="AM282" s="29"/>
      <c r="AN282" s="29"/>
      <c r="AO282" s="29"/>
      <c r="AP282" s="29"/>
      <c r="AQ282" s="29"/>
      <c r="AR282" s="29"/>
      <c r="AS282" s="29"/>
      <c r="AT282" s="29"/>
      <c r="AU282" s="29"/>
    </row>
    <row r="283" spans="10:47" ht="15">
      <c r="J283" s="41">
        <v>70</v>
      </c>
      <c r="K283" s="142">
        <v>1.3821099999999999</v>
      </c>
      <c r="L283" s="142">
        <v>1.2446699999999999</v>
      </c>
      <c r="M283" s="142">
        <v>1.11374</v>
      </c>
      <c r="N283" s="142">
        <v>2.3074499999999998</v>
      </c>
      <c r="O283" s="142">
        <v>1.3786400000000001</v>
      </c>
      <c r="P283" s="142">
        <v>0.11923</v>
      </c>
      <c r="Q283" s="30"/>
      <c r="R283" s="142">
        <v>0.61726999999999999</v>
      </c>
      <c r="S283" s="142">
        <v>0.43097000000000002</v>
      </c>
      <c r="T283" s="142">
        <v>0.24063000000000001</v>
      </c>
      <c r="U283" s="142">
        <v>2.1634199999999999</v>
      </c>
      <c r="V283" s="142">
        <v>1.1778299999999999</v>
      </c>
      <c r="W283" s="142">
        <v>0.33171</v>
      </c>
      <c r="X283" s="30"/>
      <c r="Y283" s="142">
        <v>0.82523999999999997</v>
      </c>
      <c r="Z283" s="142">
        <v>0.61321999999999999</v>
      </c>
      <c r="AA283" s="142">
        <v>0.39051999999999998</v>
      </c>
      <c r="AB283" s="142">
        <v>2.1991299999999998</v>
      </c>
      <c r="AC283" s="142">
        <v>1.27264</v>
      </c>
      <c r="AD283" s="142">
        <v>0.35622999999999999</v>
      </c>
      <c r="AE283" s="30"/>
      <c r="AF283" s="142">
        <v>0.60479000000000005</v>
      </c>
      <c r="AG283" s="142">
        <v>0.29059000000000001</v>
      </c>
      <c r="AH283" s="142">
        <v>-8.0610000000000001E-2</v>
      </c>
      <c r="AI283" s="142">
        <v>2.1418400000000002</v>
      </c>
      <c r="AJ283" s="142">
        <v>1.1873100000000001</v>
      </c>
      <c r="AK283" s="142">
        <v>0.39465</v>
      </c>
      <c r="AL283" s="29"/>
      <c r="AM283" s="29"/>
      <c r="AN283" s="29"/>
      <c r="AO283" s="29"/>
      <c r="AP283" s="29"/>
      <c r="AQ283" s="29"/>
      <c r="AR283" s="29"/>
      <c r="AS283" s="29"/>
      <c r="AT283" s="29"/>
      <c r="AU283" s="29"/>
    </row>
    <row r="284" spans="10:47" ht="15">
      <c r="J284" s="41">
        <v>71</v>
      </c>
      <c r="K284" s="142">
        <v>1.38165</v>
      </c>
      <c r="L284" s="142">
        <v>1.24376</v>
      </c>
      <c r="M284" s="142">
        <v>1.1122700000000001</v>
      </c>
      <c r="N284" s="142">
        <v>2.30911</v>
      </c>
      <c r="O284" s="142">
        <v>1.38249</v>
      </c>
      <c r="P284" s="142">
        <v>0.11495</v>
      </c>
      <c r="Q284" s="30"/>
      <c r="R284" s="142">
        <v>0.61890000000000001</v>
      </c>
      <c r="S284" s="142">
        <v>0.4325</v>
      </c>
      <c r="T284" s="142">
        <v>0.24102999999999999</v>
      </c>
      <c r="U284" s="142">
        <v>2.1715</v>
      </c>
      <c r="V284" s="142">
        <v>1.1716299999999999</v>
      </c>
      <c r="W284" s="142">
        <v>0.32956000000000002</v>
      </c>
      <c r="X284" s="30"/>
      <c r="Y284" s="142">
        <v>0.82479000000000002</v>
      </c>
      <c r="Z284" s="142">
        <v>0.61058999999999997</v>
      </c>
      <c r="AA284" s="142">
        <v>0.38851000000000002</v>
      </c>
      <c r="AB284" s="142">
        <v>2.1986699999999999</v>
      </c>
      <c r="AC284" s="142">
        <v>1.2681800000000001</v>
      </c>
      <c r="AD284" s="142">
        <v>0.35010000000000002</v>
      </c>
      <c r="AE284" s="30"/>
      <c r="AF284" s="142">
        <v>0.60457000000000005</v>
      </c>
      <c r="AG284" s="142">
        <v>0.29067999999999999</v>
      </c>
      <c r="AH284" s="142">
        <v>-7.8799999999999995E-2</v>
      </c>
      <c r="AI284" s="142">
        <v>2.1438600000000001</v>
      </c>
      <c r="AJ284" s="142">
        <v>1.18458</v>
      </c>
      <c r="AK284" s="142">
        <v>0.40340999999999999</v>
      </c>
      <c r="AL284" s="29"/>
      <c r="AM284" s="29"/>
      <c r="AN284" s="29"/>
      <c r="AO284" s="29"/>
      <c r="AP284" s="29"/>
      <c r="AQ284" s="29"/>
      <c r="AR284" s="29"/>
      <c r="AS284" s="29"/>
      <c r="AT284" s="29"/>
      <c r="AU284" s="29"/>
    </row>
    <row r="285" spans="10:47" ht="15">
      <c r="J285" s="41">
        <v>72</v>
      </c>
      <c r="K285" s="142">
        <v>1.3819600000000001</v>
      </c>
      <c r="L285" s="142">
        <v>1.24211</v>
      </c>
      <c r="M285" s="142">
        <v>1.1107100000000001</v>
      </c>
      <c r="N285" s="142">
        <v>2.3068399999999998</v>
      </c>
      <c r="O285" s="142">
        <v>1.3828</v>
      </c>
      <c r="P285" s="142">
        <v>0.11199000000000001</v>
      </c>
      <c r="Q285" s="30"/>
      <c r="R285" s="142">
        <v>0.62083999999999995</v>
      </c>
      <c r="S285" s="142">
        <v>0.43315999999999999</v>
      </c>
      <c r="T285" s="142">
        <v>0.24152999999999999</v>
      </c>
      <c r="U285" s="142">
        <v>2.1731400000000001</v>
      </c>
      <c r="V285" s="142">
        <v>1.17238</v>
      </c>
      <c r="W285" s="142">
        <v>0.32694000000000001</v>
      </c>
      <c r="X285" s="30"/>
      <c r="Y285" s="142">
        <v>0.82411000000000001</v>
      </c>
      <c r="Z285" s="142">
        <v>0.61048000000000002</v>
      </c>
      <c r="AA285" s="142">
        <v>0.38575999999999999</v>
      </c>
      <c r="AB285" s="142">
        <v>2.1969599999999998</v>
      </c>
      <c r="AC285" s="142">
        <v>1.26644</v>
      </c>
      <c r="AD285" s="142">
        <v>0.34748000000000001</v>
      </c>
      <c r="AE285" s="30"/>
      <c r="AF285" s="142">
        <v>0.60387999999999997</v>
      </c>
      <c r="AG285" s="142">
        <v>0.28899999999999998</v>
      </c>
      <c r="AH285" s="142">
        <v>-7.6609999999999998E-2</v>
      </c>
      <c r="AI285" s="142">
        <v>2.1539299999999999</v>
      </c>
      <c r="AJ285" s="142">
        <v>1.18855</v>
      </c>
      <c r="AK285" s="142">
        <v>0.40766000000000002</v>
      </c>
      <c r="AL285" s="29"/>
      <c r="AM285" s="29"/>
      <c r="AN285" s="29"/>
      <c r="AO285" s="29"/>
      <c r="AP285" s="29"/>
      <c r="AQ285" s="29"/>
      <c r="AR285" s="29"/>
      <c r="AS285" s="29"/>
      <c r="AT285" s="29"/>
      <c r="AU285" s="29"/>
    </row>
    <row r="286" spans="10:47" ht="15">
      <c r="J286" s="41">
        <v>73</v>
      </c>
      <c r="K286" s="142">
        <v>1.3810100000000001</v>
      </c>
      <c r="L286" s="142">
        <v>1.24105</v>
      </c>
      <c r="M286" s="142">
        <v>1.1078300000000001</v>
      </c>
      <c r="N286" s="142">
        <v>2.3138100000000001</v>
      </c>
      <c r="O286" s="142">
        <v>1.3818699999999999</v>
      </c>
      <c r="P286" s="142">
        <v>0.11401</v>
      </c>
      <c r="Q286" s="30"/>
      <c r="R286" s="142">
        <v>0.62139999999999995</v>
      </c>
      <c r="S286" s="142">
        <v>0.43391999999999997</v>
      </c>
      <c r="T286" s="142">
        <v>0.24179</v>
      </c>
      <c r="U286" s="142">
        <v>2.16553</v>
      </c>
      <c r="V286" s="142">
        <v>1.16974</v>
      </c>
      <c r="W286" s="142">
        <v>0.32274999999999998</v>
      </c>
      <c r="X286" s="30"/>
      <c r="Y286" s="142">
        <v>0.82291999999999998</v>
      </c>
      <c r="Z286" s="142">
        <v>0.60872000000000004</v>
      </c>
      <c r="AA286" s="142">
        <v>0.38302000000000003</v>
      </c>
      <c r="AB286" s="142">
        <v>2.1981700000000002</v>
      </c>
      <c r="AC286" s="142">
        <v>1.26583</v>
      </c>
      <c r="AD286" s="142">
        <v>0.34449999999999997</v>
      </c>
      <c r="AE286" s="30"/>
      <c r="AF286" s="142">
        <v>0.60346999999999995</v>
      </c>
      <c r="AG286" s="142">
        <v>0.28835</v>
      </c>
      <c r="AH286" s="142">
        <v>-7.4300000000000005E-2</v>
      </c>
      <c r="AI286" s="142">
        <v>2.1561499999999998</v>
      </c>
      <c r="AJ286" s="142">
        <v>1.1893899999999999</v>
      </c>
      <c r="AK286" s="142">
        <v>0.41211999999999999</v>
      </c>
      <c r="AL286" s="29"/>
      <c r="AM286" s="29"/>
      <c r="AN286" s="29"/>
      <c r="AO286" s="29"/>
      <c r="AP286" s="29"/>
      <c r="AQ286" s="29"/>
      <c r="AR286" s="29"/>
      <c r="AS286" s="29"/>
      <c r="AT286" s="29"/>
      <c r="AU286" s="29"/>
    </row>
    <row r="287" spans="10:47" ht="15">
      <c r="J287" s="41">
        <v>74</v>
      </c>
      <c r="K287" s="142">
        <v>1.3806799999999999</v>
      </c>
      <c r="L287" s="142">
        <v>1.24044</v>
      </c>
      <c r="M287" s="142">
        <v>1.10453</v>
      </c>
      <c r="N287" s="142">
        <v>2.3163</v>
      </c>
      <c r="O287" s="142">
        <v>1.3841399999999999</v>
      </c>
      <c r="P287" s="142">
        <v>0.108</v>
      </c>
      <c r="Q287" s="30"/>
      <c r="R287" s="142">
        <v>0.62219000000000002</v>
      </c>
      <c r="S287" s="142">
        <v>0.43556</v>
      </c>
      <c r="T287" s="142">
        <v>0.24196000000000001</v>
      </c>
      <c r="U287" s="142">
        <v>2.1662499999999998</v>
      </c>
      <c r="V287" s="142">
        <v>1.1609799999999999</v>
      </c>
      <c r="W287" s="142">
        <v>0.32701000000000002</v>
      </c>
      <c r="X287" s="30"/>
      <c r="Y287" s="142">
        <v>0.82099999999999995</v>
      </c>
      <c r="Z287" s="142">
        <v>0.60643999999999998</v>
      </c>
      <c r="AA287" s="142">
        <v>0.37969999999999998</v>
      </c>
      <c r="AB287" s="142">
        <v>2.2002299999999999</v>
      </c>
      <c r="AC287" s="142">
        <v>1.26376</v>
      </c>
      <c r="AD287" s="142">
        <v>0.33604000000000001</v>
      </c>
      <c r="AE287" s="30"/>
      <c r="AF287" s="142">
        <v>0.60251999999999994</v>
      </c>
      <c r="AG287" s="142">
        <v>0.28794999999999998</v>
      </c>
      <c r="AH287" s="142">
        <v>-7.2429999999999994E-2</v>
      </c>
      <c r="AI287" s="142">
        <v>2.15924</v>
      </c>
      <c r="AJ287" s="142">
        <v>1.19591</v>
      </c>
      <c r="AK287" s="142">
        <v>0.41628999999999999</v>
      </c>
      <c r="AL287" s="29"/>
      <c r="AM287" s="29"/>
      <c r="AN287" s="29"/>
      <c r="AO287" s="29"/>
      <c r="AP287" s="29"/>
      <c r="AQ287" s="29"/>
      <c r="AR287" s="29"/>
      <c r="AS287" s="29"/>
      <c r="AT287" s="29"/>
      <c r="AU287" s="29"/>
    </row>
    <row r="288" spans="10:47" ht="15">
      <c r="J288" s="41">
        <v>75</v>
      </c>
      <c r="K288" s="142">
        <v>1.38202</v>
      </c>
      <c r="L288" s="142">
        <v>1.2390099999999999</v>
      </c>
      <c r="M288" s="142">
        <v>1.1013200000000001</v>
      </c>
      <c r="N288" s="142">
        <v>2.31813</v>
      </c>
      <c r="O288" s="142">
        <v>1.38388</v>
      </c>
      <c r="P288" s="142">
        <v>0.10423</v>
      </c>
      <c r="Q288" s="30"/>
      <c r="R288" s="142">
        <v>0.62312000000000001</v>
      </c>
      <c r="S288" s="142">
        <v>0.43618000000000001</v>
      </c>
      <c r="T288" s="142">
        <v>0.24177999999999999</v>
      </c>
      <c r="U288" s="142">
        <v>2.1627200000000002</v>
      </c>
      <c r="V288" s="142">
        <v>1.1552199999999999</v>
      </c>
      <c r="W288" s="142">
        <v>0.32468000000000002</v>
      </c>
      <c r="X288" s="30"/>
      <c r="Y288" s="142">
        <v>0.81911999999999996</v>
      </c>
      <c r="Z288" s="142">
        <v>0.60407999999999995</v>
      </c>
      <c r="AA288" s="142">
        <v>0.37637999999999999</v>
      </c>
      <c r="AB288" s="142">
        <v>2.2010700000000001</v>
      </c>
      <c r="AC288" s="142">
        <v>1.26186</v>
      </c>
      <c r="AD288" s="142">
        <v>0.33489999999999998</v>
      </c>
      <c r="AE288" s="30"/>
      <c r="AF288" s="142">
        <v>0.60168999999999995</v>
      </c>
      <c r="AG288" s="142">
        <v>0.28858</v>
      </c>
      <c r="AH288" s="142">
        <v>-7.1489999999999998E-2</v>
      </c>
      <c r="AI288" s="142">
        <v>2.1659999999999999</v>
      </c>
      <c r="AJ288" s="142">
        <v>1.1968799999999999</v>
      </c>
      <c r="AK288" s="142">
        <v>0.42287000000000002</v>
      </c>
      <c r="AL288" s="29"/>
      <c r="AM288" s="29"/>
      <c r="AN288" s="29"/>
      <c r="AO288" s="29"/>
      <c r="AP288" s="29"/>
      <c r="AQ288" s="29"/>
      <c r="AR288" s="29"/>
      <c r="AS288" s="29"/>
      <c r="AT288" s="29"/>
      <c r="AU288" s="29"/>
    </row>
    <row r="289" spans="10:47" ht="15">
      <c r="J289" s="41">
        <v>76</v>
      </c>
      <c r="K289" s="142">
        <v>1.3832500000000001</v>
      </c>
      <c r="L289" s="142">
        <v>1.2378</v>
      </c>
      <c r="M289" s="142">
        <v>1.09918</v>
      </c>
      <c r="N289" s="142">
        <v>2.32578</v>
      </c>
      <c r="O289" s="142">
        <v>1.38042</v>
      </c>
      <c r="P289" s="142">
        <v>0.10082000000000001</v>
      </c>
      <c r="Q289" s="30"/>
      <c r="R289" s="142">
        <v>0.62387999999999999</v>
      </c>
      <c r="S289" s="142">
        <v>0.43708999999999998</v>
      </c>
      <c r="T289" s="142">
        <v>0.24171999999999999</v>
      </c>
      <c r="U289" s="142">
        <v>2.1600600000000001</v>
      </c>
      <c r="V289" s="142">
        <v>1.1507400000000001</v>
      </c>
      <c r="W289" s="142">
        <v>0.32874999999999999</v>
      </c>
      <c r="X289" s="30"/>
      <c r="Y289" s="142">
        <v>0.81662000000000001</v>
      </c>
      <c r="Z289" s="142">
        <v>0.60155000000000003</v>
      </c>
      <c r="AA289" s="142">
        <v>0.37370999999999999</v>
      </c>
      <c r="AB289" s="142">
        <v>2.2005400000000002</v>
      </c>
      <c r="AC289" s="142">
        <v>1.2560100000000001</v>
      </c>
      <c r="AD289" s="142">
        <v>0.32790999999999998</v>
      </c>
      <c r="AE289" s="30"/>
      <c r="AF289" s="142">
        <v>0.60165999999999997</v>
      </c>
      <c r="AG289" s="142">
        <v>0.28843999999999997</v>
      </c>
      <c r="AH289" s="142">
        <v>-6.9809999999999997E-2</v>
      </c>
      <c r="AI289" s="142">
        <v>2.1707999999999998</v>
      </c>
      <c r="AJ289" s="142">
        <v>1.1978599999999999</v>
      </c>
      <c r="AK289" s="142">
        <v>0.42159000000000002</v>
      </c>
      <c r="AL289" s="29"/>
      <c r="AM289" s="29"/>
      <c r="AN289" s="29"/>
      <c r="AO289" s="29"/>
      <c r="AP289" s="29"/>
      <c r="AQ289" s="29"/>
      <c r="AR289" s="29"/>
      <c r="AS289" s="29"/>
      <c r="AT289" s="29"/>
      <c r="AU289" s="29"/>
    </row>
    <row r="290" spans="10:47" ht="15">
      <c r="J290" s="41">
        <v>77</v>
      </c>
      <c r="K290" s="142">
        <v>1.3835500000000001</v>
      </c>
      <c r="L290" s="142">
        <v>1.23604</v>
      </c>
      <c r="M290" s="142">
        <v>1.0962400000000001</v>
      </c>
      <c r="N290" s="142">
        <v>2.3299099999999999</v>
      </c>
      <c r="O290" s="142">
        <v>1.37934</v>
      </c>
      <c r="P290" s="142">
        <v>9.6710000000000004E-2</v>
      </c>
      <c r="Q290" s="30"/>
      <c r="R290" s="142">
        <v>0.62641999999999998</v>
      </c>
      <c r="S290" s="142">
        <v>0.43874999999999997</v>
      </c>
      <c r="T290" s="142">
        <v>0.24182000000000001</v>
      </c>
      <c r="U290" s="142">
        <v>2.1609799999999999</v>
      </c>
      <c r="V290" s="142">
        <v>1.1507000000000001</v>
      </c>
      <c r="W290" s="142">
        <v>0.33188000000000001</v>
      </c>
      <c r="X290" s="30"/>
      <c r="Y290" s="142">
        <v>0.81411999999999995</v>
      </c>
      <c r="Z290" s="142">
        <v>0.59885999999999995</v>
      </c>
      <c r="AA290" s="142">
        <v>0.37153000000000003</v>
      </c>
      <c r="AB290" s="142">
        <v>2.2052399999999999</v>
      </c>
      <c r="AC290" s="142">
        <v>1.25559</v>
      </c>
      <c r="AD290" s="142">
        <v>0.32002999999999998</v>
      </c>
      <c r="AE290" s="30"/>
      <c r="AF290" s="142">
        <v>0.60031000000000001</v>
      </c>
      <c r="AG290" s="142">
        <v>0.28828999999999999</v>
      </c>
      <c r="AH290" s="142">
        <v>-6.9470000000000004E-2</v>
      </c>
      <c r="AI290" s="142">
        <v>2.1758500000000001</v>
      </c>
      <c r="AJ290" s="142">
        <v>1.2046600000000001</v>
      </c>
      <c r="AK290" s="142">
        <v>0.42226000000000002</v>
      </c>
      <c r="AL290" s="29"/>
      <c r="AM290" s="29"/>
      <c r="AN290" s="29"/>
      <c r="AO290" s="29"/>
      <c r="AP290" s="29"/>
      <c r="AQ290" s="29"/>
      <c r="AR290" s="29"/>
      <c r="AS290" s="29"/>
      <c r="AT290" s="29"/>
      <c r="AU290" s="29"/>
    </row>
    <row r="291" spans="10:47" ht="15">
      <c r="J291" s="41">
        <v>78</v>
      </c>
      <c r="K291" s="142">
        <v>1.3835</v>
      </c>
      <c r="L291" s="142">
        <v>1.23542</v>
      </c>
      <c r="M291" s="142">
        <v>1.0945199999999999</v>
      </c>
      <c r="N291" s="142">
        <v>2.3341099999999999</v>
      </c>
      <c r="O291" s="142">
        <v>1.3802399999999999</v>
      </c>
      <c r="P291" s="142">
        <v>9.2590000000000006E-2</v>
      </c>
      <c r="Q291" s="30"/>
      <c r="R291" s="142">
        <v>0.62775999999999998</v>
      </c>
      <c r="S291" s="142">
        <v>0.44023000000000001</v>
      </c>
      <c r="T291" s="142">
        <v>0.24238000000000001</v>
      </c>
      <c r="U291" s="142">
        <v>2.1573799999999999</v>
      </c>
      <c r="V291" s="142">
        <v>1.14855</v>
      </c>
      <c r="W291" s="142">
        <v>0.33002999999999999</v>
      </c>
      <c r="X291" s="30"/>
      <c r="Y291" s="142">
        <v>0.81325999999999998</v>
      </c>
      <c r="Z291" s="142">
        <v>0.59623999999999999</v>
      </c>
      <c r="AA291" s="142">
        <v>0.36974000000000001</v>
      </c>
      <c r="AB291" s="142">
        <v>2.1987700000000001</v>
      </c>
      <c r="AC291" s="142">
        <v>1.2539800000000001</v>
      </c>
      <c r="AD291" s="142">
        <v>0.31252999999999997</v>
      </c>
      <c r="AE291" s="30"/>
      <c r="AF291" s="142">
        <v>0.59967999999999999</v>
      </c>
      <c r="AG291" s="142">
        <v>0.28837000000000002</v>
      </c>
      <c r="AH291" s="142">
        <v>-6.7559999999999995E-2</v>
      </c>
      <c r="AI291" s="142">
        <v>2.1824599999999998</v>
      </c>
      <c r="AJ291" s="142">
        <v>1.21214</v>
      </c>
      <c r="AK291" s="142">
        <v>0.42326999999999998</v>
      </c>
      <c r="AL291" s="29"/>
      <c r="AM291" s="29"/>
      <c r="AN291" s="29"/>
      <c r="AO291" s="29"/>
      <c r="AP291" s="29"/>
      <c r="AQ291" s="29"/>
      <c r="AR291" s="29"/>
      <c r="AS291" s="29"/>
      <c r="AT291" s="29"/>
      <c r="AU291" s="29"/>
    </row>
    <row r="292" spans="10:47" ht="15">
      <c r="J292" s="41">
        <v>79</v>
      </c>
      <c r="K292" s="142">
        <v>1.38378</v>
      </c>
      <c r="L292" s="142">
        <v>1.23407</v>
      </c>
      <c r="M292" s="142">
        <v>1.09202</v>
      </c>
      <c r="N292" s="142">
        <v>2.3346800000000001</v>
      </c>
      <c r="O292" s="142">
        <v>1.383</v>
      </c>
      <c r="P292" s="142">
        <v>8.7190000000000004E-2</v>
      </c>
      <c r="Q292" s="30"/>
      <c r="R292" s="142">
        <v>0.62853000000000003</v>
      </c>
      <c r="S292" s="142">
        <v>0.44096999999999997</v>
      </c>
      <c r="T292" s="142">
        <v>0.24263999999999999</v>
      </c>
      <c r="U292" s="142">
        <v>2.15802</v>
      </c>
      <c r="V292" s="142">
        <v>1.1496</v>
      </c>
      <c r="W292" s="142">
        <v>0.32901000000000002</v>
      </c>
      <c r="X292" s="30"/>
      <c r="Y292" s="142">
        <v>0.81255999999999995</v>
      </c>
      <c r="Z292" s="142">
        <v>0.59355000000000002</v>
      </c>
      <c r="AA292" s="142">
        <v>0.36754999999999999</v>
      </c>
      <c r="AB292" s="142">
        <v>2.1967400000000001</v>
      </c>
      <c r="AC292" s="142">
        <v>1.24505</v>
      </c>
      <c r="AD292" s="142">
        <v>0.30748999999999999</v>
      </c>
      <c r="AE292" s="30"/>
      <c r="AF292" s="142">
        <v>0.59907999999999995</v>
      </c>
      <c r="AG292" s="142">
        <v>0.28889999999999999</v>
      </c>
      <c r="AH292" s="142">
        <v>-6.6369999999999998E-2</v>
      </c>
      <c r="AI292" s="142">
        <v>2.1874400000000001</v>
      </c>
      <c r="AJ292" s="142">
        <v>1.21431</v>
      </c>
      <c r="AK292" s="142">
        <v>0.42503000000000002</v>
      </c>
      <c r="AL292" s="29"/>
      <c r="AM292" s="29"/>
      <c r="AN292" s="29"/>
      <c r="AO292" s="29"/>
      <c r="AP292" s="29"/>
      <c r="AQ292" s="29"/>
      <c r="AR292" s="29"/>
      <c r="AS292" s="29"/>
      <c r="AT292" s="29"/>
      <c r="AU292" s="29"/>
    </row>
    <row r="293" spans="10:47" ht="15">
      <c r="J293" s="41">
        <v>80</v>
      </c>
      <c r="K293" s="142">
        <v>1.38306</v>
      </c>
      <c r="L293" s="142">
        <v>1.2322200000000001</v>
      </c>
      <c r="M293" s="142">
        <v>1.08941</v>
      </c>
      <c r="N293" s="142">
        <v>2.3399399999999999</v>
      </c>
      <c r="O293" s="142">
        <v>1.3858999999999999</v>
      </c>
      <c r="P293" s="142">
        <v>8.6360000000000006E-2</v>
      </c>
      <c r="Q293" s="30"/>
      <c r="R293" s="142">
        <v>0.62997000000000003</v>
      </c>
      <c r="S293" s="142">
        <v>0.44108000000000003</v>
      </c>
      <c r="T293" s="142">
        <v>0.24326999999999999</v>
      </c>
      <c r="U293" s="142">
        <v>2.15882</v>
      </c>
      <c r="V293" s="142">
        <v>1.1546099999999999</v>
      </c>
      <c r="W293" s="142">
        <v>0.32196999999999998</v>
      </c>
      <c r="X293" s="30"/>
      <c r="Y293" s="142">
        <v>0.81133999999999995</v>
      </c>
      <c r="Z293" s="142">
        <v>0.59152000000000005</v>
      </c>
      <c r="AA293" s="142">
        <v>0.36464999999999997</v>
      </c>
      <c r="AB293" s="142">
        <v>2.1895899999999999</v>
      </c>
      <c r="AC293" s="142">
        <v>1.24048</v>
      </c>
      <c r="AD293" s="142">
        <v>0.30269000000000001</v>
      </c>
      <c r="AE293" s="30"/>
      <c r="AF293" s="142">
        <v>0.59819</v>
      </c>
      <c r="AG293" s="142">
        <v>0.29013</v>
      </c>
      <c r="AH293" s="142">
        <v>-6.4439999999999997E-2</v>
      </c>
      <c r="AI293" s="142">
        <v>2.1895799999999999</v>
      </c>
      <c r="AJ293" s="142">
        <v>1.2182599999999999</v>
      </c>
      <c r="AK293" s="142">
        <v>0.42498000000000002</v>
      </c>
      <c r="AL293" s="29"/>
      <c r="AM293" s="29"/>
      <c r="AN293" s="29"/>
      <c r="AO293" s="29"/>
      <c r="AP293" s="29"/>
      <c r="AQ293" s="29"/>
      <c r="AR293" s="29"/>
      <c r="AS293" s="29"/>
      <c r="AT293" s="29"/>
      <c r="AU293" s="29"/>
    </row>
    <row r="294" spans="10:47" ht="15">
      <c r="J294" s="41">
        <v>81</v>
      </c>
      <c r="K294" s="142">
        <v>1.38228</v>
      </c>
      <c r="L294" s="142">
        <v>1.23034</v>
      </c>
      <c r="M294" s="142">
        <v>1.0868100000000001</v>
      </c>
      <c r="N294" s="142">
        <v>2.3440599999999998</v>
      </c>
      <c r="O294" s="142">
        <v>1.3882099999999999</v>
      </c>
      <c r="P294" s="142">
        <v>8.3830000000000002E-2</v>
      </c>
      <c r="Q294" s="30"/>
      <c r="R294" s="142">
        <v>0.63221000000000005</v>
      </c>
      <c r="S294" s="142">
        <v>0.44242999999999999</v>
      </c>
      <c r="T294" s="142">
        <v>0.24374999999999999</v>
      </c>
      <c r="U294" s="142">
        <v>2.1587200000000002</v>
      </c>
      <c r="V294" s="142">
        <v>1.1611199999999999</v>
      </c>
      <c r="W294" s="142">
        <v>0.31751000000000001</v>
      </c>
      <c r="X294" s="30"/>
      <c r="Y294" s="142">
        <v>0.81072999999999995</v>
      </c>
      <c r="Z294" s="142">
        <v>0.58926000000000001</v>
      </c>
      <c r="AA294" s="142">
        <v>0.36118</v>
      </c>
      <c r="AB294" s="142">
        <v>2.1837599999999999</v>
      </c>
      <c r="AC294" s="142">
        <v>1.2349000000000001</v>
      </c>
      <c r="AD294" s="142">
        <v>0.30035000000000001</v>
      </c>
      <c r="AE294" s="30"/>
      <c r="AF294" s="142">
        <v>0.59667999999999999</v>
      </c>
      <c r="AG294" s="142">
        <v>0.28926000000000002</v>
      </c>
      <c r="AH294" s="142">
        <v>-6.2260000000000003E-2</v>
      </c>
      <c r="AI294" s="142">
        <v>2.1941999999999999</v>
      </c>
      <c r="AJ294" s="142">
        <v>1.2272400000000001</v>
      </c>
      <c r="AK294" s="142">
        <v>0.42875000000000002</v>
      </c>
      <c r="AL294" s="29"/>
      <c r="AM294" s="29"/>
      <c r="AN294" s="29"/>
      <c r="AO294" s="29"/>
      <c r="AP294" s="29"/>
      <c r="AQ294" s="29"/>
      <c r="AR294" s="29"/>
      <c r="AS294" s="29"/>
      <c r="AT294" s="29"/>
      <c r="AU294" s="29"/>
    </row>
    <row r="295" spans="10:47" ht="15">
      <c r="J295" s="41">
        <v>82</v>
      </c>
      <c r="K295" s="142">
        <v>1.3825499999999999</v>
      </c>
      <c r="L295" s="142">
        <v>1.22845</v>
      </c>
      <c r="M295" s="142">
        <v>1.0845800000000001</v>
      </c>
      <c r="N295" s="142">
        <v>2.3483999999999998</v>
      </c>
      <c r="O295" s="142">
        <v>1.3854299999999999</v>
      </c>
      <c r="P295" s="142">
        <v>7.6649999999999996E-2</v>
      </c>
      <c r="Q295" s="30"/>
      <c r="R295" s="142">
        <v>0.63461999999999996</v>
      </c>
      <c r="S295" s="142">
        <v>0.44433</v>
      </c>
      <c r="T295" s="142">
        <v>0.24384</v>
      </c>
      <c r="U295" s="142">
        <v>2.1583000000000001</v>
      </c>
      <c r="V295" s="142">
        <v>1.1626000000000001</v>
      </c>
      <c r="W295" s="142">
        <v>0.31413000000000002</v>
      </c>
      <c r="X295" s="30"/>
      <c r="Y295" s="142">
        <v>0.81018999999999997</v>
      </c>
      <c r="Z295" s="142">
        <v>0.58765000000000001</v>
      </c>
      <c r="AA295" s="142">
        <v>0.35918</v>
      </c>
      <c r="AB295" s="142">
        <v>2.1874899999999999</v>
      </c>
      <c r="AC295" s="142">
        <v>1.2283999999999999</v>
      </c>
      <c r="AD295" s="142">
        <v>0.29400999999999999</v>
      </c>
      <c r="AE295" s="30"/>
      <c r="AF295" s="142">
        <v>0.59653</v>
      </c>
      <c r="AG295" s="142">
        <v>0.28903000000000001</v>
      </c>
      <c r="AH295" s="142">
        <v>-5.994E-2</v>
      </c>
      <c r="AI295" s="142">
        <v>2.1986300000000001</v>
      </c>
      <c r="AJ295" s="142">
        <v>1.23281</v>
      </c>
      <c r="AK295" s="142">
        <v>0.43234</v>
      </c>
      <c r="AL295" s="29"/>
      <c r="AM295" s="29"/>
      <c r="AN295" s="29"/>
      <c r="AO295" s="29"/>
      <c r="AP295" s="29"/>
      <c r="AQ295" s="29"/>
      <c r="AR295" s="29"/>
      <c r="AS295" s="29"/>
      <c r="AT295" s="29"/>
      <c r="AU295" s="29"/>
    </row>
    <row r="296" spans="10:47" ht="15">
      <c r="J296" s="41">
        <v>83</v>
      </c>
      <c r="K296" s="142">
        <v>1.3828499999999999</v>
      </c>
      <c r="L296" s="142">
        <v>1.2268699999999999</v>
      </c>
      <c r="M296" s="142">
        <v>1.08274</v>
      </c>
      <c r="N296" s="142">
        <v>2.34979</v>
      </c>
      <c r="O296" s="142">
        <v>1.3876200000000001</v>
      </c>
      <c r="P296" s="142">
        <v>6.9449999999999998E-2</v>
      </c>
      <c r="Q296" s="30"/>
      <c r="R296" s="142">
        <v>0.63549</v>
      </c>
      <c r="S296" s="142">
        <v>0.44524999999999998</v>
      </c>
      <c r="T296" s="142">
        <v>0.2445</v>
      </c>
      <c r="U296" s="142">
        <v>2.1574800000000001</v>
      </c>
      <c r="V296" s="142">
        <v>1.1718299999999999</v>
      </c>
      <c r="W296" s="142">
        <v>0.31455</v>
      </c>
      <c r="X296" s="30"/>
      <c r="Y296" s="142">
        <v>0.80918999999999996</v>
      </c>
      <c r="Z296" s="142">
        <v>0.58526999999999996</v>
      </c>
      <c r="AA296" s="142">
        <v>0.35620000000000002</v>
      </c>
      <c r="AB296" s="142">
        <v>2.1835499999999999</v>
      </c>
      <c r="AC296" s="142">
        <v>1.22187</v>
      </c>
      <c r="AD296" s="142">
        <v>0.28516999999999998</v>
      </c>
      <c r="AE296" s="30"/>
      <c r="AF296" s="142">
        <v>0.59706999999999999</v>
      </c>
      <c r="AG296" s="142">
        <v>0.28799999999999998</v>
      </c>
      <c r="AH296" s="142">
        <v>-5.9060000000000001E-2</v>
      </c>
      <c r="AI296" s="142">
        <v>2.1997</v>
      </c>
      <c r="AJ296" s="142">
        <v>1.23983</v>
      </c>
      <c r="AK296" s="142">
        <v>0.43503999999999998</v>
      </c>
      <c r="AL296" s="29"/>
      <c r="AM296" s="29"/>
      <c r="AN296" s="29"/>
      <c r="AO296" s="29"/>
      <c r="AP296" s="29"/>
      <c r="AQ296" s="29"/>
      <c r="AR296" s="29"/>
      <c r="AS296" s="29"/>
      <c r="AT296" s="29"/>
      <c r="AU296" s="29"/>
    </row>
    <row r="297" spans="10:47" ht="15">
      <c r="J297" s="41">
        <v>84</v>
      </c>
      <c r="K297" s="142">
        <v>1.3825799999999999</v>
      </c>
      <c r="L297" s="142">
        <v>1.22526</v>
      </c>
      <c r="M297" s="142">
        <v>1.08009</v>
      </c>
      <c r="N297" s="142">
        <v>2.35161</v>
      </c>
      <c r="O297" s="142">
        <v>1.3888799999999999</v>
      </c>
      <c r="P297" s="142">
        <v>6.5780000000000005E-2</v>
      </c>
      <c r="Q297" s="30"/>
      <c r="R297" s="142">
        <v>0.63826000000000005</v>
      </c>
      <c r="S297" s="142">
        <v>0.44619999999999999</v>
      </c>
      <c r="T297" s="142">
        <v>0.24540999999999999</v>
      </c>
      <c r="U297" s="142">
        <v>2.1554199999999999</v>
      </c>
      <c r="V297" s="142">
        <v>1.1710199999999999</v>
      </c>
      <c r="W297" s="142">
        <v>0.31334000000000001</v>
      </c>
      <c r="X297" s="30"/>
      <c r="Y297" s="142">
        <v>0.80772999999999995</v>
      </c>
      <c r="Z297" s="142">
        <v>0.58237000000000005</v>
      </c>
      <c r="AA297" s="142">
        <v>0.35328999999999999</v>
      </c>
      <c r="AB297" s="142">
        <v>2.1821600000000001</v>
      </c>
      <c r="AC297" s="142">
        <v>1.21682</v>
      </c>
      <c r="AD297" s="142">
        <v>0.27803</v>
      </c>
      <c r="AE297" s="30"/>
      <c r="AF297" s="142">
        <v>0.59765000000000001</v>
      </c>
      <c r="AG297" s="142">
        <v>0.28737000000000001</v>
      </c>
      <c r="AH297" s="142">
        <v>-5.765E-2</v>
      </c>
      <c r="AI297" s="142">
        <v>2.2104300000000001</v>
      </c>
      <c r="AJ297" s="142">
        <v>1.24349</v>
      </c>
      <c r="AK297" s="142">
        <v>0.43828</v>
      </c>
      <c r="AL297" s="29"/>
      <c r="AM297" s="29"/>
      <c r="AN297" s="29"/>
      <c r="AO297" s="29"/>
      <c r="AP297" s="29"/>
      <c r="AQ297" s="29"/>
      <c r="AR297" s="29"/>
      <c r="AS297" s="29"/>
      <c r="AT297" s="29"/>
      <c r="AU297" s="29"/>
    </row>
    <row r="298" spans="10:47" ht="15">
      <c r="J298" s="41">
        <v>85</v>
      </c>
      <c r="K298" s="142">
        <v>1.3830100000000001</v>
      </c>
      <c r="L298" s="142">
        <v>1.2238599999999999</v>
      </c>
      <c r="M298" s="142">
        <v>1.0773699999999999</v>
      </c>
      <c r="N298" s="142">
        <v>2.3503400000000001</v>
      </c>
      <c r="O298" s="142">
        <v>1.38829</v>
      </c>
      <c r="P298" s="142">
        <v>6.1129999999999997E-2</v>
      </c>
      <c r="Q298" s="30"/>
      <c r="R298" s="142">
        <v>0.64048000000000005</v>
      </c>
      <c r="S298" s="142">
        <v>0.44739000000000001</v>
      </c>
      <c r="T298" s="142">
        <v>0.24540000000000001</v>
      </c>
      <c r="U298" s="142">
        <v>2.15333</v>
      </c>
      <c r="V298" s="142">
        <v>1.1728499999999999</v>
      </c>
      <c r="W298" s="142">
        <v>0.31808999999999998</v>
      </c>
      <c r="X298" s="30"/>
      <c r="Y298" s="142">
        <v>0.80649000000000004</v>
      </c>
      <c r="Z298" s="142">
        <v>0.58006000000000002</v>
      </c>
      <c r="AA298" s="142">
        <v>0.35109000000000001</v>
      </c>
      <c r="AB298" s="142">
        <v>2.17842</v>
      </c>
      <c r="AC298" s="142">
        <v>1.2094199999999999</v>
      </c>
      <c r="AD298" s="142">
        <v>0.27439999999999998</v>
      </c>
      <c r="AE298" s="30"/>
      <c r="AF298" s="142">
        <v>0.59838000000000002</v>
      </c>
      <c r="AG298" s="142">
        <v>0.28771999999999998</v>
      </c>
      <c r="AH298" s="142">
        <v>-5.5350000000000003E-2</v>
      </c>
      <c r="AI298" s="142">
        <v>2.2194500000000001</v>
      </c>
      <c r="AJ298" s="142">
        <v>1.24664</v>
      </c>
      <c r="AK298" s="142">
        <v>0.43715999999999999</v>
      </c>
      <c r="AL298" s="29"/>
      <c r="AM298" s="29"/>
      <c r="AN298" s="29"/>
      <c r="AO298" s="29"/>
      <c r="AP298" s="29"/>
      <c r="AQ298" s="29"/>
      <c r="AR298" s="29"/>
      <c r="AS298" s="29"/>
      <c r="AT298" s="29"/>
      <c r="AU298" s="29"/>
    </row>
    <row r="299" spans="10:47" ht="15">
      <c r="J299" s="41">
        <v>86</v>
      </c>
      <c r="K299" s="142">
        <v>1.38198</v>
      </c>
      <c r="L299" s="142">
        <v>1.2224699999999999</v>
      </c>
      <c r="M299" s="142">
        <v>1.0751500000000001</v>
      </c>
      <c r="N299" s="142">
        <v>2.3505699999999998</v>
      </c>
      <c r="O299" s="142">
        <v>1.3895999999999999</v>
      </c>
      <c r="P299" s="142">
        <v>5.5870000000000003E-2</v>
      </c>
      <c r="Q299" s="30"/>
      <c r="R299" s="142">
        <v>0.64259999999999995</v>
      </c>
      <c r="S299" s="142">
        <v>0.44908999999999999</v>
      </c>
      <c r="T299" s="142">
        <v>0.24482000000000001</v>
      </c>
      <c r="U299" s="142">
        <v>2.1491500000000001</v>
      </c>
      <c r="V299" s="142">
        <v>1.1757</v>
      </c>
      <c r="W299" s="142">
        <v>0.31461</v>
      </c>
      <c r="X299" s="30"/>
      <c r="Y299" s="142">
        <v>0.80535999999999996</v>
      </c>
      <c r="Z299" s="142">
        <v>0.57698000000000005</v>
      </c>
      <c r="AA299" s="142">
        <v>0.34932000000000002</v>
      </c>
      <c r="AB299" s="142">
        <v>2.1758899999999999</v>
      </c>
      <c r="AC299" s="142">
        <v>1.2066600000000001</v>
      </c>
      <c r="AD299" s="142">
        <v>0.27194000000000002</v>
      </c>
      <c r="AE299" s="30"/>
      <c r="AF299" s="142">
        <v>0.59735000000000005</v>
      </c>
      <c r="AG299" s="142">
        <v>0.28914000000000001</v>
      </c>
      <c r="AH299" s="142">
        <v>-5.5350000000000003E-2</v>
      </c>
      <c r="AI299" s="142">
        <v>2.2206899999999998</v>
      </c>
      <c r="AJ299" s="142">
        <v>1.2523899999999999</v>
      </c>
      <c r="AK299" s="142">
        <v>0.44288</v>
      </c>
      <c r="AL299" s="29"/>
      <c r="AM299" s="29"/>
      <c r="AN299" s="29"/>
      <c r="AO299" s="29"/>
      <c r="AP299" s="29"/>
      <c r="AQ299" s="29"/>
      <c r="AR299" s="29"/>
      <c r="AS299" s="29"/>
      <c r="AT299" s="29"/>
      <c r="AU299" s="29"/>
    </row>
    <row r="300" spans="10:47" ht="15">
      <c r="J300" s="41">
        <v>87</v>
      </c>
      <c r="K300" s="142">
        <v>1.38063</v>
      </c>
      <c r="L300" s="142">
        <v>1.2214100000000001</v>
      </c>
      <c r="M300" s="142">
        <v>1.0728800000000001</v>
      </c>
      <c r="N300" s="142">
        <v>2.35358</v>
      </c>
      <c r="O300" s="142">
        <v>1.3897900000000001</v>
      </c>
      <c r="P300" s="142">
        <v>5.0680000000000003E-2</v>
      </c>
      <c r="Q300" s="30"/>
      <c r="R300" s="142">
        <v>0.64437999999999995</v>
      </c>
      <c r="S300" s="142">
        <v>0.45006000000000002</v>
      </c>
      <c r="T300" s="142">
        <v>0.24532999999999999</v>
      </c>
      <c r="U300" s="142">
        <v>2.1446999999999998</v>
      </c>
      <c r="V300" s="142">
        <v>1.1711499999999999</v>
      </c>
      <c r="W300" s="142">
        <v>0.30324000000000001</v>
      </c>
      <c r="X300" s="30"/>
      <c r="Y300" s="142">
        <v>0.80379</v>
      </c>
      <c r="Z300" s="142">
        <v>0.57438</v>
      </c>
      <c r="AA300" s="142">
        <v>0.34688999999999998</v>
      </c>
      <c r="AB300" s="142">
        <v>2.1707700000000001</v>
      </c>
      <c r="AC300" s="142">
        <v>1.20699</v>
      </c>
      <c r="AD300" s="142">
        <v>0.26895000000000002</v>
      </c>
      <c r="AE300" s="30"/>
      <c r="AF300" s="142">
        <v>0.59592999999999996</v>
      </c>
      <c r="AG300" s="142">
        <v>0.28872999999999999</v>
      </c>
      <c r="AH300" s="142">
        <v>-5.423E-2</v>
      </c>
      <c r="AI300" s="142">
        <v>2.2267899999999998</v>
      </c>
      <c r="AJ300" s="142">
        <v>1.25336</v>
      </c>
      <c r="AK300" s="142">
        <v>0.44092999999999999</v>
      </c>
      <c r="AL300" s="29"/>
      <c r="AM300" s="29"/>
      <c r="AN300" s="29"/>
      <c r="AO300" s="29"/>
      <c r="AP300" s="29"/>
      <c r="AQ300" s="29"/>
      <c r="AR300" s="29"/>
      <c r="AS300" s="29"/>
      <c r="AT300" s="29"/>
      <c r="AU300" s="29"/>
    </row>
    <row r="301" spans="10:47" ht="15">
      <c r="J301" s="41">
        <v>88</v>
      </c>
      <c r="K301" s="142">
        <v>1.3798299999999999</v>
      </c>
      <c r="L301" s="142">
        <v>1.22054</v>
      </c>
      <c r="M301" s="142">
        <v>1.0701099999999999</v>
      </c>
      <c r="N301" s="142">
        <v>2.3553299999999999</v>
      </c>
      <c r="O301" s="142">
        <v>1.3908</v>
      </c>
      <c r="P301" s="142">
        <v>4.5600000000000002E-2</v>
      </c>
      <c r="Q301" s="30"/>
      <c r="R301" s="142">
        <v>0.64600000000000002</v>
      </c>
      <c r="S301" s="142">
        <v>0.45089000000000001</v>
      </c>
      <c r="T301" s="142">
        <v>0.24590000000000001</v>
      </c>
      <c r="U301" s="142">
        <v>2.1462699999999999</v>
      </c>
      <c r="V301" s="142">
        <v>1.1708000000000001</v>
      </c>
      <c r="W301" s="142">
        <v>0.31480000000000002</v>
      </c>
      <c r="X301" s="30"/>
      <c r="Y301" s="142">
        <v>0.80249000000000004</v>
      </c>
      <c r="Z301" s="142">
        <v>0.57232000000000005</v>
      </c>
      <c r="AA301" s="142">
        <v>0.34461999999999998</v>
      </c>
      <c r="AB301" s="142">
        <v>2.17523</v>
      </c>
      <c r="AC301" s="142">
        <v>1.2000500000000001</v>
      </c>
      <c r="AD301" s="142">
        <v>0.26196999999999998</v>
      </c>
      <c r="AE301" s="30"/>
      <c r="AF301" s="142">
        <v>0.59413000000000005</v>
      </c>
      <c r="AG301" s="142">
        <v>0.28856999999999999</v>
      </c>
      <c r="AH301" s="142">
        <v>-5.262E-2</v>
      </c>
      <c r="AI301" s="142">
        <v>2.2346900000000001</v>
      </c>
      <c r="AJ301" s="142">
        <v>1.2583800000000001</v>
      </c>
      <c r="AK301" s="142">
        <v>0.44391999999999998</v>
      </c>
      <c r="AL301" s="29"/>
      <c r="AM301" s="29"/>
      <c r="AN301" s="29"/>
      <c r="AO301" s="29"/>
      <c r="AP301" s="29"/>
      <c r="AQ301" s="29"/>
      <c r="AR301" s="29"/>
      <c r="AS301" s="29"/>
      <c r="AT301" s="29"/>
      <c r="AU301" s="29"/>
    </row>
    <row r="302" spans="10:47" ht="15">
      <c r="J302" s="41">
        <v>89</v>
      </c>
      <c r="K302" s="142">
        <v>1.3791899999999999</v>
      </c>
      <c r="L302" s="142">
        <v>1.21923</v>
      </c>
      <c r="M302" s="142">
        <v>1.06813</v>
      </c>
      <c r="N302" s="142">
        <v>2.3610500000000001</v>
      </c>
      <c r="O302" s="142">
        <v>1.3894899999999999</v>
      </c>
      <c r="P302" s="142">
        <v>4.163E-2</v>
      </c>
      <c r="Q302" s="30"/>
      <c r="R302" s="142">
        <v>0.64800999999999997</v>
      </c>
      <c r="S302" s="142">
        <v>0.45121</v>
      </c>
      <c r="T302" s="142">
        <v>0.24656</v>
      </c>
      <c r="U302" s="142">
        <v>2.1490100000000001</v>
      </c>
      <c r="V302" s="142">
        <v>1.1667000000000001</v>
      </c>
      <c r="W302" s="142">
        <v>0.31597999999999998</v>
      </c>
      <c r="X302" s="30"/>
      <c r="Y302" s="142">
        <v>0.80125000000000002</v>
      </c>
      <c r="Z302" s="142">
        <v>0.57088000000000005</v>
      </c>
      <c r="AA302" s="142">
        <v>0.34303</v>
      </c>
      <c r="AB302" s="142">
        <v>2.1721400000000002</v>
      </c>
      <c r="AC302" s="142">
        <v>1.19119</v>
      </c>
      <c r="AD302" s="142">
        <v>0.25379000000000002</v>
      </c>
      <c r="AE302" s="30"/>
      <c r="AF302" s="142">
        <v>0.59226999999999996</v>
      </c>
      <c r="AG302" s="142">
        <v>0.28738999999999998</v>
      </c>
      <c r="AH302" s="142">
        <v>-5.1520000000000003E-2</v>
      </c>
      <c r="AI302" s="142">
        <v>2.2351200000000002</v>
      </c>
      <c r="AJ302" s="142">
        <v>1.25718</v>
      </c>
      <c r="AK302" s="142">
        <v>0.44951999999999998</v>
      </c>
      <c r="AL302" s="29"/>
      <c r="AM302" s="29"/>
      <c r="AN302" s="29"/>
      <c r="AO302" s="29"/>
      <c r="AP302" s="29"/>
      <c r="AQ302" s="29"/>
      <c r="AR302" s="29"/>
      <c r="AS302" s="29"/>
      <c r="AT302" s="29"/>
      <c r="AU302" s="29"/>
    </row>
    <row r="303" spans="10:47" ht="15">
      <c r="J303" s="41">
        <v>90</v>
      </c>
      <c r="K303" s="142">
        <v>1.3794299999999999</v>
      </c>
      <c r="L303" s="142">
        <v>1.2179</v>
      </c>
      <c r="M303" s="142">
        <v>1.0653900000000001</v>
      </c>
      <c r="N303" s="142">
        <v>2.36632</v>
      </c>
      <c r="O303" s="142">
        <v>1.3904000000000001</v>
      </c>
      <c r="P303" s="142">
        <v>3.8670000000000003E-2</v>
      </c>
      <c r="Q303" s="30"/>
      <c r="R303" s="142">
        <v>0.65039999999999998</v>
      </c>
      <c r="S303" s="142">
        <v>0.45062999999999998</v>
      </c>
      <c r="T303" s="142">
        <v>0.24690000000000001</v>
      </c>
      <c r="U303" s="142">
        <v>2.1501299999999999</v>
      </c>
      <c r="V303" s="142">
        <v>1.1617599999999999</v>
      </c>
      <c r="W303" s="142">
        <v>0.30608999999999997</v>
      </c>
      <c r="X303" s="30"/>
      <c r="Y303" s="142">
        <v>0.8</v>
      </c>
      <c r="Z303" s="142">
        <v>0.56962000000000002</v>
      </c>
      <c r="AA303" s="142">
        <v>0.34036</v>
      </c>
      <c r="AB303" s="142">
        <v>2.1743700000000001</v>
      </c>
      <c r="AC303" s="142">
        <v>1.1863900000000001</v>
      </c>
      <c r="AD303" s="142">
        <v>0.24593999999999999</v>
      </c>
      <c r="AE303" s="30"/>
      <c r="AF303" s="142">
        <v>0.59065999999999996</v>
      </c>
      <c r="AG303" s="142">
        <v>0.28692000000000001</v>
      </c>
      <c r="AH303" s="142">
        <v>-5.0380000000000001E-2</v>
      </c>
      <c r="AI303" s="142">
        <v>2.2458</v>
      </c>
      <c r="AJ303" s="142">
        <v>1.2576400000000001</v>
      </c>
      <c r="AK303" s="142">
        <v>0.45518999999999998</v>
      </c>
      <c r="AL303" s="29"/>
      <c r="AM303" s="29"/>
      <c r="AN303" s="29"/>
      <c r="AO303" s="29"/>
      <c r="AP303" s="29"/>
      <c r="AQ303" s="29"/>
      <c r="AR303" s="29"/>
      <c r="AS303" s="29"/>
      <c r="AT303" s="29"/>
      <c r="AU303" s="29"/>
    </row>
    <row r="304" spans="10:47" ht="15">
      <c r="J304" s="41">
        <v>91</v>
      </c>
      <c r="K304" s="142">
        <v>1.3788100000000001</v>
      </c>
      <c r="L304" s="142">
        <v>1.21723</v>
      </c>
      <c r="M304" s="142">
        <v>1.0625199999999999</v>
      </c>
      <c r="N304" s="142">
        <v>2.36774</v>
      </c>
      <c r="O304" s="142">
        <v>1.38924</v>
      </c>
      <c r="P304" s="142">
        <v>3.5479999999999998E-2</v>
      </c>
      <c r="Q304" s="30"/>
      <c r="R304" s="142">
        <v>0.65251999999999999</v>
      </c>
      <c r="S304" s="142">
        <v>0.45039000000000001</v>
      </c>
      <c r="T304" s="142">
        <v>0.24721000000000001</v>
      </c>
      <c r="U304" s="142">
        <v>2.14601</v>
      </c>
      <c r="V304" s="142">
        <v>1.1555</v>
      </c>
      <c r="W304" s="142">
        <v>0.29376999999999998</v>
      </c>
      <c r="X304" s="30"/>
      <c r="Y304" s="142">
        <v>0.79852000000000001</v>
      </c>
      <c r="Z304" s="142">
        <v>0.56843999999999995</v>
      </c>
      <c r="AA304" s="142">
        <v>0.33888000000000001</v>
      </c>
      <c r="AB304" s="142">
        <v>2.1724899999999998</v>
      </c>
      <c r="AC304" s="142">
        <v>1.1833100000000001</v>
      </c>
      <c r="AD304" s="142">
        <v>0.24215</v>
      </c>
      <c r="AE304" s="30"/>
      <c r="AF304" s="142">
        <v>0.59021999999999997</v>
      </c>
      <c r="AG304" s="142">
        <v>0.28636</v>
      </c>
      <c r="AH304" s="142">
        <v>-4.8959999999999997E-2</v>
      </c>
      <c r="AI304" s="142">
        <v>2.2481</v>
      </c>
      <c r="AJ304" s="142">
        <v>1.2625299999999999</v>
      </c>
      <c r="AK304" s="142">
        <v>0.45639000000000002</v>
      </c>
      <c r="AL304" s="29"/>
      <c r="AM304" s="29"/>
      <c r="AN304" s="29"/>
      <c r="AO304" s="29"/>
      <c r="AP304" s="29"/>
      <c r="AQ304" s="29"/>
      <c r="AR304" s="29"/>
      <c r="AS304" s="29"/>
      <c r="AT304" s="29"/>
      <c r="AU304" s="29"/>
    </row>
    <row r="305" spans="10:47" ht="15">
      <c r="J305" s="41">
        <v>92</v>
      </c>
      <c r="K305" s="142">
        <v>1.3789</v>
      </c>
      <c r="L305" s="142">
        <v>1.21567</v>
      </c>
      <c r="M305" s="142">
        <v>1.06006</v>
      </c>
      <c r="N305" s="142">
        <v>2.3692500000000001</v>
      </c>
      <c r="O305" s="142">
        <v>1.3896500000000001</v>
      </c>
      <c r="P305" s="142">
        <v>2.9780000000000001E-2</v>
      </c>
      <c r="Q305" s="30"/>
      <c r="R305" s="142">
        <v>0.65500000000000003</v>
      </c>
      <c r="S305" s="142">
        <v>0.45046000000000003</v>
      </c>
      <c r="T305" s="142">
        <v>0.24729000000000001</v>
      </c>
      <c r="U305" s="142">
        <v>2.1479599999999999</v>
      </c>
      <c r="V305" s="142">
        <v>1.15499</v>
      </c>
      <c r="W305" s="142">
        <v>0.28741</v>
      </c>
      <c r="X305" s="30"/>
      <c r="Y305" s="142">
        <v>0.79767999999999994</v>
      </c>
      <c r="Z305" s="142">
        <v>0.56605000000000005</v>
      </c>
      <c r="AA305" s="142">
        <v>0.33561999999999997</v>
      </c>
      <c r="AB305" s="142">
        <v>2.17381</v>
      </c>
      <c r="AC305" s="142">
        <v>1.1786099999999999</v>
      </c>
      <c r="AD305" s="142">
        <v>0.24079999999999999</v>
      </c>
      <c r="AE305" s="30"/>
      <c r="AF305" s="142">
        <v>0.59014</v>
      </c>
      <c r="AG305" s="142">
        <v>0.28570000000000001</v>
      </c>
      <c r="AH305" s="142">
        <v>-4.7079999999999997E-2</v>
      </c>
      <c r="AI305" s="142">
        <v>2.2509199999999998</v>
      </c>
      <c r="AJ305" s="142">
        <v>1.2675000000000001</v>
      </c>
      <c r="AK305" s="142">
        <v>0.45734999999999998</v>
      </c>
      <c r="AL305" s="29"/>
      <c r="AM305" s="29"/>
      <c r="AN305" s="29"/>
      <c r="AO305" s="29"/>
      <c r="AP305" s="29"/>
      <c r="AQ305" s="29"/>
      <c r="AR305" s="29"/>
      <c r="AS305" s="29"/>
      <c r="AT305" s="29"/>
      <c r="AU305" s="29"/>
    </row>
    <row r="306" spans="10:47" ht="15">
      <c r="J306" s="41">
        <v>93</v>
      </c>
      <c r="K306" s="142">
        <v>1.3793599999999999</v>
      </c>
      <c r="L306" s="142">
        <v>1.21391</v>
      </c>
      <c r="M306" s="142">
        <v>1.05742</v>
      </c>
      <c r="N306" s="142">
        <v>2.37018</v>
      </c>
      <c r="O306" s="142">
        <v>1.3895</v>
      </c>
      <c r="P306" s="142">
        <v>2.2929999999999999E-2</v>
      </c>
      <c r="Q306" s="30"/>
      <c r="R306" s="142">
        <v>0.65690999999999999</v>
      </c>
      <c r="S306" s="142">
        <v>0.45138</v>
      </c>
      <c r="T306" s="142">
        <v>0.24715000000000001</v>
      </c>
      <c r="U306" s="142">
        <v>2.1529500000000001</v>
      </c>
      <c r="V306" s="142">
        <v>1.1527799999999999</v>
      </c>
      <c r="W306" s="142">
        <v>0.28056999999999999</v>
      </c>
      <c r="X306" s="30"/>
      <c r="Y306" s="142">
        <v>0.79664999999999997</v>
      </c>
      <c r="Z306" s="142">
        <v>0.56430999999999998</v>
      </c>
      <c r="AA306" s="142">
        <v>0.33212000000000003</v>
      </c>
      <c r="AB306" s="142">
        <v>2.1738900000000001</v>
      </c>
      <c r="AC306" s="142">
        <v>1.1737200000000001</v>
      </c>
      <c r="AD306" s="142">
        <v>0.2349</v>
      </c>
      <c r="AE306" s="30"/>
      <c r="AF306" s="142">
        <v>0.58758999999999995</v>
      </c>
      <c r="AG306" s="142">
        <v>0.28565000000000002</v>
      </c>
      <c r="AH306" s="142">
        <v>-4.5620000000000001E-2</v>
      </c>
      <c r="AI306" s="142">
        <v>2.2542399999999998</v>
      </c>
      <c r="AJ306" s="142">
        <v>1.2696099999999999</v>
      </c>
      <c r="AK306" s="142">
        <v>0.46050999999999997</v>
      </c>
      <c r="AL306" s="29"/>
      <c r="AM306" s="29"/>
      <c r="AN306" s="29"/>
      <c r="AO306" s="29"/>
      <c r="AP306" s="29"/>
      <c r="AQ306" s="29"/>
      <c r="AR306" s="29"/>
      <c r="AS306" s="29"/>
      <c r="AT306" s="29"/>
      <c r="AU306" s="29"/>
    </row>
    <row r="307" spans="10:47" ht="15">
      <c r="J307" s="41">
        <v>94</v>
      </c>
      <c r="K307" s="142">
        <v>1.3788499999999999</v>
      </c>
      <c r="L307" s="142">
        <v>1.2125900000000001</v>
      </c>
      <c r="M307" s="142">
        <v>1.0552699999999999</v>
      </c>
      <c r="N307" s="142">
        <v>2.3692600000000001</v>
      </c>
      <c r="O307" s="142">
        <v>1.3918699999999999</v>
      </c>
      <c r="P307" s="142">
        <v>2.2440000000000002E-2</v>
      </c>
      <c r="Q307" s="30"/>
      <c r="R307" s="142">
        <v>0.65810000000000002</v>
      </c>
      <c r="S307" s="142">
        <v>0.45185999999999998</v>
      </c>
      <c r="T307" s="142">
        <v>0.24701000000000001</v>
      </c>
      <c r="U307" s="142">
        <v>2.1573899999999999</v>
      </c>
      <c r="V307" s="142">
        <v>1.14734</v>
      </c>
      <c r="W307" s="142">
        <v>0.27237</v>
      </c>
      <c r="X307" s="30"/>
      <c r="Y307" s="142">
        <v>0.79561999999999999</v>
      </c>
      <c r="Z307" s="142">
        <v>0.56247000000000003</v>
      </c>
      <c r="AA307" s="142">
        <v>0.32962999999999998</v>
      </c>
      <c r="AB307" s="142">
        <v>2.17482</v>
      </c>
      <c r="AC307" s="142">
        <v>1.16682</v>
      </c>
      <c r="AD307" s="142">
        <v>0.22703999999999999</v>
      </c>
      <c r="AE307" s="30"/>
      <c r="AF307" s="142">
        <v>0.58684000000000003</v>
      </c>
      <c r="AG307" s="142">
        <v>0.28719</v>
      </c>
      <c r="AH307" s="142">
        <v>-4.3520000000000003E-2</v>
      </c>
      <c r="AI307" s="142">
        <v>2.2582900000000001</v>
      </c>
      <c r="AJ307" s="142">
        <v>1.2753099999999999</v>
      </c>
      <c r="AK307" s="142">
        <v>0.45999000000000001</v>
      </c>
      <c r="AL307" s="29"/>
      <c r="AM307" s="29"/>
      <c r="AN307" s="29"/>
      <c r="AO307" s="29"/>
      <c r="AP307" s="29"/>
      <c r="AQ307" s="29"/>
      <c r="AR307" s="29"/>
      <c r="AS307" s="29"/>
      <c r="AT307" s="29"/>
      <c r="AU307" s="29"/>
    </row>
    <row r="308" spans="10:47" ht="15">
      <c r="J308" s="41">
        <v>95</v>
      </c>
      <c r="K308" s="142">
        <v>1.3789899999999999</v>
      </c>
      <c r="L308" s="142">
        <v>1.21126</v>
      </c>
      <c r="M308" s="142">
        <v>1.05403</v>
      </c>
      <c r="N308" s="142">
        <v>2.3718599999999999</v>
      </c>
      <c r="O308" s="142">
        <v>1.39459</v>
      </c>
      <c r="P308" s="142">
        <v>2.3519999999999999E-2</v>
      </c>
      <c r="Q308" s="30"/>
      <c r="R308" s="142">
        <v>0.65919000000000005</v>
      </c>
      <c r="S308" s="142">
        <v>0.45266000000000001</v>
      </c>
      <c r="T308" s="142">
        <v>0.24717</v>
      </c>
      <c r="U308" s="142">
        <v>2.1576399999999998</v>
      </c>
      <c r="V308" s="142">
        <v>1.1526799999999999</v>
      </c>
      <c r="W308" s="142">
        <v>0.27041999999999999</v>
      </c>
      <c r="X308" s="30"/>
      <c r="Y308" s="142">
        <v>0.79417000000000004</v>
      </c>
      <c r="Z308" s="142">
        <v>0.56006</v>
      </c>
      <c r="AA308" s="142">
        <v>0.32813999999999999</v>
      </c>
      <c r="AB308" s="142">
        <v>2.16656</v>
      </c>
      <c r="AC308" s="142">
        <v>1.1620600000000001</v>
      </c>
      <c r="AD308" s="142">
        <v>0.22164</v>
      </c>
      <c r="AE308" s="30"/>
      <c r="AF308" s="142">
        <v>0.58552000000000004</v>
      </c>
      <c r="AG308" s="142">
        <v>0.28671999999999997</v>
      </c>
      <c r="AH308" s="142">
        <v>-4.156E-2</v>
      </c>
      <c r="AI308" s="142">
        <v>2.2671199999999998</v>
      </c>
      <c r="AJ308" s="142">
        <v>1.28145</v>
      </c>
      <c r="AK308" s="142">
        <v>0.46839999999999998</v>
      </c>
      <c r="AL308" s="29"/>
      <c r="AM308" s="29"/>
      <c r="AN308" s="29"/>
      <c r="AO308" s="29"/>
      <c r="AP308" s="29"/>
      <c r="AQ308" s="29"/>
      <c r="AR308" s="29"/>
      <c r="AS308" s="29"/>
      <c r="AT308" s="29"/>
      <c r="AU308" s="29"/>
    </row>
    <row r="309" spans="10:47" ht="15">
      <c r="J309" s="41">
        <v>96</v>
      </c>
      <c r="K309" s="142">
        <v>1.37836</v>
      </c>
      <c r="L309" s="142">
        <v>1.20997</v>
      </c>
      <c r="M309" s="142">
        <v>1.05254</v>
      </c>
      <c r="N309" s="142">
        <v>2.3750499999999999</v>
      </c>
      <c r="O309" s="142">
        <v>1.3930800000000001</v>
      </c>
      <c r="P309" s="142">
        <v>2.0959999999999999E-2</v>
      </c>
      <c r="Q309" s="30"/>
      <c r="R309" s="142">
        <v>0.66183999999999998</v>
      </c>
      <c r="S309" s="142">
        <v>0.45369999999999999</v>
      </c>
      <c r="T309" s="142">
        <v>0.24740999999999999</v>
      </c>
      <c r="U309" s="142">
        <v>2.15022</v>
      </c>
      <c r="V309" s="142">
        <v>1.15421</v>
      </c>
      <c r="W309" s="142">
        <v>0.27113999999999999</v>
      </c>
      <c r="X309" s="30"/>
      <c r="Y309" s="142">
        <v>0.79257</v>
      </c>
      <c r="Z309" s="142">
        <v>0.55896999999999997</v>
      </c>
      <c r="AA309" s="142">
        <v>0.32523000000000002</v>
      </c>
      <c r="AB309" s="142">
        <v>2.1590199999999999</v>
      </c>
      <c r="AC309" s="142">
        <v>1.1565399999999999</v>
      </c>
      <c r="AD309" s="142">
        <v>0.21736</v>
      </c>
      <c r="AE309" s="30"/>
      <c r="AF309" s="142">
        <v>0.58452999999999999</v>
      </c>
      <c r="AG309" s="142">
        <v>0.28606999999999999</v>
      </c>
      <c r="AH309" s="142">
        <v>-4.0739999999999998E-2</v>
      </c>
      <c r="AI309" s="142">
        <v>2.2652700000000001</v>
      </c>
      <c r="AJ309" s="142">
        <v>1.28596</v>
      </c>
      <c r="AK309" s="142">
        <v>0.47150999999999998</v>
      </c>
      <c r="AL309" s="29"/>
      <c r="AM309" s="29"/>
      <c r="AN309" s="29"/>
      <c r="AO309" s="29"/>
      <c r="AP309" s="29"/>
      <c r="AQ309" s="29"/>
      <c r="AR309" s="29"/>
      <c r="AS309" s="29"/>
      <c r="AT309" s="29"/>
      <c r="AU309" s="29"/>
    </row>
    <row r="310" spans="10:47" ht="15">
      <c r="J310" s="41">
        <v>97</v>
      </c>
      <c r="K310" s="142">
        <v>1.3775999999999999</v>
      </c>
      <c r="L310" s="142">
        <v>1.2084999999999999</v>
      </c>
      <c r="M310" s="142">
        <v>1.0513399999999999</v>
      </c>
      <c r="N310" s="142">
        <v>2.3771599999999999</v>
      </c>
      <c r="O310" s="142">
        <v>1.3889199999999999</v>
      </c>
      <c r="P310" s="142">
        <v>1.8530000000000001E-2</v>
      </c>
      <c r="Q310" s="30"/>
      <c r="R310" s="142">
        <v>0.66385000000000005</v>
      </c>
      <c r="S310" s="142">
        <v>0.45463999999999999</v>
      </c>
      <c r="T310" s="142">
        <v>0.24714</v>
      </c>
      <c r="U310" s="142">
        <v>2.1498400000000002</v>
      </c>
      <c r="V310" s="142">
        <v>1.1505799999999999</v>
      </c>
      <c r="W310" s="142">
        <v>0.26821</v>
      </c>
      <c r="X310" s="30"/>
      <c r="Y310" s="142">
        <v>0.79095000000000004</v>
      </c>
      <c r="Z310" s="142">
        <v>0.55706</v>
      </c>
      <c r="AA310" s="142">
        <v>0.32321</v>
      </c>
      <c r="AB310" s="142">
        <v>2.1565400000000001</v>
      </c>
      <c r="AC310" s="142">
        <v>1.15465</v>
      </c>
      <c r="AD310" s="142">
        <v>0.21418000000000001</v>
      </c>
      <c r="AE310" s="30"/>
      <c r="AF310" s="142">
        <v>0.58313999999999999</v>
      </c>
      <c r="AG310" s="142">
        <v>0.28444999999999998</v>
      </c>
      <c r="AH310" s="142">
        <v>-3.8830000000000003E-2</v>
      </c>
      <c r="AI310" s="142">
        <v>2.27285</v>
      </c>
      <c r="AJ310" s="142">
        <v>1.28451</v>
      </c>
      <c r="AK310" s="142">
        <v>0.47423999999999999</v>
      </c>
      <c r="AL310" s="29"/>
      <c r="AM310" s="29"/>
      <c r="AN310" s="29"/>
      <c r="AO310" s="29"/>
      <c r="AP310" s="29"/>
      <c r="AQ310" s="29"/>
      <c r="AR310" s="29"/>
      <c r="AS310" s="29"/>
      <c r="AT310" s="29"/>
      <c r="AU310" s="29"/>
    </row>
    <row r="311" spans="10:47" ht="15">
      <c r="J311" s="41">
        <v>98</v>
      </c>
      <c r="K311" s="142">
        <v>1.37686</v>
      </c>
      <c r="L311" s="142">
        <v>1.20764</v>
      </c>
      <c r="M311" s="142">
        <v>1.0497300000000001</v>
      </c>
      <c r="N311" s="142">
        <v>2.3814199999999999</v>
      </c>
      <c r="O311" s="142">
        <v>1.3885799999999999</v>
      </c>
      <c r="P311" s="142">
        <v>1.439E-2</v>
      </c>
      <c r="Q311" s="30"/>
      <c r="R311" s="142">
        <v>0.66510000000000002</v>
      </c>
      <c r="S311" s="142">
        <v>0.45522000000000001</v>
      </c>
      <c r="T311" s="142">
        <v>0.24675</v>
      </c>
      <c r="U311" s="142">
        <v>2.1478999999999999</v>
      </c>
      <c r="V311" s="142">
        <v>1.1422000000000001</v>
      </c>
      <c r="W311" s="142">
        <v>0.26854</v>
      </c>
      <c r="X311" s="30"/>
      <c r="Y311" s="142">
        <v>0.78937000000000002</v>
      </c>
      <c r="Z311" s="142">
        <v>0.55486000000000002</v>
      </c>
      <c r="AA311" s="142">
        <v>0.32113000000000003</v>
      </c>
      <c r="AB311" s="142">
        <v>2.1553499999999999</v>
      </c>
      <c r="AC311" s="142">
        <v>1.15246</v>
      </c>
      <c r="AD311" s="142">
        <v>0.2072</v>
      </c>
      <c r="AE311" s="30"/>
      <c r="AF311" s="142">
        <v>0.58255000000000001</v>
      </c>
      <c r="AG311" s="142">
        <v>0.28467999999999999</v>
      </c>
      <c r="AH311" s="142">
        <v>-3.6560000000000002E-2</v>
      </c>
      <c r="AI311" s="142">
        <v>2.2793999999999999</v>
      </c>
      <c r="AJ311" s="142">
        <v>1.28765</v>
      </c>
      <c r="AK311" s="142">
        <v>0.48041</v>
      </c>
      <c r="AL311" s="29"/>
      <c r="AM311" s="29"/>
      <c r="AN311" s="29"/>
      <c r="AO311" s="29"/>
      <c r="AP311" s="29"/>
      <c r="AQ311" s="29"/>
      <c r="AR311" s="29"/>
      <c r="AS311" s="29"/>
      <c r="AT311" s="29"/>
      <c r="AU311" s="29"/>
    </row>
    <row r="312" spans="10:47" ht="15">
      <c r="J312" s="41">
        <v>99</v>
      </c>
      <c r="K312" s="142">
        <v>1.3761000000000001</v>
      </c>
      <c r="L312" s="142">
        <v>1.20574</v>
      </c>
      <c r="M312" s="142">
        <v>1.04732</v>
      </c>
      <c r="N312" s="142">
        <v>2.38469</v>
      </c>
      <c r="O312" s="142">
        <v>1.38706</v>
      </c>
      <c r="P312" s="142">
        <v>1.0359999999999999E-2</v>
      </c>
      <c r="Q312" s="30"/>
      <c r="R312" s="142">
        <v>0.66674999999999995</v>
      </c>
      <c r="S312" s="142">
        <v>0.45624999999999999</v>
      </c>
      <c r="T312" s="142">
        <v>0.24711</v>
      </c>
      <c r="U312" s="142">
        <v>2.15361</v>
      </c>
      <c r="V312" s="142">
        <v>1.1454800000000001</v>
      </c>
      <c r="W312" s="142">
        <v>0.26879999999999998</v>
      </c>
      <c r="X312" s="30"/>
      <c r="Y312" s="142">
        <v>0.78808</v>
      </c>
      <c r="Z312" s="142">
        <v>0.55271999999999999</v>
      </c>
      <c r="AA312" s="142">
        <v>0.31900000000000001</v>
      </c>
      <c r="AB312" s="142">
        <v>2.15327</v>
      </c>
      <c r="AC312" s="142">
        <v>1.14507</v>
      </c>
      <c r="AD312" s="142">
        <v>0.19914000000000001</v>
      </c>
      <c r="AE312" s="30"/>
      <c r="AF312" s="142">
        <v>0.58133999999999997</v>
      </c>
      <c r="AG312" s="142">
        <v>0.28434999999999999</v>
      </c>
      <c r="AH312" s="142">
        <v>-3.517E-2</v>
      </c>
      <c r="AI312" s="142">
        <v>2.2846199999999999</v>
      </c>
      <c r="AJ312" s="142">
        <v>1.29074</v>
      </c>
      <c r="AK312" s="142">
        <v>0.48242000000000002</v>
      </c>
      <c r="AL312" s="29"/>
      <c r="AM312" s="29"/>
      <c r="AN312" s="29"/>
      <c r="AO312" s="29"/>
      <c r="AP312" s="29"/>
      <c r="AQ312" s="29"/>
      <c r="AR312" s="29"/>
      <c r="AS312" s="29"/>
      <c r="AT312" s="29"/>
      <c r="AU312" s="29"/>
    </row>
    <row r="313" spans="10:47" ht="15">
      <c r="J313" s="41">
        <v>100</v>
      </c>
      <c r="K313" s="142">
        <v>1.3753200000000001</v>
      </c>
      <c r="L313" s="142">
        <v>1.2051000000000001</v>
      </c>
      <c r="M313" s="142">
        <v>1.0444599999999999</v>
      </c>
      <c r="N313" s="142">
        <v>2.3892799999999998</v>
      </c>
      <c r="O313" s="142">
        <v>1.38567</v>
      </c>
      <c r="P313" s="142">
        <v>6.4400000000000004E-3</v>
      </c>
      <c r="Q313" s="30"/>
      <c r="R313" s="142">
        <v>0.66868000000000005</v>
      </c>
      <c r="S313" s="142">
        <v>0.45690999999999998</v>
      </c>
      <c r="T313" s="142">
        <v>0.24715000000000001</v>
      </c>
      <c r="U313" s="142">
        <v>2.1569199999999999</v>
      </c>
      <c r="V313" s="142">
        <v>1.1452199999999999</v>
      </c>
      <c r="W313" s="142">
        <v>0.26756000000000002</v>
      </c>
      <c r="X313" s="30"/>
      <c r="Y313" s="142">
        <v>0.78730999999999995</v>
      </c>
      <c r="Z313" s="142">
        <v>0.55062999999999995</v>
      </c>
      <c r="AA313" s="142">
        <v>0.31719999999999998</v>
      </c>
      <c r="AB313" s="142">
        <v>2.1504799999999999</v>
      </c>
      <c r="AC313" s="142">
        <v>1.1403799999999999</v>
      </c>
      <c r="AD313" s="142">
        <v>0.18754999999999999</v>
      </c>
      <c r="AE313" s="30"/>
      <c r="AF313" s="142">
        <v>0.58096000000000003</v>
      </c>
      <c r="AG313" s="142">
        <v>0.28353</v>
      </c>
      <c r="AH313" s="142">
        <v>-3.3739999999999999E-2</v>
      </c>
      <c r="AI313" s="142">
        <v>2.2891499999999998</v>
      </c>
      <c r="AJ313" s="142">
        <v>1.2956000000000001</v>
      </c>
      <c r="AK313" s="142">
        <v>0.48570999999999998</v>
      </c>
      <c r="AL313" s="29"/>
      <c r="AM313" s="29"/>
      <c r="AN313" s="29"/>
      <c r="AO313" s="29"/>
      <c r="AP313" s="29"/>
      <c r="AQ313" s="29"/>
      <c r="AR313" s="29"/>
      <c r="AS313" s="29"/>
      <c r="AT313" s="29"/>
      <c r="AU313" s="29"/>
    </row>
    <row r="314" spans="10:47" ht="15">
      <c r="J314" s="41">
        <v>101</v>
      </c>
      <c r="K314" s="142">
        <v>1.37453</v>
      </c>
      <c r="L314" s="142">
        <v>1.20377</v>
      </c>
      <c r="M314" s="142">
        <v>1.0416099999999999</v>
      </c>
      <c r="N314" s="142">
        <v>2.3932199999999999</v>
      </c>
      <c r="O314" s="142">
        <v>1.38798</v>
      </c>
      <c r="P314" s="142">
        <v>2.6099999999999999E-3</v>
      </c>
      <c r="Q314" s="30"/>
      <c r="R314" s="142">
        <v>0.67023999999999995</v>
      </c>
      <c r="S314" s="142">
        <v>0.45750000000000002</v>
      </c>
      <c r="T314" s="142">
        <v>0.24707000000000001</v>
      </c>
      <c r="U314" s="142">
        <v>2.1631300000000002</v>
      </c>
      <c r="V314" s="142">
        <v>1.14432</v>
      </c>
      <c r="W314" s="142">
        <v>0.26785999999999999</v>
      </c>
      <c r="X314" s="30"/>
      <c r="Y314" s="142">
        <v>0.78603999999999996</v>
      </c>
      <c r="Z314" s="142">
        <v>0.54874999999999996</v>
      </c>
      <c r="AA314" s="142">
        <v>0.31548999999999999</v>
      </c>
      <c r="AB314" s="142">
        <v>2.14398</v>
      </c>
      <c r="AC314" s="142">
        <v>1.13571</v>
      </c>
      <c r="AD314" s="142">
        <v>0.17965999999999999</v>
      </c>
      <c r="AE314" s="30"/>
      <c r="AF314" s="142">
        <v>0.57928999999999997</v>
      </c>
      <c r="AG314" s="142">
        <v>0.28227000000000002</v>
      </c>
      <c r="AH314" s="142">
        <v>-3.3000000000000002E-2</v>
      </c>
      <c r="AI314" s="142">
        <v>2.29454</v>
      </c>
      <c r="AJ314" s="142">
        <v>1.2971200000000001</v>
      </c>
      <c r="AK314" s="142">
        <v>0.49231999999999998</v>
      </c>
      <c r="AL314" s="29"/>
      <c r="AM314" s="29"/>
      <c r="AN314" s="29"/>
      <c r="AO314" s="29"/>
      <c r="AP314" s="29"/>
      <c r="AQ314" s="29"/>
      <c r="AR314" s="29"/>
      <c r="AS314" s="29"/>
      <c r="AT314" s="29"/>
      <c r="AU314" s="29"/>
    </row>
    <row r="315" spans="10:47" ht="15">
      <c r="J315" s="41">
        <v>102</v>
      </c>
      <c r="K315" s="142">
        <v>1.3737200000000001</v>
      </c>
      <c r="L315" s="142">
        <v>1.20208</v>
      </c>
      <c r="M315" s="142">
        <v>1.0396099999999999</v>
      </c>
      <c r="N315" s="142">
        <v>2.3962599999999998</v>
      </c>
      <c r="O315" s="142">
        <v>1.38856</v>
      </c>
      <c r="P315" s="142">
        <v>2.1800000000000001E-3</v>
      </c>
      <c r="Q315" s="30"/>
      <c r="R315" s="142">
        <v>0.67159000000000002</v>
      </c>
      <c r="S315" s="142">
        <v>0.45772000000000002</v>
      </c>
      <c r="T315" s="142">
        <v>0.24682999999999999</v>
      </c>
      <c r="U315" s="142">
        <v>2.1616499999999998</v>
      </c>
      <c r="V315" s="142">
        <v>1.1510899999999999</v>
      </c>
      <c r="W315" s="142">
        <v>0.26761000000000001</v>
      </c>
      <c r="X315" s="30"/>
      <c r="Y315" s="142">
        <v>0.78468000000000004</v>
      </c>
      <c r="Z315" s="142">
        <v>0.54674</v>
      </c>
      <c r="AA315" s="142">
        <v>0.31340000000000001</v>
      </c>
      <c r="AB315" s="142">
        <v>2.1384300000000001</v>
      </c>
      <c r="AC315" s="142">
        <v>1.1291100000000001</v>
      </c>
      <c r="AD315" s="142">
        <v>0.17466000000000001</v>
      </c>
      <c r="AE315" s="30"/>
      <c r="AF315" s="142">
        <v>0.57923999999999998</v>
      </c>
      <c r="AG315" s="142">
        <v>0.28140999999999999</v>
      </c>
      <c r="AH315" s="142">
        <v>-3.1980000000000001E-2</v>
      </c>
      <c r="AI315" s="142">
        <v>2.29718</v>
      </c>
      <c r="AJ315" s="142">
        <v>1.30155</v>
      </c>
      <c r="AK315" s="142">
        <v>0.49865999999999999</v>
      </c>
      <c r="AL315" s="29"/>
      <c r="AM315" s="29"/>
      <c r="AN315" s="29"/>
      <c r="AO315" s="29"/>
      <c r="AP315" s="29"/>
      <c r="AQ315" s="29"/>
      <c r="AR315" s="29"/>
      <c r="AS315" s="29"/>
      <c r="AT315" s="29"/>
      <c r="AU315" s="29"/>
    </row>
    <row r="316" spans="10:47" ht="15">
      <c r="J316" s="41">
        <v>103</v>
      </c>
      <c r="K316" s="142">
        <v>1.37415</v>
      </c>
      <c r="L316" s="142">
        <v>1.2001200000000001</v>
      </c>
      <c r="M316" s="142">
        <v>1.0380100000000001</v>
      </c>
      <c r="N316" s="142">
        <v>2.3978299999999999</v>
      </c>
      <c r="O316" s="142">
        <v>1.3898699999999999</v>
      </c>
      <c r="P316" s="142">
        <v>2.0300000000000001E-3</v>
      </c>
      <c r="Q316" s="30"/>
      <c r="R316" s="142">
        <v>0.67273000000000005</v>
      </c>
      <c r="S316" s="142">
        <v>0.45799000000000001</v>
      </c>
      <c r="T316" s="142">
        <v>0.24660000000000001</v>
      </c>
      <c r="U316" s="142">
        <v>2.1623199999999998</v>
      </c>
      <c r="V316" s="142">
        <v>1.15354</v>
      </c>
      <c r="W316" s="142">
        <v>0.26855000000000001</v>
      </c>
      <c r="X316" s="30"/>
      <c r="Y316" s="142">
        <v>0.78327999999999998</v>
      </c>
      <c r="Z316" s="142">
        <v>0.54439000000000004</v>
      </c>
      <c r="AA316" s="142">
        <v>0.31052999999999997</v>
      </c>
      <c r="AB316" s="142">
        <v>2.1346599999999998</v>
      </c>
      <c r="AC316" s="142">
        <v>1.12412</v>
      </c>
      <c r="AD316" s="142">
        <v>0.16875000000000001</v>
      </c>
      <c r="AE316" s="30"/>
      <c r="AF316" s="142">
        <v>0.57777999999999996</v>
      </c>
      <c r="AG316" s="142">
        <v>0.28005999999999998</v>
      </c>
      <c r="AH316" s="142">
        <v>-3.134E-2</v>
      </c>
      <c r="AI316" s="142">
        <v>2.3014399999999999</v>
      </c>
      <c r="AJ316" s="142">
        <v>1.3079700000000001</v>
      </c>
      <c r="AK316" s="142">
        <v>0.49540000000000001</v>
      </c>
      <c r="AL316" s="29"/>
      <c r="AM316" s="29"/>
      <c r="AN316" s="29"/>
      <c r="AO316" s="29"/>
      <c r="AP316" s="29"/>
      <c r="AQ316" s="29"/>
      <c r="AR316" s="29"/>
      <c r="AS316" s="29"/>
      <c r="AT316" s="29"/>
      <c r="AU316" s="29"/>
    </row>
    <row r="317" spans="10:47" ht="15">
      <c r="J317" s="41">
        <v>104</v>
      </c>
      <c r="K317" s="142">
        <v>1.37399</v>
      </c>
      <c r="L317" s="142">
        <v>1.19818</v>
      </c>
      <c r="M317" s="142">
        <v>1.0361400000000001</v>
      </c>
      <c r="N317" s="142">
        <v>2.4026999999999998</v>
      </c>
      <c r="O317" s="142">
        <v>1.39096</v>
      </c>
      <c r="P317" s="142">
        <v>3.47E-3</v>
      </c>
      <c r="Q317" s="30"/>
      <c r="R317" s="142">
        <v>0.67410000000000003</v>
      </c>
      <c r="S317" s="142">
        <v>0.45857999999999999</v>
      </c>
      <c r="T317" s="142">
        <v>0.24721000000000001</v>
      </c>
      <c r="U317" s="142">
        <v>2.1660599999999999</v>
      </c>
      <c r="V317" s="142">
        <v>1.1550800000000001</v>
      </c>
      <c r="W317" s="142">
        <v>0.26716000000000001</v>
      </c>
      <c r="X317" s="30"/>
      <c r="Y317" s="142">
        <v>0.78112000000000004</v>
      </c>
      <c r="Z317" s="142">
        <v>0.54291999999999996</v>
      </c>
      <c r="AA317" s="142">
        <v>0.30810999999999999</v>
      </c>
      <c r="AB317" s="142">
        <v>2.1308400000000001</v>
      </c>
      <c r="AC317" s="142">
        <v>1.11703</v>
      </c>
      <c r="AD317" s="142">
        <v>0.15992999999999999</v>
      </c>
      <c r="AE317" s="30"/>
      <c r="AF317" s="142">
        <v>0.57689000000000001</v>
      </c>
      <c r="AG317" s="142">
        <v>0.28012999999999999</v>
      </c>
      <c r="AH317" s="142">
        <v>-3.0929999999999999E-2</v>
      </c>
      <c r="AI317" s="142">
        <v>2.3062499999999999</v>
      </c>
      <c r="AJ317" s="142">
        <v>1.3089599999999999</v>
      </c>
      <c r="AK317" s="142">
        <v>0.49167</v>
      </c>
      <c r="AL317" s="29"/>
      <c r="AM317" s="29"/>
      <c r="AN317" s="29"/>
      <c r="AO317" s="29"/>
      <c r="AP317" s="29"/>
      <c r="AQ317" s="29"/>
      <c r="AR317" s="29"/>
      <c r="AS317" s="29"/>
      <c r="AT317" s="29"/>
      <c r="AU317" s="29"/>
    </row>
    <row r="318" spans="10:47" ht="15">
      <c r="J318" s="41">
        <v>105</v>
      </c>
      <c r="K318" s="142">
        <v>1.3730800000000001</v>
      </c>
      <c r="L318" s="142">
        <v>1.19645</v>
      </c>
      <c r="M318" s="142">
        <v>1.0337000000000001</v>
      </c>
      <c r="N318" s="142">
        <v>2.4063699999999999</v>
      </c>
      <c r="O318" s="142">
        <v>1.3913199999999999</v>
      </c>
      <c r="P318" s="142">
        <v>5.2900000000000004E-3</v>
      </c>
      <c r="Q318" s="30"/>
      <c r="R318" s="142">
        <v>0.67584999999999995</v>
      </c>
      <c r="S318" s="142">
        <v>0.45934000000000003</v>
      </c>
      <c r="T318" s="142">
        <v>0.24737999999999999</v>
      </c>
      <c r="U318" s="142">
        <v>2.1714699999999998</v>
      </c>
      <c r="V318" s="142">
        <v>1.15177</v>
      </c>
      <c r="W318" s="142">
        <v>0.26312999999999998</v>
      </c>
      <c r="X318" s="30"/>
      <c r="Y318" s="142">
        <v>0.77947999999999995</v>
      </c>
      <c r="Z318" s="142">
        <v>0.54074999999999995</v>
      </c>
      <c r="AA318" s="142">
        <v>0.30498999999999998</v>
      </c>
      <c r="AB318" s="142">
        <v>2.1248800000000001</v>
      </c>
      <c r="AC318" s="142">
        <v>1.11304</v>
      </c>
      <c r="AD318" s="142">
        <v>0.15340999999999999</v>
      </c>
      <c r="AE318" s="30"/>
      <c r="AF318" s="142">
        <v>0.57533999999999996</v>
      </c>
      <c r="AG318" s="142">
        <v>0.27975</v>
      </c>
      <c r="AH318" s="142">
        <v>-2.9649999999999999E-2</v>
      </c>
      <c r="AI318" s="142">
        <v>2.3100499999999999</v>
      </c>
      <c r="AJ318" s="142">
        <v>1.3142400000000001</v>
      </c>
      <c r="AK318" s="142">
        <v>0.49031000000000002</v>
      </c>
      <c r="AL318" s="29"/>
      <c r="AM318" s="29"/>
      <c r="AN318" s="29"/>
      <c r="AO318" s="29"/>
      <c r="AP318" s="29"/>
      <c r="AQ318" s="29"/>
      <c r="AR318" s="29"/>
      <c r="AS318" s="29"/>
      <c r="AT318" s="29"/>
      <c r="AU318" s="29"/>
    </row>
    <row r="319" spans="10:47" ht="15">
      <c r="J319" s="41">
        <v>106</v>
      </c>
      <c r="K319" s="142">
        <v>1.3721099999999999</v>
      </c>
      <c r="L319" s="142">
        <v>1.19499</v>
      </c>
      <c r="M319" s="142">
        <v>1.03128</v>
      </c>
      <c r="N319" s="142">
        <v>2.4067400000000001</v>
      </c>
      <c r="O319" s="142">
        <v>1.3905799999999999</v>
      </c>
      <c r="P319" s="142">
        <v>-1.3500000000000001E-3</v>
      </c>
      <c r="Q319" s="30"/>
      <c r="R319" s="142">
        <v>0.67718999999999996</v>
      </c>
      <c r="S319" s="142">
        <v>0.45989999999999998</v>
      </c>
      <c r="T319" s="142">
        <v>0.24751000000000001</v>
      </c>
      <c r="U319" s="142">
        <v>2.1743899999999998</v>
      </c>
      <c r="V319" s="142">
        <v>1.14995</v>
      </c>
      <c r="W319" s="142">
        <v>0.26884000000000002</v>
      </c>
      <c r="X319" s="30"/>
      <c r="Y319" s="142">
        <v>0.77790000000000004</v>
      </c>
      <c r="Z319" s="142">
        <v>0.53805999999999998</v>
      </c>
      <c r="AA319" s="142">
        <v>0.30336999999999997</v>
      </c>
      <c r="AB319" s="142">
        <v>2.12087</v>
      </c>
      <c r="AC319" s="142">
        <v>1.1052500000000001</v>
      </c>
      <c r="AD319" s="142">
        <v>0.14308000000000001</v>
      </c>
      <c r="AE319" s="30"/>
      <c r="AF319" s="142">
        <v>0.57394000000000001</v>
      </c>
      <c r="AG319" s="142">
        <v>0.28022999999999998</v>
      </c>
      <c r="AH319" s="142">
        <v>-2.9829999999999999E-2</v>
      </c>
      <c r="AI319" s="142">
        <v>2.3096299999999998</v>
      </c>
      <c r="AJ319" s="142">
        <v>1.3150999999999999</v>
      </c>
      <c r="AK319" s="142">
        <v>0.48763000000000001</v>
      </c>
      <c r="AL319" s="29"/>
      <c r="AM319" s="29"/>
      <c r="AN319" s="29"/>
      <c r="AO319" s="29"/>
      <c r="AP319" s="29"/>
      <c r="AQ319" s="29"/>
      <c r="AR319" s="29"/>
      <c r="AS319" s="29"/>
      <c r="AT319" s="29"/>
      <c r="AU319" s="29"/>
    </row>
    <row r="320" spans="10:47" ht="15">
      <c r="J320" s="41">
        <v>107</v>
      </c>
      <c r="K320" s="142">
        <v>1.37113</v>
      </c>
      <c r="L320" s="142">
        <v>1.19346</v>
      </c>
      <c r="M320" s="142">
        <v>1.02885</v>
      </c>
      <c r="N320" s="142">
        <v>2.4091999999999998</v>
      </c>
      <c r="O320" s="142">
        <v>1.3920399999999999</v>
      </c>
      <c r="P320" s="142">
        <v>-4.2300000000000003E-3</v>
      </c>
      <c r="Q320" s="30"/>
      <c r="R320" s="142">
        <v>0.67871000000000004</v>
      </c>
      <c r="S320" s="142">
        <v>0.46055000000000001</v>
      </c>
      <c r="T320" s="142">
        <v>0.24723000000000001</v>
      </c>
      <c r="U320" s="142">
        <v>2.1720700000000002</v>
      </c>
      <c r="V320" s="142">
        <v>1.1480699999999999</v>
      </c>
      <c r="W320" s="142">
        <v>0.26485999999999998</v>
      </c>
      <c r="X320" s="30"/>
      <c r="Y320" s="142">
        <v>0.77644999999999997</v>
      </c>
      <c r="Z320" s="142">
        <v>0.53617000000000004</v>
      </c>
      <c r="AA320" s="142">
        <v>0.30127999999999999</v>
      </c>
      <c r="AB320" s="142">
        <v>2.1213099999999998</v>
      </c>
      <c r="AC320" s="142">
        <v>1.1002099999999999</v>
      </c>
      <c r="AD320" s="142">
        <v>0.13644000000000001</v>
      </c>
      <c r="AE320" s="30"/>
      <c r="AF320" s="142">
        <v>0.57254000000000005</v>
      </c>
      <c r="AG320" s="142">
        <v>0.28088000000000002</v>
      </c>
      <c r="AH320" s="142">
        <v>-2.9350000000000001E-2</v>
      </c>
      <c r="AI320" s="142">
        <v>2.31046</v>
      </c>
      <c r="AJ320" s="142">
        <v>1.3185800000000001</v>
      </c>
      <c r="AK320" s="142">
        <v>0.49037999999999998</v>
      </c>
      <c r="AL320" s="29"/>
      <c r="AM320" s="29"/>
      <c r="AN320" s="29"/>
      <c r="AO320" s="29"/>
      <c r="AP320" s="29"/>
      <c r="AQ320" s="29"/>
      <c r="AR320" s="29"/>
      <c r="AS320" s="29"/>
      <c r="AT320" s="29"/>
      <c r="AU320" s="29"/>
    </row>
    <row r="321" spans="10:47" ht="15">
      <c r="J321" s="41">
        <v>108</v>
      </c>
      <c r="K321" s="142">
        <v>1.37035</v>
      </c>
      <c r="L321" s="142">
        <v>1.1918</v>
      </c>
      <c r="M321" s="142">
        <v>1.0264</v>
      </c>
      <c r="N321" s="142">
        <v>2.4130099999999999</v>
      </c>
      <c r="O321" s="142">
        <v>1.3973500000000001</v>
      </c>
      <c r="P321" s="142">
        <v>-6.28E-3</v>
      </c>
      <c r="Q321" s="30"/>
      <c r="R321" s="142">
        <v>0.67996000000000001</v>
      </c>
      <c r="S321" s="142">
        <v>0.46061999999999997</v>
      </c>
      <c r="T321" s="142">
        <v>0.24718999999999999</v>
      </c>
      <c r="U321" s="142">
        <v>2.1692399999999998</v>
      </c>
      <c r="V321" s="142">
        <v>1.14758</v>
      </c>
      <c r="W321" s="142">
        <v>0.26346000000000003</v>
      </c>
      <c r="X321" s="30"/>
      <c r="Y321" s="142">
        <v>0.77586999999999995</v>
      </c>
      <c r="Z321" s="142">
        <v>0.53361999999999998</v>
      </c>
      <c r="AA321" s="142">
        <v>0.29826000000000003</v>
      </c>
      <c r="AB321" s="142">
        <v>2.12276</v>
      </c>
      <c r="AC321" s="142">
        <v>1.09687</v>
      </c>
      <c r="AD321" s="142">
        <v>0.12839999999999999</v>
      </c>
      <c r="AE321" s="30"/>
      <c r="AF321" s="142">
        <v>0.5716</v>
      </c>
      <c r="AG321" s="142">
        <v>0.28077000000000002</v>
      </c>
      <c r="AH321" s="142">
        <v>-2.8510000000000001E-2</v>
      </c>
      <c r="AI321" s="142">
        <v>2.3096700000000001</v>
      </c>
      <c r="AJ321" s="142">
        <v>1.32318</v>
      </c>
      <c r="AK321" s="142">
        <v>0.49098999999999998</v>
      </c>
      <c r="AL321" s="29"/>
      <c r="AM321" s="29"/>
      <c r="AN321" s="29"/>
      <c r="AO321" s="29"/>
      <c r="AP321" s="29"/>
      <c r="AQ321" s="29"/>
      <c r="AR321" s="29"/>
      <c r="AS321" s="29"/>
      <c r="AT321" s="29"/>
      <c r="AU321" s="29"/>
    </row>
    <row r="322" spans="10:47" ht="15">
      <c r="J322" s="41">
        <v>109</v>
      </c>
      <c r="K322" s="142">
        <v>1.37114</v>
      </c>
      <c r="L322" s="142">
        <v>1.18926</v>
      </c>
      <c r="M322" s="142">
        <v>1.0244800000000001</v>
      </c>
      <c r="N322" s="142">
        <v>2.4128799999999999</v>
      </c>
      <c r="O322" s="142">
        <v>1.3972500000000001</v>
      </c>
      <c r="P322" s="142">
        <v>-1.0540000000000001E-2</v>
      </c>
      <c r="Q322" s="30"/>
      <c r="R322" s="142">
        <v>0.68089999999999995</v>
      </c>
      <c r="S322" s="142">
        <v>0.46154000000000001</v>
      </c>
      <c r="T322" s="142">
        <v>0.24767</v>
      </c>
      <c r="U322" s="142">
        <v>2.1635800000000001</v>
      </c>
      <c r="V322" s="142">
        <v>1.14507</v>
      </c>
      <c r="W322" s="142">
        <v>0.26193</v>
      </c>
      <c r="X322" s="30"/>
      <c r="Y322" s="142">
        <v>0.77427000000000001</v>
      </c>
      <c r="Z322" s="142">
        <v>0.53090000000000004</v>
      </c>
      <c r="AA322" s="142">
        <v>0.29504000000000002</v>
      </c>
      <c r="AB322" s="142">
        <v>2.11897</v>
      </c>
      <c r="AC322" s="142">
        <v>1.0914600000000001</v>
      </c>
      <c r="AD322" s="142">
        <v>0.1232</v>
      </c>
      <c r="AE322" s="30"/>
      <c r="AF322" s="142">
        <v>0.57059000000000004</v>
      </c>
      <c r="AG322" s="142">
        <v>0.28047</v>
      </c>
      <c r="AH322" s="142">
        <v>-2.877E-2</v>
      </c>
      <c r="AI322" s="142">
        <v>2.3111700000000002</v>
      </c>
      <c r="AJ322" s="142">
        <v>1.3279300000000001</v>
      </c>
      <c r="AK322" s="142">
        <v>0.49180000000000001</v>
      </c>
      <c r="AL322" s="29"/>
      <c r="AM322" s="29"/>
      <c r="AN322" s="29"/>
      <c r="AO322" s="29"/>
      <c r="AP322" s="29"/>
      <c r="AQ322" s="29"/>
      <c r="AR322" s="29"/>
      <c r="AS322" s="29"/>
      <c r="AT322" s="29"/>
      <c r="AU322" s="29"/>
    </row>
    <row r="323" spans="10:47" ht="15">
      <c r="J323" s="41">
        <v>110</v>
      </c>
      <c r="K323" s="142">
        <v>1.3709100000000001</v>
      </c>
      <c r="L323" s="142">
        <v>1.1874899999999999</v>
      </c>
      <c r="M323" s="142">
        <v>1.02281</v>
      </c>
      <c r="N323" s="142">
        <v>2.4170799999999999</v>
      </c>
      <c r="O323" s="142">
        <v>1.3973199999999999</v>
      </c>
      <c r="P323" s="142">
        <v>-1.086E-2</v>
      </c>
      <c r="Q323" s="30"/>
      <c r="R323" s="142">
        <v>0.68181999999999998</v>
      </c>
      <c r="S323" s="142">
        <v>0.46188000000000001</v>
      </c>
      <c r="T323" s="142">
        <v>0.24833</v>
      </c>
      <c r="U323" s="142">
        <v>2.15978</v>
      </c>
      <c r="V323" s="142">
        <v>1.1394</v>
      </c>
      <c r="W323" s="142">
        <v>0.26372000000000001</v>
      </c>
      <c r="X323" s="30"/>
      <c r="Y323" s="142">
        <v>0.77197000000000005</v>
      </c>
      <c r="Z323" s="142">
        <v>0.52832000000000001</v>
      </c>
      <c r="AA323" s="142">
        <v>0.29260000000000003</v>
      </c>
      <c r="AB323" s="142">
        <v>2.1169899999999999</v>
      </c>
      <c r="AC323" s="142">
        <v>1.08606</v>
      </c>
      <c r="AD323" s="142">
        <v>0.11871</v>
      </c>
      <c r="AE323" s="30"/>
      <c r="AF323" s="142">
        <v>0.56904999999999994</v>
      </c>
      <c r="AG323" s="142">
        <v>0.28055999999999998</v>
      </c>
      <c r="AH323" s="142">
        <v>-2.7359999999999999E-2</v>
      </c>
      <c r="AI323" s="142">
        <v>2.3168500000000001</v>
      </c>
      <c r="AJ323" s="142">
        <v>1.3318300000000001</v>
      </c>
      <c r="AK323" s="142">
        <v>0.49397000000000002</v>
      </c>
      <c r="AL323" s="29"/>
      <c r="AM323" s="29"/>
      <c r="AN323" s="29"/>
      <c r="AO323" s="29"/>
      <c r="AP323" s="29"/>
      <c r="AQ323" s="29"/>
      <c r="AR323" s="29"/>
      <c r="AS323" s="29"/>
      <c r="AT323" s="29"/>
      <c r="AU323" s="29"/>
    </row>
    <row r="324" spans="10:47" ht="15">
      <c r="J324" s="41">
        <v>111</v>
      </c>
      <c r="K324" s="142">
        <v>1.3703000000000001</v>
      </c>
      <c r="L324" s="142">
        <v>1.18598</v>
      </c>
      <c r="M324" s="142">
        <v>1.02122</v>
      </c>
      <c r="N324" s="142">
        <v>2.4178899999999999</v>
      </c>
      <c r="O324" s="142">
        <v>1.3978299999999999</v>
      </c>
      <c r="P324" s="142">
        <v>-1.41E-2</v>
      </c>
      <c r="Q324" s="30"/>
      <c r="R324" s="142">
        <v>0.68259999999999998</v>
      </c>
      <c r="S324" s="142">
        <v>0.46250000000000002</v>
      </c>
      <c r="T324" s="142">
        <v>0.24908</v>
      </c>
      <c r="U324" s="142">
        <v>2.1599300000000001</v>
      </c>
      <c r="V324" s="142">
        <v>1.14642</v>
      </c>
      <c r="W324" s="142">
        <v>0.26658999999999999</v>
      </c>
      <c r="X324" s="30"/>
      <c r="Y324" s="142">
        <v>0.77015</v>
      </c>
      <c r="Z324" s="142">
        <v>0.52634000000000003</v>
      </c>
      <c r="AA324" s="142">
        <v>0.29143999999999998</v>
      </c>
      <c r="AB324" s="142">
        <v>2.1126499999999999</v>
      </c>
      <c r="AC324" s="142">
        <v>1.0846800000000001</v>
      </c>
      <c r="AD324" s="142">
        <v>0.11261</v>
      </c>
      <c r="AE324" s="30"/>
      <c r="AF324" s="142">
        <v>0.56716999999999995</v>
      </c>
      <c r="AG324" s="142">
        <v>0.28040999999999999</v>
      </c>
      <c r="AH324" s="142">
        <v>-2.7029999999999998E-2</v>
      </c>
      <c r="AI324" s="142">
        <v>2.3202500000000001</v>
      </c>
      <c r="AJ324" s="142">
        <v>1.3378300000000001</v>
      </c>
      <c r="AK324" s="142">
        <v>0.49719999999999998</v>
      </c>
      <c r="AL324" s="29"/>
      <c r="AM324" s="29"/>
      <c r="AN324" s="29"/>
      <c r="AO324" s="29"/>
      <c r="AP324" s="29"/>
      <c r="AQ324" s="29"/>
      <c r="AR324" s="29"/>
      <c r="AS324" s="29"/>
      <c r="AT324" s="29"/>
      <c r="AU324" s="29"/>
    </row>
    <row r="325" spans="10:47" ht="15">
      <c r="J325" s="41">
        <v>112</v>
      </c>
      <c r="K325" s="142">
        <v>1.3691899999999999</v>
      </c>
      <c r="L325" s="142">
        <v>1.1844600000000001</v>
      </c>
      <c r="M325" s="142">
        <v>1.0196400000000001</v>
      </c>
      <c r="N325" s="142">
        <v>2.4177900000000001</v>
      </c>
      <c r="O325" s="142">
        <v>1.39998</v>
      </c>
      <c r="P325" s="142">
        <v>-1.7270000000000001E-2</v>
      </c>
      <c r="Q325" s="30"/>
      <c r="R325" s="142">
        <v>0.68428</v>
      </c>
      <c r="S325" s="142">
        <v>0.46362999999999999</v>
      </c>
      <c r="T325" s="142">
        <v>0.24981999999999999</v>
      </c>
      <c r="U325" s="142">
        <v>2.16092</v>
      </c>
      <c r="V325" s="142">
        <v>1.14676</v>
      </c>
      <c r="W325" s="142">
        <v>0.2656</v>
      </c>
      <c r="X325" s="30"/>
      <c r="Y325" s="142">
        <v>0.76846999999999999</v>
      </c>
      <c r="Z325" s="142">
        <v>0.52459999999999996</v>
      </c>
      <c r="AA325" s="142">
        <v>0.28898000000000001</v>
      </c>
      <c r="AB325" s="142">
        <v>2.1085600000000002</v>
      </c>
      <c r="AC325" s="142">
        <v>1.0827500000000001</v>
      </c>
      <c r="AD325" s="142">
        <v>0.10592</v>
      </c>
      <c r="AE325" s="30"/>
      <c r="AF325" s="142">
        <v>0.56659999999999999</v>
      </c>
      <c r="AG325" s="142">
        <v>0.28033999999999998</v>
      </c>
      <c r="AH325" s="142">
        <v>-2.6460000000000001E-2</v>
      </c>
      <c r="AI325" s="142">
        <v>2.32457</v>
      </c>
      <c r="AJ325" s="142">
        <v>1.34293</v>
      </c>
      <c r="AK325" s="142">
        <v>0.49386000000000002</v>
      </c>
      <c r="AL325" s="29"/>
      <c r="AM325" s="29"/>
      <c r="AN325" s="29"/>
      <c r="AO325" s="29"/>
      <c r="AP325" s="29"/>
      <c r="AQ325" s="29"/>
      <c r="AR325" s="29"/>
      <c r="AS325" s="29"/>
      <c r="AT325" s="29"/>
      <c r="AU325" s="29"/>
    </row>
    <row r="326" spans="10:47" ht="15">
      <c r="J326" s="41">
        <v>113</v>
      </c>
      <c r="K326" s="142">
        <v>1.3691</v>
      </c>
      <c r="L326" s="142">
        <v>1.18293</v>
      </c>
      <c r="M326" s="142">
        <v>1.01755</v>
      </c>
      <c r="N326" s="142">
        <v>2.4169</v>
      </c>
      <c r="O326" s="142">
        <v>1.40442</v>
      </c>
      <c r="P326" s="142">
        <v>-1.8859999999999998E-2</v>
      </c>
      <c r="Q326" s="30"/>
      <c r="R326" s="142">
        <v>0.68544000000000005</v>
      </c>
      <c r="S326" s="142">
        <v>0.4642</v>
      </c>
      <c r="T326" s="142">
        <v>0.25047000000000003</v>
      </c>
      <c r="U326" s="142">
        <v>2.1566000000000001</v>
      </c>
      <c r="V326" s="142">
        <v>1.1460300000000001</v>
      </c>
      <c r="W326" s="142">
        <v>0.25989000000000001</v>
      </c>
      <c r="X326" s="30"/>
      <c r="Y326" s="142">
        <v>0.76646999999999998</v>
      </c>
      <c r="Z326" s="142">
        <v>0.52227000000000001</v>
      </c>
      <c r="AA326" s="142">
        <v>0.28606999999999999</v>
      </c>
      <c r="AB326" s="142">
        <v>2.1039300000000001</v>
      </c>
      <c r="AC326" s="142">
        <v>1.0776300000000001</v>
      </c>
      <c r="AD326" s="142">
        <v>0.10237</v>
      </c>
      <c r="AE326" s="30"/>
      <c r="AF326" s="142">
        <v>0.56589</v>
      </c>
      <c r="AG326" s="142">
        <v>0.28055000000000002</v>
      </c>
      <c r="AH326" s="142">
        <v>-2.4809999999999999E-2</v>
      </c>
      <c r="AI326" s="142">
        <v>2.3269199999999999</v>
      </c>
      <c r="AJ326" s="142">
        <v>1.34629</v>
      </c>
      <c r="AK326" s="142">
        <v>0.50044</v>
      </c>
      <c r="AL326" s="29"/>
      <c r="AM326" s="29"/>
      <c r="AN326" s="29"/>
      <c r="AO326" s="29"/>
      <c r="AP326" s="29"/>
      <c r="AQ326" s="29"/>
      <c r="AR326" s="29"/>
      <c r="AS326" s="29"/>
      <c r="AT326" s="29"/>
      <c r="AU326" s="29"/>
    </row>
    <row r="327" spans="10:47" ht="15">
      <c r="J327" s="41">
        <v>114</v>
      </c>
      <c r="K327" s="142">
        <v>1.36897</v>
      </c>
      <c r="L327" s="142">
        <v>1.1813800000000001</v>
      </c>
      <c r="M327" s="142">
        <v>1.0154799999999999</v>
      </c>
      <c r="N327" s="142">
        <v>2.4207100000000001</v>
      </c>
      <c r="O327" s="142">
        <v>1.40219</v>
      </c>
      <c r="P327" s="142">
        <v>-1.8120000000000001E-2</v>
      </c>
      <c r="Q327" s="30"/>
      <c r="R327" s="142">
        <v>0.6865</v>
      </c>
      <c r="S327" s="142">
        <v>0.46428999999999998</v>
      </c>
      <c r="T327" s="142">
        <v>0.25102999999999998</v>
      </c>
      <c r="U327" s="142">
        <v>2.15639</v>
      </c>
      <c r="V327" s="142">
        <v>1.1471</v>
      </c>
      <c r="W327" s="142">
        <v>0.24893999999999999</v>
      </c>
      <c r="X327" s="30"/>
      <c r="Y327" s="142">
        <v>0.76507000000000003</v>
      </c>
      <c r="Z327" s="142">
        <v>0.52051999999999998</v>
      </c>
      <c r="AA327" s="142">
        <v>0.28312999999999999</v>
      </c>
      <c r="AB327" s="142">
        <v>2.0966100000000001</v>
      </c>
      <c r="AC327" s="142">
        <v>1.07298</v>
      </c>
      <c r="AD327" s="142">
        <v>9.783E-2</v>
      </c>
      <c r="AE327" s="30"/>
      <c r="AF327" s="142">
        <v>0.56555</v>
      </c>
      <c r="AG327" s="142">
        <v>0.27992</v>
      </c>
      <c r="AH327" s="142">
        <v>-2.443E-2</v>
      </c>
      <c r="AI327" s="142">
        <v>2.3280099999999999</v>
      </c>
      <c r="AJ327" s="142">
        <v>1.34965</v>
      </c>
      <c r="AK327" s="142">
        <v>0.50156000000000001</v>
      </c>
      <c r="AL327" s="29"/>
      <c r="AM327" s="29"/>
      <c r="AN327" s="29"/>
      <c r="AO327" s="29"/>
      <c r="AP327" s="29"/>
      <c r="AQ327" s="29"/>
      <c r="AR327" s="29"/>
      <c r="AS327" s="29"/>
      <c r="AT327" s="29"/>
      <c r="AU327" s="29"/>
    </row>
    <row r="328" spans="10:47" ht="15">
      <c r="J328" s="41">
        <v>115</v>
      </c>
      <c r="K328" s="142">
        <v>1.36833</v>
      </c>
      <c r="L328" s="142">
        <v>1.1798200000000001</v>
      </c>
      <c r="M328" s="142">
        <v>1.01302</v>
      </c>
      <c r="N328" s="142">
        <v>2.4238900000000001</v>
      </c>
      <c r="O328" s="142">
        <v>1.4012800000000001</v>
      </c>
      <c r="P328" s="142">
        <v>-1.9810000000000001E-2</v>
      </c>
      <c r="Q328" s="30"/>
      <c r="R328" s="142">
        <v>0.68757000000000001</v>
      </c>
      <c r="S328" s="142">
        <v>0.46461999999999998</v>
      </c>
      <c r="T328" s="142">
        <v>0.25119000000000002</v>
      </c>
      <c r="U328" s="142">
        <v>2.15442</v>
      </c>
      <c r="V328" s="142">
        <v>1.14442</v>
      </c>
      <c r="W328" s="142">
        <v>0.24843000000000001</v>
      </c>
      <c r="X328" s="30"/>
      <c r="Y328" s="142">
        <v>0.76417000000000002</v>
      </c>
      <c r="Z328" s="142">
        <v>0.51888000000000001</v>
      </c>
      <c r="AA328" s="142">
        <v>0.28127999999999997</v>
      </c>
      <c r="AB328" s="142">
        <v>2.0907499999999999</v>
      </c>
      <c r="AC328" s="142">
        <v>1.0691900000000001</v>
      </c>
      <c r="AD328" s="142">
        <v>9.1219999999999996E-2</v>
      </c>
      <c r="AE328" s="30"/>
      <c r="AF328" s="142">
        <v>0.56503999999999999</v>
      </c>
      <c r="AG328" s="142">
        <v>0.27986</v>
      </c>
      <c r="AH328" s="142">
        <v>-2.4680000000000001E-2</v>
      </c>
      <c r="AI328" s="142">
        <v>2.3309600000000001</v>
      </c>
      <c r="AJ328" s="142">
        <v>1.35233</v>
      </c>
      <c r="AK328" s="142">
        <v>0.49931999999999999</v>
      </c>
      <c r="AL328" s="29"/>
      <c r="AM328" s="29"/>
      <c r="AN328" s="29"/>
      <c r="AO328" s="29"/>
      <c r="AP328" s="29"/>
      <c r="AQ328" s="29"/>
      <c r="AR328" s="29"/>
      <c r="AS328" s="29"/>
      <c r="AT328" s="29"/>
      <c r="AU328" s="29"/>
    </row>
    <row r="329" spans="10:47" ht="15">
      <c r="J329" s="41">
        <v>116</v>
      </c>
      <c r="K329" s="142">
        <v>1.3676900000000001</v>
      </c>
      <c r="L329" s="142">
        <v>1.17825</v>
      </c>
      <c r="M329" s="142">
        <v>1.01048</v>
      </c>
      <c r="N329" s="142">
        <v>2.4288699999999999</v>
      </c>
      <c r="O329" s="142">
        <v>1.4009400000000001</v>
      </c>
      <c r="P329" s="142">
        <v>-2.2009999999999998E-2</v>
      </c>
      <c r="Q329" s="30"/>
      <c r="R329" s="142">
        <v>0.68850999999999996</v>
      </c>
      <c r="S329" s="142">
        <v>0.46428000000000003</v>
      </c>
      <c r="T329" s="142">
        <v>0.25128</v>
      </c>
      <c r="U329" s="142">
        <v>2.15015</v>
      </c>
      <c r="V329" s="142">
        <v>1.1439600000000001</v>
      </c>
      <c r="W329" s="142">
        <v>0.24890000000000001</v>
      </c>
      <c r="X329" s="30"/>
      <c r="Y329" s="142">
        <v>0.76283999999999996</v>
      </c>
      <c r="Z329" s="142">
        <v>0.51729000000000003</v>
      </c>
      <c r="AA329" s="142">
        <v>0.27960000000000002</v>
      </c>
      <c r="AB329" s="142">
        <v>2.0892900000000001</v>
      </c>
      <c r="AC329" s="142">
        <v>1.0660099999999999</v>
      </c>
      <c r="AD329" s="142">
        <v>8.4720000000000004E-2</v>
      </c>
      <c r="AE329" s="30"/>
      <c r="AF329" s="142">
        <v>0.56396000000000002</v>
      </c>
      <c r="AG329" s="142">
        <v>0.27933999999999998</v>
      </c>
      <c r="AH329" s="142">
        <v>-2.47E-2</v>
      </c>
      <c r="AI329" s="142">
        <v>2.3320599999999998</v>
      </c>
      <c r="AJ329" s="142">
        <v>1.3564799999999999</v>
      </c>
      <c r="AK329" s="142">
        <v>0.49796000000000001</v>
      </c>
      <c r="AL329" s="29"/>
      <c r="AM329" s="29"/>
      <c r="AN329" s="29"/>
      <c r="AO329" s="29"/>
      <c r="AP329" s="29"/>
      <c r="AQ329" s="29"/>
      <c r="AR329" s="29"/>
      <c r="AS329" s="29"/>
      <c r="AT329" s="29"/>
      <c r="AU329" s="29"/>
    </row>
    <row r="330" spans="10:47" ht="15">
      <c r="J330" s="41">
        <v>117</v>
      </c>
      <c r="K330" s="142">
        <v>1.36703</v>
      </c>
      <c r="L330" s="142">
        <v>1.17666</v>
      </c>
      <c r="M330" s="142">
        <v>1.00789</v>
      </c>
      <c r="N330" s="142">
        <v>2.42801</v>
      </c>
      <c r="O330" s="142">
        <v>1.40639</v>
      </c>
      <c r="P330" s="142">
        <v>-2.4649999999999998E-2</v>
      </c>
      <c r="Q330" s="30"/>
      <c r="R330" s="142">
        <v>0.68952999999999998</v>
      </c>
      <c r="S330" s="142">
        <v>0.46409</v>
      </c>
      <c r="T330" s="142">
        <v>0.25094</v>
      </c>
      <c r="U330" s="142">
        <v>2.1491899999999999</v>
      </c>
      <c r="V330" s="142">
        <v>1.1425099999999999</v>
      </c>
      <c r="W330" s="142">
        <v>0.24907000000000001</v>
      </c>
      <c r="X330" s="30"/>
      <c r="Y330" s="142">
        <v>0.76080999999999999</v>
      </c>
      <c r="Z330" s="142">
        <v>0.51534000000000002</v>
      </c>
      <c r="AA330" s="142">
        <v>0.27800000000000002</v>
      </c>
      <c r="AB330" s="142">
        <v>2.0896699999999999</v>
      </c>
      <c r="AC330" s="142">
        <v>1.06277</v>
      </c>
      <c r="AD330" s="142">
        <v>7.5219999999999995E-2</v>
      </c>
      <c r="AE330" s="30"/>
      <c r="AF330" s="142">
        <v>0.56335000000000002</v>
      </c>
      <c r="AG330" s="142">
        <v>0.27782000000000001</v>
      </c>
      <c r="AH330" s="142">
        <v>-2.249E-2</v>
      </c>
      <c r="AI330" s="142">
        <v>2.3349099999999998</v>
      </c>
      <c r="AJ330" s="142">
        <v>1.3556299999999999</v>
      </c>
      <c r="AK330" s="142">
        <v>0.49851000000000001</v>
      </c>
      <c r="AL330" s="29"/>
      <c r="AM330" s="29"/>
      <c r="AN330" s="29"/>
      <c r="AO330" s="29"/>
      <c r="AP330" s="29"/>
      <c r="AQ330" s="29"/>
      <c r="AR330" s="29"/>
      <c r="AS330" s="29"/>
      <c r="AT330" s="29"/>
      <c r="AU330" s="29"/>
    </row>
    <row r="331" spans="10:47" ht="15">
      <c r="J331" s="41">
        <v>118</v>
      </c>
      <c r="K331" s="142">
        <v>1.3663700000000001</v>
      </c>
      <c r="L331" s="142">
        <v>1.17506</v>
      </c>
      <c r="M331" s="142">
        <v>1.0053000000000001</v>
      </c>
      <c r="N331" s="142">
        <v>2.4257300000000002</v>
      </c>
      <c r="O331" s="142">
        <v>1.4093100000000001</v>
      </c>
      <c r="P331" s="142">
        <v>-2.5690000000000001E-2</v>
      </c>
      <c r="Q331" s="30"/>
      <c r="R331" s="142">
        <v>0.69013000000000002</v>
      </c>
      <c r="S331" s="142">
        <v>0.46492</v>
      </c>
      <c r="T331" s="142">
        <v>0.25052000000000002</v>
      </c>
      <c r="U331" s="142">
        <v>2.1504500000000002</v>
      </c>
      <c r="V331" s="142">
        <v>1.1389400000000001</v>
      </c>
      <c r="W331" s="142">
        <v>0.24412</v>
      </c>
      <c r="X331" s="30"/>
      <c r="Y331" s="142">
        <v>0.76005999999999996</v>
      </c>
      <c r="Z331" s="142">
        <v>0.51402000000000003</v>
      </c>
      <c r="AA331" s="142">
        <v>0.27595999999999998</v>
      </c>
      <c r="AB331" s="142">
        <v>2.0873699999999999</v>
      </c>
      <c r="AC331" s="142">
        <v>1.05568</v>
      </c>
      <c r="AD331" s="142">
        <v>7.041E-2</v>
      </c>
      <c r="AE331" s="30"/>
      <c r="AF331" s="142">
        <v>0.56306</v>
      </c>
      <c r="AG331" s="142">
        <v>0.27642</v>
      </c>
      <c r="AH331" s="142">
        <v>-2.1260000000000001E-2</v>
      </c>
      <c r="AI331" s="142">
        <v>2.3360799999999999</v>
      </c>
      <c r="AJ331" s="142">
        <v>1.36056</v>
      </c>
      <c r="AK331" s="142">
        <v>0.49711</v>
      </c>
      <c r="AL331" s="29"/>
      <c r="AM331" s="29"/>
      <c r="AN331" s="29"/>
      <c r="AO331" s="29"/>
      <c r="AP331" s="29"/>
      <c r="AQ331" s="29"/>
      <c r="AR331" s="29"/>
      <c r="AS331" s="29"/>
      <c r="AT331" s="29"/>
      <c r="AU331" s="29"/>
    </row>
    <row r="332" spans="10:47" ht="15">
      <c r="J332" s="41">
        <v>119</v>
      </c>
      <c r="K332" s="142">
        <v>1.36555</v>
      </c>
      <c r="L332" s="142">
        <v>1.1734500000000001</v>
      </c>
      <c r="M332" s="142">
        <v>1.00325</v>
      </c>
      <c r="N332" s="142">
        <v>2.4288099999999999</v>
      </c>
      <c r="O332" s="142">
        <v>1.4090400000000001</v>
      </c>
      <c r="P332" s="142">
        <v>-2.58E-2</v>
      </c>
      <c r="Q332" s="30"/>
      <c r="R332" s="142">
        <v>0.69145000000000001</v>
      </c>
      <c r="S332" s="142">
        <v>0.46533000000000002</v>
      </c>
      <c r="T332" s="142">
        <v>0.25009999999999999</v>
      </c>
      <c r="U332" s="142">
        <v>2.1461299999999999</v>
      </c>
      <c r="V332" s="142">
        <v>1.1381399999999999</v>
      </c>
      <c r="W332" s="142">
        <v>0.24976000000000001</v>
      </c>
      <c r="X332" s="30"/>
      <c r="Y332" s="142">
        <v>0.75941000000000003</v>
      </c>
      <c r="Z332" s="142">
        <v>0.51215999999999995</v>
      </c>
      <c r="AA332" s="142">
        <v>0.27465000000000001</v>
      </c>
      <c r="AB332" s="142">
        <v>2.0845500000000001</v>
      </c>
      <c r="AC332" s="142">
        <v>1.05324</v>
      </c>
      <c r="AD332" s="142">
        <v>6.4049999999999996E-2</v>
      </c>
      <c r="AE332" s="30"/>
      <c r="AF332" s="142">
        <v>0.56252000000000002</v>
      </c>
      <c r="AG332" s="142">
        <v>0.27556000000000003</v>
      </c>
      <c r="AH332" s="142">
        <v>-2.102E-2</v>
      </c>
      <c r="AI332" s="142">
        <v>2.3376299999999999</v>
      </c>
      <c r="AJ332" s="142">
        <v>1.36599</v>
      </c>
      <c r="AK332" s="142">
        <v>0.49592000000000003</v>
      </c>
      <c r="AL332" s="29"/>
      <c r="AM332" s="29"/>
      <c r="AN332" s="29"/>
      <c r="AO332" s="29"/>
      <c r="AP332" s="29"/>
      <c r="AQ332" s="29"/>
      <c r="AR332" s="29"/>
      <c r="AS332" s="29"/>
      <c r="AT332" s="29"/>
      <c r="AU332" s="29"/>
    </row>
    <row r="333" spans="10:47" ht="15">
      <c r="J333" s="41">
        <v>120</v>
      </c>
      <c r="K333" s="142">
        <v>1.36469</v>
      </c>
      <c r="L333" s="142">
        <v>1.1722300000000001</v>
      </c>
      <c r="M333" s="142">
        <v>1.0007299999999999</v>
      </c>
      <c r="N333" s="142">
        <v>2.4352</v>
      </c>
      <c r="O333" s="142">
        <v>1.41123</v>
      </c>
      <c r="P333" s="142">
        <v>-2.7779999999999999E-2</v>
      </c>
      <c r="Q333" s="30"/>
      <c r="R333" s="142">
        <v>0.69267000000000001</v>
      </c>
      <c r="S333" s="142">
        <v>0.46578999999999998</v>
      </c>
      <c r="T333" s="142">
        <v>0.25014999999999998</v>
      </c>
      <c r="U333" s="142">
        <v>2.1429800000000001</v>
      </c>
      <c r="V333" s="142">
        <v>1.1354</v>
      </c>
      <c r="W333" s="142">
        <v>0.24543000000000001</v>
      </c>
      <c r="X333" s="30"/>
      <c r="Y333" s="142">
        <v>0.75726000000000004</v>
      </c>
      <c r="Z333" s="142">
        <v>0.51099000000000006</v>
      </c>
      <c r="AA333" s="142">
        <v>0.27267000000000002</v>
      </c>
      <c r="AB333" s="142">
        <v>2.0802399999999999</v>
      </c>
      <c r="AC333" s="142">
        <v>1.0490900000000001</v>
      </c>
      <c r="AD333" s="142">
        <v>5.6710000000000003E-2</v>
      </c>
      <c r="AE333" s="30"/>
      <c r="AF333" s="142">
        <v>0.56218000000000001</v>
      </c>
      <c r="AG333" s="142">
        <v>0.27457999999999999</v>
      </c>
      <c r="AH333" s="142">
        <v>-2.001E-2</v>
      </c>
      <c r="AI333" s="142">
        <v>2.3393000000000002</v>
      </c>
      <c r="AJ333" s="142">
        <v>1.36968</v>
      </c>
      <c r="AK333" s="142">
        <v>0.50002000000000002</v>
      </c>
      <c r="AL333" s="29"/>
      <c r="AM333" s="29"/>
      <c r="AN333" s="29"/>
      <c r="AO333" s="29"/>
      <c r="AP333" s="29"/>
      <c r="AQ333" s="29"/>
      <c r="AR333" s="29"/>
      <c r="AS333" s="29"/>
      <c r="AT333" s="29"/>
      <c r="AU333" s="29"/>
    </row>
    <row r="334" spans="10:47" ht="15">
      <c r="J334" s="41">
        <v>121</v>
      </c>
      <c r="K334" s="142">
        <v>1.36385</v>
      </c>
      <c r="L334" s="142">
        <v>1.1702999999999999</v>
      </c>
      <c r="M334" s="142">
        <v>0.99805999999999995</v>
      </c>
      <c r="N334" s="142">
        <v>2.44204</v>
      </c>
      <c r="O334" s="142">
        <v>1.41293</v>
      </c>
      <c r="P334" s="142">
        <v>-2.861E-2</v>
      </c>
      <c r="Q334" s="30"/>
      <c r="R334" s="142">
        <v>0.69384000000000001</v>
      </c>
      <c r="S334" s="142">
        <v>0.46594000000000002</v>
      </c>
      <c r="T334" s="142">
        <v>0.25095000000000001</v>
      </c>
      <c r="U334" s="142">
        <v>2.14602</v>
      </c>
      <c r="V334" s="142">
        <v>1.12453</v>
      </c>
      <c r="W334" s="142">
        <v>0.24501000000000001</v>
      </c>
      <c r="X334" s="30"/>
      <c r="Y334" s="142">
        <v>0.75563999999999998</v>
      </c>
      <c r="Z334" s="142">
        <v>0.50888</v>
      </c>
      <c r="AA334" s="142">
        <v>0.26996999999999999</v>
      </c>
      <c r="AB334" s="142">
        <v>2.07843</v>
      </c>
      <c r="AC334" s="142">
        <v>1.04633</v>
      </c>
      <c r="AD334" s="142">
        <v>4.8079999999999998E-2</v>
      </c>
      <c r="AE334" s="30"/>
      <c r="AF334" s="142">
        <v>0.56154000000000004</v>
      </c>
      <c r="AG334" s="142">
        <v>0.27600999999999998</v>
      </c>
      <c r="AH334" s="142">
        <v>-1.9189999999999999E-2</v>
      </c>
      <c r="AI334" s="142">
        <v>2.3413599999999999</v>
      </c>
      <c r="AJ334" s="142">
        <v>1.37713</v>
      </c>
      <c r="AK334" s="142">
        <v>0.50288999999999995</v>
      </c>
      <c r="AL334" s="29"/>
      <c r="AM334" s="29"/>
      <c r="AN334" s="29"/>
      <c r="AO334" s="29"/>
      <c r="AP334" s="29"/>
      <c r="AQ334" s="29"/>
      <c r="AR334" s="29"/>
      <c r="AS334" s="29"/>
      <c r="AT334" s="29"/>
      <c r="AU334" s="29"/>
    </row>
    <row r="335" spans="10:47" ht="15">
      <c r="J335" s="41">
        <v>122</v>
      </c>
      <c r="K335" s="142">
        <v>1.36297</v>
      </c>
      <c r="L335" s="142">
        <v>1.1685300000000001</v>
      </c>
      <c r="M335" s="142">
        <v>0.99517999999999995</v>
      </c>
      <c r="N335" s="142">
        <v>2.4423599999999999</v>
      </c>
      <c r="O335" s="142">
        <v>1.41133</v>
      </c>
      <c r="P335" s="142">
        <v>-2.9569999999999999E-2</v>
      </c>
      <c r="Q335" s="30"/>
      <c r="R335" s="142">
        <v>0.69523999999999997</v>
      </c>
      <c r="S335" s="142">
        <v>0.46562999999999999</v>
      </c>
      <c r="T335" s="142">
        <v>0.25130999999999998</v>
      </c>
      <c r="U335" s="142">
        <v>2.1499199999999998</v>
      </c>
      <c r="V335" s="142">
        <v>1.1182099999999999</v>
      </c>
      <c r="W335" s="142">
        <v>0.24007999999999999</v>
      </c>
      <c r="X335" s="30"/>
      <c r="Y335" s="142">
        <v>0.75432999999999995</v>
      </c>
      <c r="Z335" s="142">
        <v>0.50707999999999998</v>
      </c>
      <c r="AA335" s="142">
        <v>0.26790000000000003</v>
      </c>
      <c r="AB335" s="142">
        <v>2.0731199999999999</v>
      </c>
      <c r="AC335" s="142">
        <v>1.0468200000000001</v>
      </c>
      <c r="AD335" s="142">
        <v>3.8039999999999997E-2</v>
      </c>
      <c r="AE335" s="30"/>
      <c r="AF335" s="142">
        <v>0.56162000000000001</v>
      </c>
      <c r="AG335" s="142">
        <v>0.27623999999999999</v>
      </c>
      <c r="AH335" s="142">
        <v>-1.7739999999999999E-2</v>
      </c>
      <c r="AI335" s="142">
        <v>2.3424700000000001</v>
      </c>
      <c r="AJ335" s="142">
        <v>1.3833200000000001</v>
      </c>
      <c r="AK335" s="142">
        <v>0.50488</v>
      </c>
      <c r="AL335" s="29"/>
      <c r="AM335" s="29"/>
      <c r="AN335" s="29"/>
      <c r="AO335" s="29"/>
      <c r="AP335" s="29"/>
      <c r="AQ335" s="29"/>
      <c r="AR335" s="29"/>
      <c r="AS335" s="29"/>
      <c r="AT335" s="29"/>
      <c r="AU335" s="29"/>
    </row>
    <row r="336" spans="10:47" ht="15">
      <c r="J336" s="41">
        <v>123</v>
      </c>
      <c r="K336" s="142">
        <v>1.36208</v>
      </c>
      <c r="L336" s="142">
        <v>1.1667700000000001</v>
      </c>
      <c r="M336" s="142">
        <v>0.99270999999999998</v>
      </c>
      <c r="N336" s="142">
        <v>2.4435500000000001</v>
      </c>
      <c r="O336" s="142">
        <v>1.41116</v>
      </c>
      <c r="P336" s="142">
        <v>-2.5860000000000001E-2</v>
      </c>
      <c r="Q336" s="30"/>
      <c r="R336" s="142">
        <v>0.69552000000000003</v>
      </c>
      <c r="S336" s="142">
        <v>0.46614</v>
      </c>
      <c r="T336" s="142">
        <v>0.25133</v>
      </c>
      <c r="U336" s="142">
        <v>2.1516600000000001</v>
      </c>
      <c r="V336" s="142">
        <v>1.1167400000000001</v>
      </c>
      <c r="W336" s="142">
        <v>0.23419000000000001</v>
      </c>
      <c r="X336" s="30"/>
      <c r="Y336" s="142">
        <v>0.75349999999999995</v>
      </c>
      <c r="Z336" s="142">
        <v>0.50458999999999998</v>
      </c>
      <c r="AA336" s="142">
        <v>0.26644000000000001</v>
      </c>
      <c r="AB336" s="142">
        <v>2.0720399999999999</v>
      </c>
      <c r="AC336" s="142">
        <v>1.0403800000000001</v>
      </c>
      <c r="AD336" s="142">
        <v>3.3000000000000002E-2</v>
      </c>
      <c r="AE336" s="30"/>
      <c r="AF336" s="142">
        <v>0.56183000000000005</v>
      </c>
      <c r="AG336" s="142">
        <v>0.27600000000000002</v>
      </c>
      <c r="AH336" s="142">
        <v>-1.7399999999999999E-2</v>
      </c>
      <c r="AI336" s="142">
        <v>2.3452600000000001</v>
      </c>
      <c r="AJ336" s="142">
        <v>1.38513</v>
      </c>
      <c r="AK336" s="142">
        <v>0.50936999999999999</v>
      </c>
      <c r="AL336" s="29"/>
      <c r="AM336" s="29"/>
      <c r="AN336" s="29"/>
      <c r="AO336" s="29"/>
      <c r="AP336" s="29"/>
      <c r="AQ336" s="29"/>
      <c r="AR336" s="29"/>
      <c r="AS336" s="29"/>
      <c r="AT336" s="29"/>
      <c r="AU336" s="29"/>
    </row>
    <row r="337" spans="10:47" ht="15">
      <c r="J337" s="41">
        <v>124</v>
      </c>
      <c r="K337" s="142">
        <v>1.3611800000000001</v>
      </c>
      <c r="L337" s="142">
        <v>1.1651899999999999</v>
      </c>
      <c r="M337" s="142">
        <v>0.99089000000000005</v>
      </c>
      <c r="N337" s="142">
        <v>2.4420799999999998</v>
      </c>
      <c r="O337" s="142">
        <v>1.41133</v>
      </c>
      <c r="P337" s="142">
        <v>-2.7050000000000001E-2</v>
      </c>
      <c r="Q337" s="30"/>
      <c r="R337" s="142">
        <v>0.69642999999999999</v>
      </c>
      <c r="S337" s="142">
        <v>0.46650000000000003</v>
      </c>
      <c r="T337" s="142">
        <v>0.25103999999999999</v>
      </c>
      <c r="U337" s="142">
        <v>2.1498900000000001</v>
      </c>
      <c r="V337" s="142">
        <v>1.1164000000000001</v>
      </c>
      <c r="W337" s="142">
        <v>0.23043</v>
      </c>
      <c r="X337" s="30"/>
      <c r="Y337" s="142">
        <v>0.75261</v>
      </c>
      <c r="Z337" s="142">
        <v>0.50209999999999999</v>
      </c>
      <c r="AA337" s="142">
        <v>0.26396999999999998</v>
      </c>
      <c r="AB337" s="142">
        <v>2.0690200000000001</v>
      </c>
      <c r="AC337" s="142">
        <v>1.0352699999999999</v>
      </c>
      <c r="AD337" s="142">
        <v>2.7019999999999999E-2</v>
      </c>
      <c r="AE337" s="30"/>
      <c r="AF337" s="142">
        <v>0.56177999999999995</v>
      </c>
      <c r="AG337" s="142">
        <v>0.27565000000000001</v>
      </c>
      <c r="AH337" s="142">
        <v>-1.7129999999999999E-2</v>
      </c>
      <c r="AI337" s="142">
        <v>2.3446099999999999</v>
      </c>
      <c r="AJ337" s="142">
        <v>1.38758</v>
      </c>
      <c r="AK337" s="142">
        <v>0.51056999999999997</v>
      </c>
      <c r="AL337" s="29"/>
      <c r="AM337" s="29"/>
      <c r="AN337" s="29"/>
      <c r="AO337" s="29"/>
      <c r="AP337" s="29"/>
      <c r="AQ337" s="29"/>
      <c r="AR337" s="29"/>
      <c r="AS337" s="29"/>
      <c r="AT337" s="29"/>
      <c r="AU337" s="29"/>
    </row>
    <row r="338" spans="10:47" ht="15">
      <c r="J338" s="41">
        <v>125</v>
      </c>
      <c r="K338" s="142">
        <v>1.36026</v>
      </c>
      <c r="L338" s="142">
        <v>1.1632800000000001</v>
      </c>
      <c r="M338" s="142">
        <v>0.98889000000000005</v>
      </c>
      <c r="N338" s="142">
        <v>2.4431500000000002</v>
      </c>
      <c r="O338" s="142">
        <v>1.4099699999999999</v>
      </c>
      <c r="P338" s="142">
        <v>-2.4559999999999998E-2</v>
      </c>
      <c r="Q338" s="30"/>
      <c r="R338" s="142">
        <v>0.69704999999999995</v>
      </c>
      <c r="S338" s="142">
        <v>0.46644000000000002</v>
      </c>
      <c r="T338" s="142">
        <v>0.25098999999999999</v>
      </c>
      <c r="U338" s="142">
        <v>2.1458900000000001</v>
      </c>
      <c r="V338" s="142">
        <v>1.1167199999999999</v>
      </c>
      <c r="W338" s="142">
        <v>0.22695000000000001</v>
      </c>
      <c r="X338" s="30"/>
      <c r="Y338" s="142">
        <v>0.75170999999999999</v>
      </c>
      <c r="Z338" s="142">
        <v>0.5</v>
      </c>
      <c r="AA338" s="142">
        <v>0.26080999999999999</v>
      </c>
      <c r="AB338" s="142">
        <v>2.0632700000000002</v>
      </c>
      <c r="AC338" s="142">
        <v>1.03159</v>
      </c>
      <c r="AD338" s="142">
        <v>2.077E-2</v>
      </c>
      <c r="AE338" s="30"/>
      <c r="AF338" s="142">
        <v>0.56162999999999996</v>
      </c>
      <c r="AG338" s="142">
        <v>0.27307999999999999</v>
      </c>
      <c r="AH338" s="142">
        <v>-1.55E-2</v>
      </c>
      <c r="AI338" s="142">
        <v>2.3480099999999999</v>
      </c>
      <c r="AJ338" s="142">
        <v>1.39009</v>
      </c>
      <c r="AK338" s="142">
        <v>0.51310999999999996</v>
      </c>
      <c r="AL338" s="29"/>
      <c r="AM338" s="29"/>
      <c r="AN338" s="29"/>
      <c r="AO338" s="29"/>
      <c r="AP338" s="29"/>
      <c r="AQ338" s="29"/>
      <c r="AR338" s="29"/>
      <c r="AS338" s="29"/>
      <c r="AT338" s="29"/>
      <c r="AU338" s="29"/>
    </row>
    <row r="339" spans="10:47" ht="15">
      <c r="J339" s="41">
        <v>126</v>
      </c>
      <c r="K339" s="142">
        <v>1.35921</v>
      </c>
      <c r="L339" s="142">
        <v>1.16117</v>
      </c>
      <c r="M339" s="142">
        <v>0.98687000000000002</v>
      </c>
      <c r="N339" s="142">
        <v>2.4453999999999998</v>
      </c>
      <c r="O339" s="142">
        <v>1.4124699999999999</v>
      </c>
      <c r="P339" s="142">
        <v>-2.4140000000000002E-2</v>
      </c>
      <c r="Q339" s="30"/>
      <c r="R339" s="142">
        <v>0.69779000000000002</v>
      </c>
      <c r="S339" s="142">
        <v>0.46615000000000001</v>
      </c>
      <c r="T339" s="142">
        <v>0.25113000000000002</v>
      </c>
      <c r="U339" s="142">
        <v>2.1447500000000002</v>
      </c>
      <c r="V339" s="142">
        <v>1.1155200000000001</v>
      </c>
      <c r="W339" s="142">
        <v>0.22913</v>
      </c>
      <c r="X339" s="30"/>
      <c r="Y339" s="142">
        <v>0.74992000000000003</v>
      </c>
      <c r="Z339" s="142">
        <v>0.49778</v>
      </c>
      <c r="AA339" s="142">
        <v>0.25767000000000001</v>
      </c>
      <c r="AB339" s="142">
        <v>2.0568900000000001</v>
      </c>
      <c r="AC339" s="142">
        <v>1.0294000000000001</v>
      </c>
      <c r="AD339" s="142">
        <v>1.6740000000000001E-2</v>
      </c>
      <c r="AE339" s="30"/>
      <c r="AF339" s="142">
        <v>0.56071000000000004</v>
      </c>
      <c r="AG339" s="142">
        <v>0.27162999999999998</v>
      </c>
      <c r="AH339" s="142">
        <v>-1.4420000000000001E-2</v>
      </c>
      <c r="AI339" s="142">
        <v>2.3473299999999999</v>
      </c>
      <c r="AJ339" s="142">
        <v>1.3942399999999999</v>
      </c>
      <c r="AK339" s="142">
        <v>0.51468000000000003</v>
      </c>
      <c r="AL339" s="29"/>
      <c r="AM339" s="29"/>
      <c r="AN339" s="29"/>
      <c r="AO339" s="29"/>
      <c r="AP339" s="29"/>
      <c r="AQ339" s="29"/>
      <c r="AR339" s="29"/>
      <c r="AS339" s="29"/>
      <c r="AT339" s="29"/>
      <c r="AU339" s="29"/>
    </row>
    <row r="340" spans="10:47" ht="15">
      <c r="J340" s="41">
        <v>127</v>
      </c>
      <c r="K340" s="142">
        <v>1.35799</v>
      </c>
      <c r="L340" s="142">
        <v>1.15907</v>
      </c>
      <c r="M340" s="142">
        <v>0.98433999999999999</v>
      </c>
      <c r="N340" s="142">
        <v>2.44672</v>
      </c>
      <c r="O340" s="142">
        <v>1.4105099999999999</v>
      </c>
      <c r="P340" s="142">
        <v>-2.5680000000000001E-2</v>
      </c>
      <c r="Q340" s="30"/>
      <c r="R340" s="142">
        <v>0.69923999999999997</v>
      </c>
      <c r="S340" s="142">
        <v>0.46629999999999999</v>
      </c>
      <c r="T340" s="142">
        <v>0.25126999999999999</v>
      </c>
      <c r="U340" s="142">
        <v>2.1533000000000002</v>
      </c>
      <c r="V340" s="142">
        <v>1.12201</v>
      </c>
      <c r="W340" s="142">
        <v>0.22356999999999999</v>
      </c>
      <c r="X340" s="30"/>
      <c r="Y340" s="142">
        <v>0.74826000000000004</v>
      </c>
      <c r="Z340" s="142">
        <v>0.49532999999999999</v>
      </c>
      <c r="AA340" s="142">
        <v>0.25422</v>
      </c>
      <c r="AB340" s="142">
        <v>2.0520800000000001</v>
      </c>
      <c r="AC340" s="142">
        <v>1.0253699999999999</v>
      </c>
      <c r="AD340" s="142">
        <v>1.3559999999999999E-2</v>
      </c>
      <c r="AE340" s="30"/>
      <c r="AF340" s="142">
        <v>0.55996999999999997</v>
      </c>
      <c r="AG340" s="142">
        <v>0.27078000000000002</v>
      </c>
      <c r="AH340" s="142">
        <v>-1.35E-2</v>
      </c>
      <c r="AI340" s="142">
        <v>2.35093</v>
      </c>
      <c r="AJ340" s="142">
        <v>1.3971899999999999</v>
      </c>
      <c r="AK340" s="142">
        <v>0.51612999999999998</v>
      </c>
      <c r="AL340" s="29"/>
      <c r="AM340" s="29"/>
      <c r="AN340" s="29"/>
      <c r="AO340" s="29"/>
      <c r="AP340" s="29"/>
      <c r="AQ340" s="29"/>
      <c r="AR340" s="29"/>
      <c r="AS340" s="29"/>
      <c r="AT340" s="29"/>
      <c r="AU340" s="29"/>
    </row>
    <row r="341" spans="10:47" ht="15">
      <c r="J341" s="41">
        <v>128</v>
      </c>
      <c r="K341" s="142">
        <v>1.3567400000000001</v>
      </c>
      <c r="L341" s="142">
        <v>1.15706</v>
      </c>
      <c r="M341" s="142">
        <v>0.98158000000000001</v>
      </c>
      <c r="N341" s="142">
        <v>2.4502299999999999</v>
      </c>
      <c r="O341" s="142">
        <v>1.4092199999999999</v>
      </c>
      <c r="P341" s="142">
        <v>-2.6689999999999998E-2</v>
      </c>
      <c r="Q341" s="30"/>
      <c r="R341" s="142">
        <v>0.70004</v>
      </c>
      <c r="S341" s="142">
        <v>0.46636</v>
      </c>
      <c r="T341" s="142">
        <v>0.25156000000000001</v>
      </c>
      <c r="U341" s="142">
        <v>2.16649</v>
      </c>
      <c r="V341" s="142">
        <v>1.1166100000000001</v>
      </c>
      <c r="W341" s="142">
        <v>0.22534000000000001</v>
      </c>
      <c r="X341" s="30"/>
      <c r="Y341" s="142">
        <v>0.74585999999999997</v>
      </c>
      <c r="Z341" s="142">
        <v>0.49275000000000002</v>
      </c>
      <c r="AA341" s="142">
        <v>0.25165999999999999</v>
      </c>
      <c r="AB341" s="142">
        <v>2.0452900000000001</v>
      </c>
      <c r="AC341" s="142">
        <v>1.02244</v>
      </c>
      <c r="AD341" s="142">
        <v>8.6700000000000006E-3</v>
      </c>
      <c r="AE341" s="30"/>
      <c r="AF341" s="142">
        <v>0.55993000000000004</v>
      </c>
      <c r="AG341" s="142">
        <v>0.26948</v>
      </c>
      <c r="AH341" s="142">
        <v>-1.158E-2</v>
      </c>
      <c r="AI341" s="142">
        <v>2.3536899999999998</v>
      </c>
      <c r="AJ341" s="142">
        <v>1.3933</v>
      </c>
      <c r="AK341" s="142">
        <v>0.51719999999999999</v>
      </c>
      <c r="AL341" s="29"/>
      <c r="AM341" s="29"/>
      <c r="AN341" s="29"/>
      <c r="AO341" s="29"/>
      <c r="AP341" s="29"/>
      <c r="AQ341" s="29"/>
      <c r="AR341" s="29"/>
      <c r="AS341" s="29"/>
      <c r="AT341" s="29"/>
      <c r="AU341" s="29"/>
    </row>
    <row r="342" spans="10:47" ht="15">
      <c r="J342" s="41">
        <v>129</v>
      </c>
      <c r="K342" s="142">
        <v>1.3561099999999999</v>
      </c>
      <c r="L342" s="142">
        <v>1.1551100000000001</v>
      </c>
      <c r="M342" s="142">
        <v>0.97919999999999996</v>
      </c>
      <c r="N342" s="142">
        <v>2.4517099999999998</v>
      </c>
      <c r="O342" s="142">
        <v>1.40873</v>
      </c>
      <c r="P342" s="142">
        <v>-2.9600000000000001E-2</v>
      </c>
      <c r="Q342" s="30"/>
      <c r="R342" s="142">
        <v>0.70057999999999998</v>
      </c>
      <c r="S342" s="142">
        <v>0.46655999999999997</v>
      </c>
      <c r="T342" s="142">
        <v>0.2515</v>
      </c>
      <c r="U342" s="142">
        <v>2.1618300000000001</v>
      </c>
      <c r="V342" s="142">
        <v>1.1182700000000001</v>
      </c>
      <c r="W342" s="142">
        <v>0.21909000000000001</v>
      </c>
      <c r="X342" s="30"/>
      <c r="Y342" s="142">
        <v>0.74365000000000003</v>
      </c>
      <c r="Z342" s="142">
        <v>0.49042000000000002</v>
      </c>
      <c r="AA342" s="142">
        <v>0.24958</v>
      </c>
      <c r="AB342" s="142">
        <v>2.0405099999999998</v>
      </c>
      <c r="AC342" s="142">
        <v>1.0189999999999999</v>
      </c>
      <c r="AD342" s="142">
        <v>2.7699999999999999E-3</v>
      </c>
      <c r="AE342" s="30"/>
      <c r="AF342" s="142">
        <v>0.55837999999999999</v>
      </c>
      <c r="AG342" s="142">
        <v>0.26889000000000002</v>
      </c>
      <c r="AH342" s="142">
        <v>-9.7400000000000004E-3</v>
      </c>
      <c r="AI342" s="142">
        <v>2.3519999999999999</v>
      </c>
      <c r="AJ342" s="142">
        <v>1.3935900000000001</v>
      </c>
      <c r="AK342" s="142">
        <v>0.51719999999999999</v>
      </c>
      <c r="AL342" s="29"/>
      <c r="AM342" s="29"/>
      <c r="AN342" s="29"/>
      <c r="AO342" s="29"/>
      <c r="AP342" s="29"/>
      <c r="AQ342" s="29"/>
      <c r="AR342" s="29"/>
      <c r="AS342" s="29"/>
      <c r="AT342" s="29"/>
      <c r="AU342" s="29"/>
    </row>
    <row r="343" spans="10:47" ht="15">
      <c r="J343" s="41">
        <v>130</v>
      </c>
      <c r="K343" s="142">
        <v>1.3554299999999999</v>
      </c>
      <c r="L343" s="142">
        <v>1.15337</v>
      </c>
      <c r="M343" s="142">
        <v>0.97682000000000002</v>
      </c>
      <c r="N343" s="142">
        <v>2.4507099999999999</v>
      </c>
      <c r="O343" s="142">
        <v>1.40646</v>
      </c>
      <c r="P343" s="142">
        <v>-3.2259999999999997E-2</v>
      </c>
      <c r="Q343" s="30"/>
      <c r="R343" s="142">
        <v>0.70147000000000004</v>
      </c>
      <c r="S343" s="142">
        <v>0.46633000000000002</v>
      </c>
      <c r="T343" s="142">
        <v>0.25117</v>
      </c>
      <c r="U343" s="142">
        <v>2.1608900000000002</v>
      </c>
      <c r="V343" s="142">
        <v>1.1185499999999999</v>
      </c>
      <c r="W343" s="142">
        <v>0.22120000000000001</v>
      </c>
      <c r="X343" s="30"/>
      <c r="Y343" s="142">
        <v>0.74111000000000005</v>
      </c>
      <c r="Z343" s="142">
        <v>0.48815999999999998</v>
      </c>
      <c r="AA343" s="142">
        <v>0.24718000000000001</v>
      </c>
      <c r="AB343" s="142">
        <v>2.0346899999999999</v>
      </c>
      <c r="AC343" s="142">
        <v>1.01535</v>
      </c>
      <c r="AD343" s="142">
        <v>-4.5599999999999998E-3</v>
      </c>
      <c r="AE343" s="30"/>
      <c r="AF343" s="142">
        <v>0.55672999999999995</v>
      </c>
      <c r="AG343" s="142">
        <v>0.26801000000000003</v>
      </c>
      <c r="AH343" s="142">
        <v>-1.0189999999999999E-2</v>
      </c>
      <c r="AI343" s="142">
        <v>2.3531</v>
      </c>
      <c r="AJ343" s="142">
        <v>1.3969400000000001</v>
      </c>
      <c r="AK343" s="142">
        <v>0.51412000000000002</v>
      </c>
      <c r="AL343" s="29"/>
      <c r="AM343" s="29"/>
      <c r="AN343" s="29"/>
      <c r="AO343" s="29"/>
      <c r="AP343" s="29"/>
      <c r="AQ343" s="29"/>
      <c r="AR343" s="29"/>
      <c r="AS343" s="29"/>
      <c r="AT343" s="29"/>
      <c r="AU343" s="29"/>
    </row>
    <row r="344" spans="10:47" ht="15">
      <c r="J344" s="41">
        <v>131</v>
      </c>
      <c r="K344" s="142">
        <v>1.35545</v>
      </c>
      <c r="L344" s="142">
        <v>1.1518900000000001</v>
      </c>
      <c r="M344" s="142">
        <v>0.97445000000000004</v>
      </c>
      <c r="N344" s="142">
        <v>2.4502000000000002</v>
      </c>
      <c r="O344" s="142">
        <v>1.40601</v>
      </c>
      <c r="P344" s="142">
        <v>-3.5349999999999999E-2</v>
      </c>
      <c r="Q344" s="30"/>
      <c r="R344" s="142">
        <v>0.70213999999999999</v>
      </c>
      <c r="S344" s="142">
        <v>0.46627999999999997</v>
      </c>
      <c r="T344" s="142">
        <v>0.25087999999999999</v>
      </c>
      <c r="U344" s="142">
        <v>2.1581299999999999</v>
      </c>
      <c r="V344" s="142">
        <v>1.1213599999999999</v>
      </c>
      <c r="W344" s="142">
        <v>0.21944</v>
      </c>
      <c r="X344" s="30"/>
      <c r="Y344" s="142">
        <v>0.73897999999999997</v>
      </c>
      <c r="Z344" s="142">
        <v>0.48577999999999999</v>
      </c>
      <c r="AA344" s="142">
        <v>0.24457000000000001</v>
      </c>
      <c r="AB344" s="142">
        <v>2.0350799999999998</v>
      </c>
      <c r="AC344" s="142">
        <v>1.0111699999999999</v>
      </c>
      <c r="AD344" s="142">
        <v>-1.086E-2</v>
      </c>
      <c r="AE344" s="30"/>
      <c r="AF344" s="142">
        <v>0.55559999999999998</v>
      </c>
      <c r="AG344" s="142">
        <v>0.26791999999999999</v>
      </c>
      <c r="AH344" s="142">
        <v>-9.3299999999999998E-3</v>
      </c>
      <c r="AI344" s="142">
        <v>2.3537599999999999</v>
      </c>
      <c r="AJ344" s="142">
        <v>1.39829</v>
      </c>
      <c r="AK344" s="142">
        <v>0.51104000000000005</v>
      </c>
      <c r="AL344" s="29"/>
      <c r="AM344" s="29"/>
      <c r="AN344" s="29"/>
      <c r="AO344" s="29"/>
      <c r="AP344" s="29"/>
      <c r="AQ344" s="29"/>
      <c r="AR344" s="29"/>
      <c r="AS344" s="29"/>
      <c r="AT344" s="29"/>
      <c r="AU344" s="29"/>
    </row>
    <row r="345" spans="10:47" ht="15">
      <c r="J345" s="41">
        <v>132</v>
      </c>
      <c r="K345" s="142">
        <v>1.35562</v>
      </c>
      <c r="L345" s="142">
        <v>1.1502699999999999</v>
      </c>
      <c r="M345" s="142">
        <v>0.97236999999999996</v>
      </c>
      <c r="N345" s="142">
        <v>2.4503699999999999</v>
      </c>
      <c r="O345" s="142">
        <v>1.4049199999999999</v>
      </c>
      <c r="P345" s="142">
        <v>-3.5319999999999997E-2</v>
      </c>
      <c r="Q345" s="30"/>
      <c r="R345" s="142">
        <v>0.70321999999999996</v>
      </c>
      <c r="S345" s="142">
        <v>0.46666000000000002</v>
      </c>
      <c r="T345" s="142">
        <v>0.251</v>
      </c>
      <c r="U345" s="142">
        <v>2.1544699999999999</v>
      </c>
      <c r="V345" s="142">
        <v>1.1226700000000001</v>
      </c>
      <c r="W345" s="142">
        <v>0.21690000000000001</v>
      </c>
      <c r="X345" s="30"/>
      <c r="Y345" s="142">
        <v>0.73775000000000002</v>
      </c>
      <c r="Z345" s="142">
        <v>0.48341000000000001</v>
      </c>
      <c r="AA345" s="142">
        <v>0.24304000000000001</v>
      </c>
      <c r="AB345" s="142">
        <v>2.0334599999999998</v>
      </c>
      <c r="AC345" s="142">
        <v>1.0061899999999999</v>
      </c>
      <c r="AD345" s="142">
        <v>-1.372E-2</v>
      </c>
      <c r="AE345" s="30"/>
      <c r="AF345" s="142">
        <v>0.55542999999999998</v>
      </c>
      <c r="AG345" s="142">
        <v>0.26828999999999997</v>
      </c>
      <c r="AH345" s="142">
        <v>-8.4399999999999996E-3</v>
      </c>
      <c r="AI345" s="142">
        <v>2.3576100000000002</v>
      </c>
      <c r="AJ345" s="142">
        <v>1.39801</v>
      </c>
      <c r="AK345" s="142">
        <v>0.50944999999999996</v>
      </c>
      <c r="AL345" s="29"/>
      <c r="AM345" s="29"/>
      <c r="AN345" s="29"/>
      <c r="AO345" s="29"/>
      <c r="AP345" s="29"/>
      <c r="AQ345" s="29"/>
      <c r="AR345" s="29"/>
      <c r="AS345" s="29"/>
      <c r="AT345" s="29"/>
      <c r="AU345" s="29"/>
    </row>
    <row r="346" spans="10:47" ht="15">
      <c r="J346" s="41">
        <v>133</v>
      </c>
      <c r="K346" s="142">
        <v>1.35527</v>
      </c>
      <c r="L346" s="142">
        <v>1.1487700000000001</v>
      </c>
      <c r="M346" s="142">
        <v>0.96977999999999998</v>
      </c>
      <c r="N346" s="142">
        <v>2.4471799999999999</v>
      </c>
      <c r="O346" s="142">
        <v>1.40144</v>
      </c>
      <c r="P346" s="142">
        <v>-3.739E-2</v>
      </c>
      <c r="Q346" s="30"/>
      <c r="R346" s="142">
        <v>0.70591999999999999</v>
      </c>
      <c r="S346" s="142">
        <v>0.46692</v>
      </c>
      <c r="T346" s="142">
        <v>0.25091999999999998</v>
      </c>
      <c r="U346" s="142">
        <v>2.1591300000000002</v>
      </c>
      <c r="V346" s="142">
        <v>1.1140099999999999</v>
      </c>
      <c r="W346" s="142">
        <v>0.20998</v>
      </c>
      <c r="X346" s="30"/>
      <c r="Y346" s="142">
        <v>0.73682999999999998</v>
      </c>
      <c r="Z346" s="142">
        <v>0.48131000000000002</v>
      </c>
      <c r="AA346" s="142">
        <v>0.24123</v>
      </c>
      <c r="AB346" s="142">
        <v>2.032</v>
      </c>
      <c r="AC346" s="142">
        <v>0.99983999999999995</v>
      </c>
      <c r="AD346" s="142">
        <v>-1.9789999999999999E-2</v>
      </c>
      <c r="AE346" s="30"/>
      <c r="AF346" s="142">
        <v>0.55564999999999998</v>
      </c>
      <c r="AG346" s="142">
        <v>0.26780999999999999</v>
      </c>
      <c r="AH346" s="142">
        <v>-6.9499999999999996E-3</v>
      </c>
      <c r="AI346" s="142">
        <v>2.3628300000000002</v>
      </c>
      <c r="AJ346" s="142">
        <v>1.3973899999999999</v>
      </c>
      <c r="AK346" s="142">
        <v>0.50366999999999995</v>
      </c>
      <c r="AL346" s="29"/>
      <c r="AM346" s="29"/>
      <c r="AN346" s="29"/>
      <c r="AO346" s="29"/>
      <c r="AP346" s="29"/>
      <c r="AQ346" s="29"/>
      <c r="AR346" s="29"/>
      <c r="AS346" s="29"/>
      <c r="AT346" s="29"/>
      <c r="AU346" s="29"/>
    </row>
    <row r="347" spans="10:47" ht="15">
      <c r="J347" s="41">
        <v>134</v>
      </c>
      <c r="K347" s="142">
        <v>1.3543700000000001</v>
      </c>
      <c r="L347" s="142">
        <v>1.14706</v>
      </c>
      <c r="M347" s="142">
        <v>0.96770999999999996</v>
      </c>
      <c r="N347" s="142">
        <v>2.4481799999999998</v>
      </c>
      <c r="O347" s="142">
        <v>1.40083</v>
      </c>
      <c r="P347" s="142">
        <v>-3.569E-2</v>
      </c>
      <c r="Q347" s="30"/>
      <c r="R347" s="142">
        <v>0.70818000000000003</v>
      </c>
      <c r="S347" s="142">
        <v>0.46695999999999999</v>
      </c>
      <c r="T347" s="142">
        <v>0.25053999999999998</v>
      </c>
      <c r="U347" s="142">
        <v>2.1648999999999998</v>
      </c>
      <c r="V347" s="142">
        <v>1.10971</v>
      </c>
      <c r="W347" s="142">
        <v>0.20233999999999999</v>
      </c>
      <c r="X347" s="30"/>
      <c r="Y347" s="142">
        <v>0.73538000000000003</v>
      </c>
      <c r="Z347" s="142">
        <v>0.47961999999999999</v>
      </c>
      <c r="AA347" s="142">
        <v>0.23868</v>
      </c>
      <c r="AB347" s="142">
        <v>2.0266600000000001</v>
      </c>
      <c r="AC347" s="142">
        <v>0.99399000000000004</v>
      </c>
      <c r="AD347" s="142">
        <v>-2.562E-2</v>
      </c>
      <c r="AE347" s="30"/>
      <c r="AF347" s="142">
        <v>0.55700000000000005</v>
      </c>
      <c r="AG347" s="142">
        <v>0.26879999999999998</v>
      </c>
      <c r="AH347" s="142">
        <v>-4.64E-3</v>
      </c>
      <c r="AI347" s="142">
        <v>2.3641000000000001</v>
      </c>
      <c r="AJ347" s="142">
        <v>1.3987400000000001</v>
      </c>
      <c r="AK347" s="142">
        <v>0.49843999999999999</v>
      </c>
      <c r="AL347" s="29"/>
      <c r="AM347" s="29"/>
      <c r="AN347" s="29"/>
      <c r="AO347" s="29"/>
      <c r="AP347" s="29"/>
      <c r="AQ347" s="29"/>
      <c r="AR347" s="29"/>
      <c r="AS347" s="29"/>
      <c r="AT347" s="29"/>
      <c r="AU347" s="29"/>
    </row>
    <row r="348" spans="10:47" ht="15">
      <c r="J348" s="41">
        <v>135</v>
      </c>
      <c r="K348" s="142">
        <v>1.3533599999999999</v>
      </c>
      <c r="L348" s="142">
        <v>1.1450400000000001</v>
      </c>
      <c r="M348" s="142">
        <v>0.96501999999999999</v>
      </c>
      <c r="N348" s="142">
        <v>2.4511400000000001</v>
      </c>
      <c r="O348" s="142">
        <v>1.4024799999999999</v>
      </c>
      <c r="P348" s="142">
        <v>-3.7900000000000003E-2</v>
      </c>
      <c r="Q348" s="30"/>
      <c r="R348" s="142">
        <v>0.70877000000000001</v>
      </c>
      <c r="S348" s="142">
        <v>0.46722000000000002</v>
      </c>
      <c r="T348" s="142">
        <v>0.25031999999999999</v>
      </c>
      <c r="U348" s="142">
        <v>2.1638299999999999</v>
      </c>
      <c r="V348" s="142">
        <v>1.1044799999999999</v>
      </c>
      <c r="W348" s="142">
        <v>0.19470999999999999</v>
      </c>
      <c r="X348" s="30"/>
      <c r="Y348" s="142">
        <v>0.73351999999999995</v>
      </c>
      <c r="Z348" s="142">
        <v>0.47753000000000001</v>
      </c>
      <c r="AA348" s="142">
        <v>0.23763000000000001</v>
      </c>
      <c r="AB348" s="142">
        <v>2.02522</v>
      </c>
      <c r="AC348" s="142">
        <v>0.98811000000000004</v>
      </c>
      <c r="AD348" s="142">
        <v>-3.456E-2</v>
      </c>
      <c r="AE348" s="30"/>
      <c r="AF348" s="142">
        <v>0.55593000000000004</v>
      </c>
      <c r="AG348" s="142">
        <v>0.26776</v>
      </c>
      <c r="AH348" s="142">
        <v>-4.1000000000000003E-3</v>
      </c>
      <c r="AI348" s="142">
        <v>2.3660800000000002</v>
      </c>
      <c r="AJ348" s="142">
        <v>1.40289</v>
      </c>
      <c r="AK348" s="142">
        <v>0.49552000000000002</v>
      </c>
      <c r="AL348" s="29"/>
      <c r="AM348" s="29"/>
      <c r="AN348" s="29"/>
      <c r="AO348" s="29"/>
      <c r="AP348" s="29"/>
      <c r="AQ348" s="29"/>
      <c r="AR348" s="29"/>
      <c r="AS348" s="29"/>
      <c r="AT348" s="29"/>
      <c r="AU348" s="29"/>
    </row>
    <row r="349" spans="10:47" ht="15">
      <c r="J349" s="41">
        <v>136</v>
      </c>
      <c r="K349" s="142">
        <v>1.3525</v>
      </c>
      <c r="L349" s="142">
        <v>1.14334</v>
      </c>
      <c r="M349" s="142">
        <v>0.96267000000000003</v>
      </c>
      <c r="N349" s="142">
        <v>2.45174</v>
      </c>
      <c r="O349" s="142">
        <v>1.39941</v>
      </c>
      <c r="P349" s="142">
        <v>-4.0320000000000002E-2</v>
      </c>
      <c r="Q349" s="30"/>
      <c r="R349" s="142">
        <v>0.70884999999999998</v>
      </c>
      <c r="S349" s="142">
        <v>0.46778999999999998</v>
      </c>
      <c r="T349" s="142">
        <v>0.25002000000000002</v>
      </c>
      <c r="U349" s="142">
        <v>2.1593499999999999</v>
      </c>
      <c r="V349" s="142">
        <v>1.10016</v>
      </c>
      <c r="W349" s="142">
        <v>0.18817</v>
      </c>
      <c r="X349" s="30"/>
      <c r="Y349" s="142">
        <v>0.73133999999999999</v>
      </c>
      <c r="Z349" s="142">
        <v>0.47560999999999998</v>
      </c>
      <c r="AA349" s="142">
        <v>0.23555999999999999</v>
      </c>
      <c r="AB349" s="142">
        <v>2.01925</v>
      </c>
      <c r="AC349" s="142">
        <v>0.98265000000000002</v>
      </c>
      <c r="AD349" s="142">
        <v>-4.0489999999999998E-2</v>
      </c>
      <c r="AE349" s="30"/>
      <c r="AF349" s="142">
        <v>0.55601</v>
      </c>
      <c r="AG349" s="142">
        <v>0.26737</v>
      </c>
      <c r="AH349" s="142">
        <v>-3.2299999999999998E-3</v>
      </c>
      <c r="AI349" s="142">
        <v>2.3671000000000002</v>
      </c>
      <c r="AJ349" s="142">
        <v>1.40313</v>
      </c>
      <c r="AK349" s="142">
        <v>0.49765999999999999</v>
      </c>
      <c r="AL349" s="29"/>
      <c r="AM349" s="29"/>
      <c r="AN349" s="29"/>
      <c r="AO349" s="29"/>
      <c r="AP349" s="29"/>
      <c r="AQ349" s="29"/>
      <c r="AR349" s="29"/>
      <c r="AS349" s="29"/>
      <c r="AT349" s="29"/>
      <c r="AU349" s="29"/>
    </row>
    <row r="350" spans="10:47" ht="15">
      <c r="J350" s="41">
        <v>137</v>
      </c>
      <c r="K350" s="142">
        <v>1.3513900000000001</v>
      </c>
      <c r="L350" s="142">
        <v>1.1414500000000001</v>
      </c>
      <c r="M350" s="142">
        <v>0.96079999999999999</v>
      </c>
      <c r="N350" s="142">
        <v>2.4553799999999999</v>
      </c>
      <c r="O350" s="142">
        <v>1.3980699999999999</v>
      </c>
      <c r="P350" s="142">
        <v>-4.1930000000000002E-2</v>
      </c>
      <c r="Q350" s="30"/>
      <c r="R350" s="142">
        <v>0.70984999999999998</v>
      </c>
      <c r="S350" s="142">
        <v>0.46795999999999999</v>
      </c>
      <c r="T350" s="142">
        <v>0.25034000000000001</v>
      </c>
      <c r="U350" s="142">
        <v>2.1552099999999998</v>
      </c>
      <c r="V350" s="142">
        <v>1.0935699999999999</v>
      </c>
      <c r="W350" s="142">
        <v>0.18412999999999999</v>
      </c>
      <c r="X350" s="30"/>
      <c r="Y350" s="142">
        <v>0.72931000000000001</v>
      </c>
      <c r="Z350" s="142">
        <v>0.47370000000000001</v>
      </c>
      <c r="AA350" s="142">
        <v>0.23288</v>
      </c>
      <c r="AB350" s="142">
        <v>2.01437</v>
      </c>
      <c r="AC350" s="142">
        <v>0.98119999999999996</v>
      </c>
      <c r="AD350" s="142">
        <v>-4.768E-2</v>
      </c>
      <c r="AE350" s="30"/>
      <c r="AF350" s="142">
        <v>0.55617000000000005</v>
      </c>
      <c r="AG350" s="142">
        <v>0.26704</v>
      </c>
      <c r="AH350" s="142">
        <v>-1.2899999999999999E-3</v>
      </c>
      <c r="AI350" s="142">
        <v>2.3681000000000001</v>
      </c>
      <c r="AJ350" s="142">
        <v>1.4030499999999999</v>
      </c>
      <c r="AK350" s="142">
        <v>0.49746000000000001</v>
      </c>
      <c r="AL350" s="29"/>
      <c r="AM350" s="29"/>
      <c r="AN350" s="29"/>
      <c r="AO350" s="29"/>
      <c r="AP350" s="29"/>
      <c r="AQ350" s="29"/>
      <c r="AR350" s="29"/>
      <c r="AS350" s="29"/>
      <c r="AT350" s="29"/>
      <c r="AU350" s="29"/>
    </row>
    <row r="351" spans="10:47" ht="15">
      <c r="J351" s="41">
        <v>138</v>
      </c>
      <c r="K351" s="142">
        <v>1.3507800000000001</v>
      </c>
      <c r="L351" s="142">
        <v>1.1396900000000001</v>
      </c>
      <c r="M351" s="142">
        <v>0.95874999999999999</v>
      </c>
      <c r="N351" s="142">
        <v>2.4557699999999998</v>
      </c>
      <c r="O351" s="142">
        <v>1.40099</v>
      </c>
      <c r="P351" s="142">
        <v>-4.2299999999999997E-2</v>
      </c>
      <c r="Q351" s="30"/>
      <c r="R351" s="142">
        <v>0.71023000000000003</v>
      </c>
      <c r="S351" s="142">
        <v>0.46840999999999999</v>
      </c>
      <c r="T351" s="142">
        <v>0.25056</v>
      </c>
      <c r="U351" s="142">
        <v>2.15279</v>
      </c>
      <c r="V351" s="142">
        <v>1.0910200000000001</v>
      </c>
      <c r="W351" s="142">
        <v>0.18198</v>
      </c>
      <c r="X351" s="30"/>
      <c r="Y351" s="142">
        <v>0.72818000000000005</v>
      </c>
      <c r="Z351" s="142">
        <v>0.47171000000000002</v>
      </c>
      <c r="AA351" s="142">
        <v>0.23053999999999999</v>
      </c>
      <c r="AB351" s="142">
        <v>2.0103499999999999</v>
      </c>
      <c r="AC351" s="142">
        <v>0.97870000000000001</v>
      </c>
      <c r="AD351" s="142">
        <v>-5.11E-2</v>
      </c>
      <c r="AE351" s="30"/>
      <c r="AF351" s="142">
        <v>0.55571999999999999</v>
      </c>
      <c r="AG351" s="142">
        <v>0.26583000000000001</v>
      </c>
      <c r="AH351" s="142">
        <v>9.7999999999999997E-4</v>
      </c>
      <c r="AI351" s="142">
        <v>2.3695300000000001</v>
      </c>
      <c r="AJ351" s="142">
        <v>1.4034199999999999</v>
      </c>
      <c r="AK351" s="142">
        <v>0.49648999999999999</v>
      </c>
      <c r="AL351" s="29"/>
      <c r="AM351" s="29"/>
      <c r="AN351" s="29"/>
      <c r="AO351" s="29"/>
      <c r="AP351" s="29"/>
      <c r="AQ351" s="29"/>
      <c r="AR351" s="29"/>
      <c r="AS351" s="29"/>
      <c r="AT351" s="29"/>
      <c r="AU351" s="29"/>
    </row>
    <row r="352" spans="10:47" ht="15">
      <c r="J352" s="41">
        <v>139</v>
      </c>
      <c r="K352" s="142">
        <v>1.35023</v>
      </c>
      <c r="L352" s="142">
        <v>1.13802</v>
      </c>
      <c r="M352" s="142">
        <v>0.95621999999999996</v>
      </c>
      <c r="N352" s="142">
        <v>2.4595500000000001</v>
      </c>
      <c r="O352" s="142">
        <v>1.4049100000000001</v>
      </c>
      <c r="P352" s="142">
        <v>-4.2020000000000002E-2</v>
      </c>
      <c r="Q352" s="30"/>
      <c r="R352" s="142">
        <v>0.71042000000000005</v>
      </c>
      <c r="S352" s="142">
        <v>0.46869</v>
      </c>
      <c r="T352" s="142">
        <v>0.25031999999999999</v>
      </c>
      <c r="U352" s="142">
        <v>2.1488</v>
      </c>
      <c r="V352" s="142">
        <v>1.0884</v>
      </c>
      <c r="W352" s="142">
        <v>0.17949000000000001</v>
      </c>
      <c r="X352" s="30"/>
      <c r="Y352" s="142">
        <v>0.72663999999999995</v>
      </c>
      <c r="Z352" s="142">
        <v>0.46948000000000001</v>
      </c>
      <c r="AA352" s="142">
        <v>0.22767999999999999</v>
      </c>
      <c r="AB352" s="142">
        <v>2.0064299999999999</v>
      </c>
      <c r="AC352" s="142">
        <v>0.97199000000000002</v>
      </c>
      <c r="AD352" s="142">
        <v>-5.3469999999999997E-2</v>
      </c>
      <c r="AE352" s="30"/>
      <c r="AF352" s="142">
        <v>0.55508999999999997</v>
      </c>
      <c r="AG352" s="142">
        <v>0.26526</v>
      </c>
      <c r="AH352" s="142">
        <v>2.47E-3</v>
      </c>
      <c r="AI352" s="142">
        <v>2.3712800000000001</v>
      </c>
      <c r="AJ352" s="142">
        <v>1.4008499999999999</v>
      </c>
      <c r="AK352" s="142">
        <v>0.50068999999999997</v>
      </c>
      <c r="AL352" s="29"/>
      <c r="AM352" s="29"/>
      <c r="AN352" s="29"/>
      <c r="AO352" s="29"/>
      <c r="AP352" s="29"/>
      <c r="AQ352" s="29"/>
      <c r="AR352" s="29"/>
      <c r="AS352" s="29"/>
      <c r="AT352" s="29"/>
      <c r="AU352" s="29"/>
    </row>
    <row r="353" spans="10:47" ht="15">
      <c r="J353" s="41">
        <v>140</v>
      </c>
      <c r="K353" s="142">
        <v>1.34917</v>
      </c>
      <c r="L353" s="142">
        <v>1.1364399999999999</v>
      </c>
      <c r="M353" s="142">
        <v>0.95387</v>
      </c>
      <c r="N353" s="142">
        <v>2.4660799999999998</v>
      </c>
      <c r="O353" s="142">
        <v>1.4072899999999999</v>
      </c>
      <c r="P353" s="142">
        <v>-4.4269999999999997E-2</v>
      </c>
      <c r="Q353" s="30"/>
      <c r="R353" s="142">
        <v>0.71184000000000003</v>
      </c>
      <c r="S353" s="142">
        <v>0.46879999999999999</v>
      </c>
      <c r="T353" s="142">
        <v>0.25008000000000002</v>
      </c>
      <c r="U353" s="142">
        <v>2.1448100000000001</v>
      </c>
      <c r="V353" s="142">
        <v>1.0837300000000001</v>
      </c>
      <c r="W353" s="142">
        <v>0.17699999999999999</v>
      </c>
      <c r="X353" s="30"/>
      <c r="Y353" s="142">
        <v>0.72591000000000006</v>
      </c>
      <c r="Z353" s="142">
        <v>0.46795999999999999</v>
      </c>
      <c r="AA353" s="142">
        <v>0.22603000000000001</v>
      </c>
      <c r="AB353" s="142">
        <v>2.00129</v>
      </c>
      <c r="AC353" s="142">
        <v>0.96779999999999999</v>
      </c>
      <c r="AD353" s="142">
        <v>-6.0659999999999999E-2</v>
      </c>
      <c r="AE353" s="30"/>
      <c r="AF353" s="142">
        <v>0.55579999999999996</v>
      </c>
      <c r="AG353" s="142">
        <v>0.26580999999999999</v>
      </c>
      <c r="AH353" s="142">
        <v>3.2799999999999999E-3</v>
      </c>
      <c r="AI353" s="142">
        <v>2.3711500000000001</v>
      </c>
      <c r="AJ353" s="142">
        <v>1.4016</v>
      </c>
      <c r="AK353" s="142">
        <v>0.49963000000000002</v>
      </c>
      <c r="AL353" s="29"/>
      <c r="AM353" s="29"/>
      <c r="AN353" s="29"/>
      <c r="AO353" s="29"/>
      <c r="AP353" s="29"/>
      <c r="AQ353" s="29"/>
      <c r="AR353" s="29"/>
      <c r="AS353" s="29"/>
      <c r="AT353" s="29"/>
      <c r="AU353" s="29"/>
    </row>
    <row r="354" spans="10:47" ht="15">
      <c r="J354" s="41">
        <v>141</v>
      </c>
      <c r="K354" s="142">
        <v>1.34809</v>
      </c>
      <c r="L354" s="142">
        <v>1.1345000000000001</v>
      </c>
      <c r="M354" s="142">
        <v>0.95160999999999996</v>
      </c>
      <c r="N354" s="142">
        <v>2.4725199999999998</v>
      </c>
      <c r="O354" s="142">
        <v>1.4078299999999999</v>
      </c>
      <c r="P354" s="142">
        <v>-4.6190000000000002E-2</v>
      </c>
      <c r="Q354" s="30"/>
      <c r="R354" s="142">
        <v>0.71265999999999996</v>
      </c>
      <c r="S354" s="142">
        <v>0.46865000000000001</v>
      </c>
      <c r="T354" s="142">
        <v>0.24984000000000001</v>
      </c>
      <c r="U354" s="142">
        <v>2.1428799999999999</v>
      </c>
      <c r="V354" s="142">
        <v>1.0811500000000001</v>
      </c>
      <c r="W354" s="142">
        <v>0.17494999999999999</v>
      </c>
      <c r="X354" s="30"/>
      <c r="Y354" s="142">
        <v>0.72506000000000004</v>
      </c>
      <c r="Z354" s="142">
        <v>0.46538000000000002</v>
      </c>
      <c r="AA354" s="142">
        <v>0.22370000000000001</v>
      </c>
      <c r="AB354" s="142">
        <v>1.99946</v>
      </c>
      <c r="AC354" s="142">
        <v>0.96431</v>
      </c>
      <c r="AD354" s="142">
        <v>-6.4079999999999998E-2</v>
      </c>
      <c r="AE354" s="30"/>
      <c r="AF354" s="142">
        <v>0.55506999999999995</v>
      </c>
      <c r="AG354" s="142">
        <v>0.26684000000000002</v>
      </c>
      <c r="AH354" s="142">
        <v>3.6600000000000001E-3</v>
      </c>
      <c r="AI354" s="142">
        <v>2.3738000000000001</v>
      </c>
      <c r="AJ354" s="142">
        <v>1.4031</v>
      </c>
      <c r="AK354" s="142">
        <v>0.50043000000000004</v>
      </c>
      <c r="AL354" s="29"/>
      <c r="AM354" s="29"/>
      <c r="AN354" s="29"/>
      <c r="AO354" s="29"/>
      <c r="AP354" s="29"/>
      <c r="AQ354" s="29"/>
      <c r="AR354" s="29"/>
      <c r="AS354" s="29"/>
      <c r="AT354" s="29"/>
      <c r="AU354" s="29"/>
    </row>
    <row r="355" spans="10:47" ht="15">
      <c r="J355" s="41">
        <v>142</v>
      </c>
      <c r="K355" s="142">
        <v>1.3471</v>
      </c>
      <c r="L355" s="142">
        <v>1.1324399999999999</v>
      </c>
      <c r="M355" s="142">
        <v>0.94938999999999996</v>
      </c>
      <c r="N355" s="142">
        <v>2.4729999999999999</v>
      </c>
      <c r="O355" s="142">
        <v>1.4097500000000001</v>
      </c>
      <c r="P355" s="142">
        <v>-4.4499999999999998E-2</v>
      </c>
      <c r="Q355" s="30"/>
      <c r="R355" s="142">
        <v>0.71319999999999995</v>
      </c>
      <c r="S355" s="142">
        <v>0.46876000000000001</v>
      </c>
      <c r="T355" s="142">
        <v>0.24978</v>
      </c>
      <c r="U355" s="142">
        <v>2.1420599999999999</v>
      </c>
      <c r="V355" s="142">
        <v>1.0828599999999999</v>
      </c>
      <c r="W355" s="142">
        <v>0.16902</v>
      </c>
      <c r="X355" s="30"/>
      <c r="Y355" s="142">
        <v>0.72419999999999995</v>
      </c>
      <c r="Z355" s="142">
        <v>0.46323999999999999</v>
      </c>
      <c r="AA355" s="142">
        <v>0.22106999999999999</v>
      </c>
      <c r="AB355" s="142">
        <v>1.9966699999999999</v>
      </c>
      <c r="AC355" s="142">
        <v>0.96057000000000003</v>
      </c>
      <c r="AD355" s="142">
        <v>-6.5339999999999995E-2</v>
      </c>
      <c r="AE355" s="30"/>
      <c r="AF355" s="142">
        <v>0.55478000000000005</v>
      </c>
      <c r="AG355" s="142">
        <v>0.26649</v>
      </c>
      <c r="AH355" s="142">
        <v>3.8999999999999998E-3</v>
      </c>
      <c r="AI355" s="142">
        <v>2.3752599999999999</v>
      </c>
      <c r="AJ355" s="142">
        <v>1.4028700000000001</v>
      </c>
      <c r="AK355" s="142">
        <v>0.50033000000000005</v>
      </c>
      <c r="AL355" s="29"/>
      <c r="AM355" s="29"/>
      <c r="AN355" s="29"/>
      <c r="AO355" s="29"/>
      <c r="AP355" s="29"/>
      <c r="AQ355" s="29"/>
      <c r="AR355" s="29"/>
      <c r="AS355" s="29"/>
      <c r="AT355" s="29"/>
      <c r="AU355" s="29"/>
    </row>
    <row r="356" spans="10:47" ht="15">
      <c r="J356" s="41">
        <v>143</v>
      </c>
      <c r="K356" s="142">
        <v>1.34616</v>
      </c>
      <c r="L356" s="142">
        <v>1.1311</v>
      </c>
      <c r="M356" s="142">
        <v>0.94730000000000003</v>
      </c>
      <c r="N356" s="142">
        <v>2.4712700000000001</v>
      </c>
      <c r="O356" s="142">
        <v>1.4098299999999999</v>
      </c>
      <c r="P356" s="142">
        <v>-4.2729999999999997E-2</v>
      </c>
      <c r="Q356" s="30"/>
      <c r="R356" s="142">
        <v>0.71377999999999997</v>
      </c>
      <c r="S356" s="142">
        <v>0.46922999999999998</v>
      </c>
      <c r="T356" s="142">
        <v>0.24958</v>
      </c>
      <c r="U356" s="142">
        <v>2.14445</v>
      </c>
      <c r="V356" s="142">
        <v>1.07674</v>
      </c>
      <c r="W356" s="142">
        <v>0.16470000000000001</v>
      </c>
      <c r="X356" s="30"/>
      <c r="Y356" s="142">
        <v>0.72301000000000004</v>
      </c>
      <c r="Z356" s="142">
        <v>0.46131</v>
      </c>
      <c r="AA356" s="142">
        <v>0.21820999999999999</v>
      </c>
      <c r="AB356" s="142">
        <v>1.9972399999999999</v>
      </c>
      <c r="AC356" s="142">
        <v>0.95574000000000003</v>
      </c>
      <c r="AD356" s="142">
        <v>-7.2069999999999995E-2</v>
      </c>
      <c r="AE356" s="30"/>
      <c r="AF356" s="142">
        <v>0.55339000000000005</v>
      </c>
      <c r="AG356" s="142">
        <v>0.26668999999999998</v>
      </c>
      <c r="AH356" s="142">
        <v>4.4900000000000001E-3</v>
      </c>
      <c r="AI356" s="142">
        <v>2.3768199999999999</v>
      </c>
      <c r="AJ356" s="142">
        <v>1.4018699999999999</v>
      </c>
      <c r="AK356" s="142">
        <v>0.49813000000000002</v>
      </c>
      <c r="AL356" s="29"/>
      <c r="AM356" s="29"/>
      <c r="AN356" s="29"/>
      <c r="AO356" s="29"/>
      <c r="AP356" s="29"/>
      <c r="AQ356" s="29"/>
      <c r="AR356" s="29"/>
      <c r="AS356" s="29"/>
      <c r="AT356" s="29"/>
      <c r="AU356" s="29"/>
    </row>
    <row r="357" spans="10:47" ht="15">
      <c r="J357" s="41">
        <v>144</v>
      </c>
      <c r="K357" s="142">
        <v>1.34521</v>
      </c>
      <c r="L357" s="142">
        <v>1.12961</v>
      </c>
      <c r="M357" s="142">
        <v>0.94494</v>
      </c>
      <c r="N357" s="142">
        <v>2.4718300000000002</v>
      </c>
      <c r="O357" s="142">
        <v>1.41029</v>
      </c>
      <c r="P357" s="142">
        <v>-4.163E-2</v>
      </c>
      <c r="Q357" s="30"/>
      <c r="R357" s="142">
        <v>0.71409</v>
      </c>
      <c r="S357" s="142">
        <v>0.46971000000000002</v>
      </c>
      <c r="T357" s="142">
        <v>0.24934000000000001</v>
      </c>
      <c r="U357" s="142">
        <v>2.1431399999999998</v>
      </c>
      <c r="V357" s="142">
        <v>1.0739700000000001</v>
      </c>
      <c r="W357" s="142">
        <v>0.16108</v>
      </c>
      <c r="X357" s="30"/>
      <c r="Y357" s="142">
        <v>0.72153</v>
      </c>
      <c r="Z357" s="142">
        <v>0.45955000000000001</v>
      </c>
      <c r="AA357" s="142">
        <v>0.21562000000000001</v>
      </c>
      <c r="AB357" s="142">
        <v>1.99143</v>
      </c>
      <c r="AC357" s="142">
        <v>0.95011999999999996</v>
      </c>
      <c r="AD357" s="142">
        <v>-7.9829999999999998E-2</v>
      </c>
      <c r="AE357" s="30"/>
      <c r="AF357" s="142">
        <v>0.55330999999999997</v>
      </c>
      <c r="AG357" s="142">
        <v>0.26544000000000001</v>
      </c>
      <c r="AH357" s="142">
        <v>5.2500000000000003E-3</v>
      </c>
      <c r="AI357" s="142">
        <v>2.3791899999999999</v>
      </c>
      <c r="AJ357" s="142">
        <v>1.3985300000000001</v>
      </c>
      <c r="AK357" s="142">
        <v>0.49602000000000002</v>
      </c>
      <c r="AL357" s="29"/>
      <c r="AM357" s="29"/>
      <c r="AN357" s="29"/>
      <c r="AO357" s="29"/>
      <c r="AP357" s="29"/>
      <c r="AQ357" s="29"/>
      <c r="AR357" s="29"/>
      <c r="AS357" s="29"/>
      <c r="AT357" s="29"/>
      <c r="AU357" s="29"/>
    </row>
    <row r="358" spans="10:47" ht="15">
      <c r="J358" s="41">
        <v>145</v>
      </c>
      <c r="K358" s="142">
        <v>1.34426</v>
      </c>
      <c r="L358" s="142">
        <v>1.1277200000000001</v>
      </c>
      <c r="M358" s="142">
        <v>0.94257999999999997</v>
      </c>
      <c r="N358" s="142">
        <v>2.4730500000000002</v>
      </c>
      <c r="O358" s="142">
        <v>1.4107799999999999</v>
      </c>
      <c r="P358" s="142">
        <v>-4.0509999999999997E-2</v>
      </c>
      <c r="Q358" s="30"/>
      <c r="R358" s="142">
        <v>0.71482000000000001</v>
      </c>
      <c r="S358" s="142">
        <v>0.46961999999999998</v>
      </c>
      <c r="T358" s="142">
        <v>0.24962999999999999</v>
      </c>
      <c r="U358" s="142">
        <v>2.13659</v>
      </c>
      <c r="V358" s="142">
        <v>1.0691900000000001</v>
      </c>
      <c r="W358" s="142">
        <v>0.16034000000000001</v>
      </c>
      <c r="X358" s="30"/>
      <c r="Y358" s="142">
        <v>0.71923000000000004</v>
      </c>
      <c r="Z358" s="142">
        <v>0.45729999999999998</v>
      </c>
      <c r="AA358" s="142">
        <v>0.21325</v>
      </c>
      <c r="AB358" s="142">
        <v>1.98665</v>
      </c>
      <c r="AC358" s="142">
        <v>0.94469000000000003</v>
      </c>
      <c r="AD358" s="142">
        <v>-8.7050000000000002E-2</v>
      </c>
      <c r="AE358" s="30"/>
      <c r="AF358" s="142">
        <v>0.55161000000000004</v>
      </c>
      <c r="AG358" s="142">
        <v>0.26494000000000001</v>
      </c>
      <c r="AH358" s="142">
        <v>5.4099999999999999E-3</v>
      </c>
      <c r="AI358" s="142">
        <v>2.3839600000000001</v>
      </c>
      <c r="AJ358" s="142">
        <v>1.40005</v>
      </c>
      <c r="AK358" s="142">
        <v>0.49574000000000001</v>
      </c>
      <c r="AL358" s="29"/>
      <c r="AM358" s="29"/>
      <c r="AN358" s="29"/>
      <c r="AO358" s="29"/>
      <c r="AP358" s="29"/>
      <c r="AQ358" s="29"/>
      <c r="AR358" s="29"/>
      <c r="AS358" s="29"/>
      <c r="AT358" s="29"/>
      <c r="AU358" s="29"/>
    </row>
    <row r="359" spans="10:47" ht="15">
      <c r="J359" s="41">
        <v>146</v>
      </c>
      <c r="K359" s="142">
        <v>1.34351</v>
      </c>
      <c r="L359" s="142">
        <v>1.12582</v>
      </c>
      <c r="M359" s="142">
        <v>0.94020999999999999</v>
      </c>
      <c r="N359" s="142">
        <v>2.4754900000000002</v>
      </c>
      <c r="O359" s="142">
        <v>1.41055</v>
      </c>
      <c r="P359" s="142">
        <v>-3.9359999999999999E-2</v>
      </c>
      <c r="Q359" s="30"/>
      <c r="R359" s="142">
        <v>0.71499999999999997</v>
      </c>
      <c r="S359" s="142">
        <v>0.46943000000000001</v>
      </c>
      <c r="T359" s="142">
        <v>0.24992</v>
      </c>
      <c r="U359" s="142">
        <v>2.13015</v>
      </c>
      <c r="V359" s="142">
        <v>1.0750999999999999</v>
      </c>
      <c r="W359" s="142">
        <v>0.15870000000000001</v>
      </c>
      <c r="X359" s="30"/>
      <c r="Y359" s="142">
        <v>0.71831999999999996</v>
      </c>
      <c r="Z359" s="142">
        <v>0.45533000000000001</v>
      </c>
      <c r="AA359" s="142">
        <v>0.21160999999999999</v>
      </c>
      <c r="AB359" s="142">
        <v>1.9867900000000001</v>
      </c>
      <c r="AC359" s="142">
        <v>0.93769999999999998</v>
      </c>
      <c r="AD359" s="142">
        <v>-9.5049999999999996E-2</v>
      </c>
      <c r="AE359" s="30"/>
      <c r="AF359" s="142">
        <v>0.55079</v>
      </c>
      <c r="AG359" s="142">
        <v>0.26545000000000002</v>
      </c>
      <c r="AH359" s="142">
        <v>6.6299999999999996E-3</v>
      </c>
      <c r="AI359" s="142">
        <v>2.3821300000000001</v>
      </c>
      <c r="AJ359" s="142">
        <v>1.3984099999999999</v>
      </c>
      <c r="AK359" s="142">
        <v>0.49647999999999998</v>
      </c>
      <c r="AL359" s="29"/>
      <c r="AM359" s="29"/>
      <c r="AN359" s="29"/>
      <c r="AO359" s="29"/>
      <c r="AP359" s="29"/>
      <c r="AQ359" s="29"/>
      <c r="AR359" s="29"/>
      <c r="AS359" s="29"/>
      <c r="AT359" s="29"/>
      <c r="AU359" s="29"/>
    </row>
    <row r="360" spans="10:47" ht="15">
      <c r="J360" s="41">
        <v>147</v>
      </c>
      <c r="K360" s="142">
        <v>1.34294</v>
      </c>
      <c r="L360" s="142">
        <v>1.12399</v>
      </c>
      <c r="M360" s="142">
        <v>0.93784999999999996</v>
      </c>
      <c r="N360" s="142">
        <v>2.4755099999999999</v>
      </c>
      <c r="O360" s="142">
        <v>1.40923</v>
      </c>
      <c r="P360" s="142">
        <v>-3.9899999999999998E-2</v>
      </c>
      <c r="Q360" s="30"/>
      <c r="R360" s="142">
        <v>0.71533000000000002</v>
      </c>
      <c r="S360" s="142">
        <v>0.46927000000000002</v>
      </c>
      <c r="T360" s="142">
        <v>0.24979999999999999</v>
      </c>
      <c r="U360" s="142">
        <v>2.1257199999999998</v>
      </c>
      <c r="V360" s="142">
        <v>1.0764</v>
      </c>
      <c r="W360" s="142">
        <v>0.15634000000000001</v>
      </c>
      <c r="X360" s="30"/>
      <c r="Y360" s="142">
        <v>0.71738999999999997</v>
      </c>
      <c r="Z360" s="142">
        <v>0.45384999999999998</v>
      </c>
      <c r="AA360" s="142">
        <v>0.20906</v>
      </c>
      <c r="AB360" s="142">
        <v>1.98064</v>
      </c>
      <c r="AC360" s="142">
        <v>0.93279000000000001</v>
      </c>
      <c r="AD360" s="142">
        <v>-0.1017</v>
      </c>
      <c r="AE360" s="30"/>
      <c r="AF360" s="142">
        <v>0.55210000000000004</v>
      </c>
      <c r="AG360" s="142">
        <v>0.26424999999999998</v>
      </c>
      <c r="AH360" s="142">
        <v>7.0800000000000004E-3</v>
      </c>
      <c r="AI360" s="142">
        <v>2.3835999999999999</v>
      </c>
      <c r="AJ360" s="142">
        <v>1.4010199999999999</v>
      </c>
      <c r="AK360" s="142">
        <v>0.49736000000000002</v>
      </c>
      <c r="AL360" s="29"/>
      <c r="AM360" s="29"/>
      <c r="AN360" s="29"/>
      <c r="AO360" s="29"/>
      <c r="AP360" s="29"/>
      <c r="AQ360" s="29"/>
      <c r="AR360" s="29"/>
      <c r="AS360" s="29"/>
      <c r="AT360" s="29"/>
      <c r="AU360" s="29"/>
    </row>
    <row r="361" spans="10:47" ht="15">
      <c r="J361" s="41">
        <v>148</v>
      </c>
      <c r="K361" s="142">
        <v>1.3416399999999999</v>
      </c>
      <c r="L361" s="142">
        <v>1.1230800000000001</v>
      </c>
      <c r="M361" s="142">
        <v>0.93549000000000004</v>
      </c>
      <c r="N361" s="142">
        <v>2.4744100000000002</v>
      </c>
      <c r="O361" s="142">
        <v>1.40465</v>
      </c>
      <c r="P361" s="142">
        <v>-4.0649999999999999E-2</v>
      </c>
      <c r="Q361" s="30"/>
      <c r="R361" s="142">
        <v>0.71557000000000004</v>
      </c>
      <c r="S361" s="142">
        <v>0.46988000000000002</v>
      </c>
      <c r="T361" s="142">
        <v>0.24943000000000001</v>
      </c>
      <c r="U361" s="142">
        <v>2.12249</v>
      </c>
      <c r="V361" s="142">
        <v>1.0684100000000001</v>
      </c>
      <c r="W361" s="142">
        <v>0.15559000000000001</v>
      </c>
      <c r="X361" s="30"/>
      <c r="Y361" s="142">
        <v>0.71528000000000003</v>
      </c>
      <c r="Z361" s="142">
        <v>0.45222000000000001</v>
      </c>
      <c r="AA361" s="142">
        <v>0.20630000000000001</v>
      </c>
      <c r="AB361" s="142">
        <v>1.9745600000000001</v>
      </c>
      <c r="AC361" s="142">
        <v>0.93</v>
      </c>
      <c r="AD361" s="142">
        <v>-0.10771</v>
      </c>
      <c r="AE361" s="30"/>
      <c r="AF361" s="142">
        <v>0.55228999999999995</v>
      </c>
      <c r="AG361" s="142">
        <v>0.26317000000000002</v>
      </c>
      <c r="AH361" s="142">
        <v>8.2100000000000003E-3</v>
      </c>
      <c r="AI361" s="142">
        <v>2.38388</v>
      </c>
      <c r="AJ361" s="142">
        <v>1.4000900000000001</v>
      </c>
      <c r="AK361" s="142">
        <v>0.49618000000000001</v>
      </c>
      <c r="AL361" s="29"/>
      <c r="AM361" s="29"/>
      <c r="AN361" s="29"/>
      <c r="AO361" s="29"/>
      <c r="AP361" s="29"/>
      <c r="AQ361" s="29"/>
      <c r="AR361" s="29"/>
      <c r="AS361" s="29"/>
      <c r="AT361" s="29"/>
      <c r="AU361" s="29"/>
    </row>
    <row r="362" spans="10:47" ht="15">
      <c r="J362" s="41">
        <v>149</v>
      </c>
      <c r="K362" s="142">
        <v>1.34012</v>
      </c>
      <c r="L362" s="142">
        <v>1.1217299999999999</v>
      </c>
      <c r="M362" s="142">
        <v>0.93313000000000001</v>
      </c>
      <c r="N362" s="142">
        <v>2.47851</v>
      </c>
      <c r="O362" s="142">
        <v>1.40171</v>
      </c>
      <c r="P362" s="142">
        <v>-3.9329999999999997E-2</v>
      </c>
      <c r="Q362" s="30"/>
      <c r="R362" s="142">
        <v>0.71594000000000002</v>
      </c>
      <c r="S362" s="142">
        <v>0.46994000000000002</v>
      </c>
      <c r="T362" s="142">
        <v>0.24909000000000001</v>
      </c>
      <c r="U362" s="142">
        <v>2.1192600000000001</v>
      </c>
      <c r="V362" s="142">
        <v>1.06772</v>
      </c>
      <c r="W362" s="142">
        <v>0.15387000000000001</v>
      </c>
      <c r="X362" s="30"/>
      <c r="Y362" s="142">
        <v>0.71240999999999999</v>
      </c>
      <c r="Z362" s="142">
        <v>0.44974999999999998</v>
      </c>
      <c r="AA362" s="142">
        <v>0.20358999999999999</v>
      </c>
      <c r="AB362" s="142">
        <v>1.9723900000000001</v>
      </c>
      <c r="AC362" s="142">
        <v>0.92496999999999996</v>
      </c>
      <c r="AD362" s="142">
        <v>-0.11302</v>
      </c>
      <c r="AE362" s="30"/>
      <c r="AF362" s="142">
        <v>0.55171999999999999</v>
      </c>
      <c r="AG362" s="142">
        <v>0.26246999999999998</v>
      </c>
      <c r="AH362" s="142">
        <v>8.3999999999999995E-3</v>
      </c>
      <c r="AI362" s="142">
        <v>2.3841800000000002</v>
      </c>
      <c r="AJ362" s="142">
        <v>1.4011400000000001</v>
      </c>
      <c r="AK362" s="142">
        <v>0.49337999999999999</v>
      </c>
      <c r="AL362" s="29"/>
      <c r="AM362" s="29"/>
      <c r="AN362" s="29"/>
      <c r="AO362" s="29"/>
      <c r="AP362" s="29"/>
      <c r="AQ362" s="29"/>
      <c r="AR362" s="29"/>
      <c r="AS362" s="29"/>
      <c r="AT362" s="29"/>
      <c r="AU362" s="29"/>
    </row>
    <row r="363" spans="10:47" ht="15">
      <c r="J363" s="41">
        <v>150</v>
      </c>
      <c r="K363" s="142">
        <v>1.3390200000000001</v>
      </c>
      <c r="L363" s="142">
        <v>1.12056</v>
      </c>
      <c r="M363" s="142">
        <v>0.93076999999999999</v>
      </c>
      <c r="N363" s="142">
        <v>2.4821399999999998</v>
      </c>
      <c r="O363" s="142">
        <v>1.40337</v>
      </c>
      <c r="P363" s="142">
        <v>-3.798E-2</v>
      </c>
      <c r="Q363" s="30"/>
      <c r="R363" s="142">
        <v>0.71709000000000001</v>
      </c>
      <c r="S363" s="142">
        <v>0.46947</v>
      </c>
      <c r="T363" s="142">
        <v>0.24904000000000001</v>
      </c>
      <c r="U363" s="142">
        <v>2.1143800000000001</v>
      </c>
      <c r="V363" s="142">
        <v>1.06833</v>
      </c>
      <c r="W363" s="142">
        <v>0.15085000000000001</v>
      </c>
      <c r="X363" s="30"/>
      <c r="Y363" s="142">
        <v>0.71040999999999999</v>
      </c>
      <c r="Z363" s="142">
        <v>0.44795000000000001</v>
      </c>
      <c r="AA363" s="142">
        <v>0.20127999999999999</v>
      </c>
      <c r="AB363" s="142">
        <v>1.9714400000000001</v>
      </c>
      <c r="AC363" s="142">
        <v>0.92118999999999995</v>
      </c>
      <c r="AD363" s="142">
        <v>-0.12042</v>
      </c>
      <c r="AE363" s="30"/>
      <c r="AF363" s="142">
        <v>0.55210999999999999</v>
      </c>
      <c r="AG363" s="142">
        <v>0.26068000000000002</v>
      </c>
      <c r="AH363" s="142">
        <v>8.3800000000000003E-3</v>
      </c>
      <c r="AI363" s="142">
        <v>2.3844400000000001</v>
      </c>
      <c r="AJ363" s="142">
        <v>1.40167</v>
      </c>
      <c r="AK363" s="142">
        <v>0.48914999999999997</v>
      </c>
      <c r="AL363" s="29"/>
      <c r="AM363" s="29"/>
      <c r="AN363" s="29"/>
      <c r="AO363" s="29"/>
      <c r="AP363" s="29"/>
      <c r="AQ363" s="29"/>
      <c r="AR363" s="29"/>
      <c r="AS363" s="29"/>
      <c r="AT363" s="29"/>
      <c r="AU363" s="29"/>
    </row>
    <row r="364" spans="10:47" ht="15">
      <c r="J364" s="41">
        <v>151</v>
      </c>
      <c r="K364" s="142">
        <v>1.33786</v>
      </c>
      <c r="L364" s="142">
        <v>1.1187400000000001</v>
      </c>
      <c r="M364" s="142">
        <v>0.92842999999999998</v>
      </c>
      <c r="N364" s="142">
        <v>2.4812699999999999</v>
      </c>
      <c r="O364" s="142">
        <v>1.40028</v>
      </c>
      <c r="P364" s="142">
        <v>-3.551E-2</v>
      </c>
      <c r="Q364" s="30"/>
      <c r="R364" s="142">
        <v>0.71852000000000005</v>
      </c>
      <c r="S364" s="142">
        <v>0.46915000000000001</v>
      </c>
      <c r="T364" s="142">
        <v>0.24887000000000001</v>
      </c>
      <c r="U364" s="142">
        <v>2.1103399999999999</v>
      </c>
      <c r="V364" s="142">
        <v>1.0689599999999999</v>
      </c>
      <c r="W364" s="142">
        <v>0.14727999999999999</v>
      </c>
      <c r="X364" s="30"/>
      <c r="Y364" s="142">
        <v>0.70965</v>
      </c>
      <c r="Z364" s="142">
        <v>0.44601000000000002</v>
      </c>
      <c r="AA364" s="142">
        <v>0.19878999999999999</v>
      </c>
      <c r="AB364" s="142">
        <v>1.9666399999999999</v>
      </c>
      <c r="AC364" s="142">
        <v>0.91798000000000002</v>
      </c>
      <c r="AD364" s="142">
        <v>-0.12336</v>
      </c>
      <c r="AE364" s="30"/>
      <c r="AF364" s="142">
        <v>0.55120999999999998</v>
      </c>
      <c r="AG364" s="142">
        <v>0.25874000000000003</v>
      </c>
      <c r="AH364" s="142">
        <v>9.3500000000000007E-3</v>
      </c>
      <c r="AI364" s="142">
        <v>2.3861400000000001</v>
      </c>
      <c r="AJ364" s="142">
        <v>1.4030400000000001</v>
      </c>
      <c r="AK364" s="142">
        <v>0.48632999999999998</v>
      </c>
      <c r="AL364" s="29"/>
      <c r="AM364" s="29"/>
      <c r="AN364" s="29"/>
      <c r="AO364" s="29"/>
      <c r="AP364" s="29"/>
      <c r="AQ364" s="29"/>
      <c r="AR364" s="29"/>
      <c r="AS364" s="29"/>
      <c r="AT364" s="29"/>
      <c r="AU364" s="29"/>
    </row>
    <row r="365" spans="10:47" ht="15">
      <c r="J365" s="41">
        <v>152</v>
      </c>
      <c r="K365" s="142">
        <v>1.3368500000000001</v>
      </c>
      <c r="L365" s="142">
        <v>1.1165700000000001</v>
      </c>
      <c r="M365" s="142">
        <v>0.92605999999999999</v>
      </c>
      <c r="N365" s="142">
        <v>2.4805199999999998</v>
      </c>
      <c r="O365" s="142">
        <v>1.40157</v>
      </c>
      <c r="P365" s="142">
        <v>-3.2079999999999997E-2</v>
      </c>
      <c r="Q365" s="30"/>
      <c r="R365" s="142">
        <v>0.71991000000000005</v>
      </c>
      <c r="S365" s="142">
        <v>0.46860000000000002</v>
      </c>
      <c r="T365" s="142">
        <v>0.24901999999999999</v>
      </c>
      <c r="U365" s="142">
        <v>2.1096400000000002</v>
      </c>
      <c r="V365" s="142">
        <v>1.06111</v>
      </c>
      <c r="W365" s="142">
        <v>0.14588999999999999</v>
      </c>
      <c r="X365" s="30"/>
      <c r="Y365" s="142">
        <v>0.70889000000000002</v>
      </c>
      <c r="Z365" s="142">
        <v>0.44441000000000003</v>
      </c>
      <c r="AA365" s="142">
        <v>0.19599</v>
      </c>
      <c r="AB365" s="142">
        <v>1.9622999999999999</v>
      </c>
      <c r="AC365" s="142">
        <v>0.91527000000000003</v>
      </c>
      <c r="AD365" s="142">
        <v>-0.12670999999999999</v>
      </c>
      <c r="AE365" s="30"/>
      <c r="AF365" s="142">
        <v>0.55179999999999996</v>
      </c>
      <c r="AG365" s="142">
        <v>0.25835000000000002</v>
      </c>
      <c r="AH365" s="142">
        <v>1.0019999999999999E-2</v>
      </c>
      <c r="AI365" s="142">
        <v>2.38672</v>
      </c>
      <c r="AJ365" s="142">
        <v>1.4043000000000001</v>
      </c>
      <c r="AK365" s="142">
        <v>0.48098999999999997</v>
      </c>
      <c r="AL365" s="29"/>
      <c r="AM365" s="29"/>
      <c r="AN365" s="29"/>
      <c r="AO365" s="29"/>
      <c r="AP365" s="29"/>
      <c r="AQ365" s="29"/>
      <c r="AR365" s="29"/>
      <c r="AS365" s="29"/>
      <c r="AT365" s="29"/>
      <c r="AU365" s="29"/>
    </row>
    <row r="366" spans="10:47" ht="15">
      <c r="J366" s="41">
        <v>153</v>
      </c>
      <c r="K366" s="142">
        <v>1.33561</v>
      </c>
      <c r="L366" s="142">
        <v>1.1135999999999999</v>
      </c>
      <c r="M366" s="142">
        <v>0.92410999999999999</v>
      </c>
      <c r="N366" s="142">
        <v>2.4797699999999998</v>
      </c>
      <c r="O366" s="142">
        <v>1.39713</v>
      </c>
      <c r="P366" s="142">
        <v>-3.0200000000000001E-2</v>
      </c>
      <c r="Q366" s="30"/>
      <c r="R366" s="142">
        <v>0.72038999999999997</v>
      </c>
      <c r="S366" s="142">
        <v>0.46853</v>
      </c>
      <c r="T366" s="142">
        <v>0.24929000000000001</v>
      </c>
      <c r="U366" s="142">
        <v>2.1064600000000002</v>
      </c>
      <c r="V366" s="142">
        <v>1.0532900000000001</v>
      </c>
      <c r="W366" s="142">
        <v>0.13847000000000001</v>
      </c>
      <c r="X366" s="30"/>
      <c r="Y366" s="142">
        <v>0.70726999999999995</v>
      </c>
      <c r="Z366" s="142">
        <v>0.44309999999999999</v>
      </c>
      <c r="AA366" s="142">
        <v>0.19325000000000001</v>
      </c>
      <c r="AB366" s="142">
        <v>1.9568300000000001</v>
      </c>
      <c r="AC366" s="142">
        <v>0.91069</v>
      </c>
      <c r="AD366" s="142">
        <v>-0.12776000000000001</v>
      </c>
      <c r="AE366" s="30"/>
      <c r="AF366" s="142">
        <v>0.55169999999999997</v>
      </c>
      <c r="AG366" s="142">
        <v>0.25877</v>
      </c>
      <c r="AH366" s="142">
        <v>9.5899999999999996E-3</v>
      </c>
      <c r="AI366" s="142">
        <v>2.3839199999999998</v>
      </c>
      <c r="AJ366" s="142">
        <v>1.4051</v>
      </c>
      <c r="AK366" s="142">
        <v>0.47487000000000001</v>
      </c>
      <c r="AL366" s="29"/>
      <c r="AM366" s="29"/>
      <c r="AN366" s="29"/>
      <c r="AO366" s="29"/>
      <c r="AP366" s="29"/>
      <c r="AQ366" s="29"/>
      <c r="AR366" s="29"/>
      <c r="AS366" s="29"/>
      <c r="AT366" s="29"/>
      <c r="AU366" s="29"/>
    </row>
    <row r="367" spans="10:47" ht="15">
      <c r="J367" s="41">
        <v>154</v>
      </c>
      <c r="K367" s="142">
        <v>1.3346499999999999</v>
      </c>
      <c r="L367" s="142">
        <v>1.11178</v>
      </c>
      <c r="M367" s="142">
        <v>0.92181000000000002</v>
      </c>
      <c r="N367" s="142">
        <v>2.4834800000000001</v>
      </c>
      <c r="O367" s="142">
        <v>1.3968400000000001</v>
      </c>
      <c r="P367" s="142">
        <v>-3.0810000000000001E-2</v>
      </c>
      <c r="Q367" s="30"/>
      <c r="R367" s="142">
        <v>0.72116000000000002</v>
      </c>
      <c r="S367" s="142">
        <v>0.46872000000000003</v>
      </c>
      <c r="T367" s="142">
        <v>0.24954999999999999</v>
      </c>
      <c r="U367" s="142">
        <v>2.1057700000000001</v>
      </c>
      <c r="V367" s="142">
        <v>1.04853</v>
      </c>
      <c r="W367" s="142">
        <v>0.13538</v>
      </c>
      <c r="X367" s="30"/>
      <c r="Y367" s="142">
        <v>0.70560999999999996</v>
      </c>
      <c r="Z367" s="142">
        <v>0.44135999999999997</v>
      </c>
      <c r="AA367" s="142">
        <v>0.1913</v>
      </c>
      <c r="AB367" s="142">
        <v>1.9512400000000001</v>
      </c>
      <c r="AC367" s="142">
        <v>0.90739999999999998</v>
      </c>
      <c r="AD367" s="142">
        <v>-0.13074</v>
      </c>
      <c r="AE367" s="30"/>
      <c r="AF367" s="142">
        <v>0.55132999999999999</v>
      </c>
      <c r="AG367" s="142">
        <v>0.25789000000000001</v>
      </c>
      <c r="AH367" s="142">
        <v>1.072E-2</v>
      </c>
      <c r="AI367" s="142">
        <v>2.38442</v>
      </c>
      <c r="AJ367" s="142">
        <v>1.40723</v>
      </c>
      <c r="AK367" s="142">
        <v>0.47142000000000001</v>
      </c>
      <c r="AL367" s="29"/>
      <c r="AM367" s="29"/>
      <c r="AN367" s="29"/>
      <c r="AO367" s="29"/>
      <c r="AP367" s="29"/>
      <c r="AQ367" s="29"/>
      <c r="AR367" s="29"/>
      <c r="AS367" s="29"/>
      <c r="AT367" s="29"/>
      <c r="AU367" s="29"/>
    </row>
    <row r="368" spans="10:47" ht="15">
      <c r="J368" s="41">
        <v>155</v>
      </c>
      <c r="K368" s="142">
        <v>1.33446</v>
      </c>
      <c r="L368" s="142">
        <v>1.1101399999999999</v>
      </c>
      <c r="M368" s="142">
        <v>0.91905000000000003</v>
      </c>
      <c r="N368" s="142">
        <v>2.4851000000000001</v>
      </c>
      <c r="O368" s="142">
        <v>1.3991</v>
      </c>
      <c r="P368" s="142">
        <v>-3.2300000000000002E-2</v>
      </c>
      <c r="Q368" s="30"/>
      <c r="R368" s="142">
        <v>0.72163999999999995</v>
      </c>
      <c r="S368" s="142">
        <v>0.46927999999999997</v>
      </c>
      <c r="T368" s="142">
        <v>0.24965999999999999</v>
      </c>
      <c r="U368" s="142">
        <v>2.10555</v>
      </c>
      <c r="V368" s="142">
        <v>1.0436700000000001</v>
      </c>
      <c r="W368" s="142">
        <v>0.13231999999999999</v>
      </c>
      <c r="X368" s="30"/>
      <c r="Y368" s="142">
        <v>0.70394999999999996</v>
      </c>
      <c r="Z368" s="142">
        <v>0.43886999999999998</v>
      </c>
      <c r="AA368" s="142">
        <v>0.18864</v>
      </c>
      <c r="AB368" s="142">
        <v>1.9480599999999999</v>
      </c>
      <c r="AC368" s="142">
        <v>0.90302000000000004</v>
      </c>
      <c r="AD368" s="142">
        <v>-0.13458000000000001</v>
      </c>
      <c r="AE368" s="30"/>
      <c r="AF368" s="142">
        <v>0.55091999999999997</v>
      </c>
      <c r="AG368" s="142">
        <v>0.25850000000000001</v>
      </c>
      <c r="AH368" s="142">
        <v>1.2239999999999999E-2</v>
      </c>
      <c r="AI368" s="142">
        <v>2.3847</v>
      </c>
      <c r="AJ368" s="142">
        <v>1.4092899999999999</v>
      </c>
      <c r="AK368" s="142">
        <v>0.46794000000000002</v>
      </c>
      <c r="AL368" s="29"/>
      <c r="AM368" s="29"/>
      <c r="AN368" s="29"/>
      <c r="AO368" s="29"/>
      <c r="AP368" s="29"/>
      <c r="AQ368" s="29"/>
      <c r="AR368" s="29"/>
      <c r="AS368" s="29"/>
      <c r="AT368" s="29"/>
      <c r="AU368" s="29"/>
    </row>
    <row r="369" spans="10:47" ht="15">
      <c r="J369" s="41">
        <v>156</v>
      </c>
      <c r="K369" s="142">
        <v>1.3330599999999999</v>
      </c>
      <c r="L369" s="142">
        <v>1.1084099999999999</v>
      </c>
      <c r="M369" s="142">
        <v>0.91679999999999995</v>
      </c>
      <c r="N369" s="142">
        <v>2.48658</v>
      </c>
      <c r="O369" s="142">
        <v>1.39717</v>
      </c>
      <c r="P369" s="142">
        <v>-3.2129999999999999E-2</v>
      </c>
      <c r="Q369" s="30"/>
      <c r="R369" s="142">
        <v>0.72270000000000001</v>
      </c>
      <c r="S369" s="142">
        <v>0.46984999999999999</v>
      </c>
      <c r="T369" s="142">
        <v>0.24975</v>
      </c>
      <c r="U369" s="142">
        <v>2.1060099999999999</v>
      </c>
      <c r="V369" s="142">
        <v>1.0420199999999999</v>
      </c>
      <c r="W369" s="142">
        <v>0.12816</v>
      </c>
      <c r="X369" s="30"/>
      <c r="Y369" s="142">
        <v>0.70301999999999998</v>
      </c>
      <c r="Z369" s="142">
        <v>0.43708000000000002</v>
      </c>
      <c r="AA369" s="142">
        <v>0.18661</v>
      </c>
      <c r="AB369" s="142">
        <v>1.9459500000000001</v>
      </c>
      <c r="AC369" s="142">
        <v>0.89959999999999996</v>
      </c>
      <c r="AD369" s="142">
        <v>-0.13836999999999999</v>
      </c>
      <c r="AE369" s="30"/>
      <c r="AF369" s="142">
        <v>0.55030000000000001</v>
      </c>
      <c r="AG369" s="142">
        <v>0.25797999999999999</v>
      </c>
      <c r="AH369" s="142">
        <v>1.278E-2</v>
      </c>
      <c r="AI369" s="142">
        <v>2.3843000000000001</v>
      </c>
      <c r="AJ369" s="142">
        <v>1.41096</v>
      </c>
      <c r="AK369" s="142">
        <v>0.46616999999999997</v>
      </c>
      <c r="AL369" s="29"/>
      <c r="AM369" s="29"/>
      <c r="AN369" s="29"/>
      <c r="AO369" s="29"/>
      <c r="AP369" s="29"/>
      <c r="AQ369" s="29"/>
      <c r="AR369" s="29"/>
      <c r="AS369" s="29"/>
      <c r="AT369" s="29"/>
      <c r="AU369" s="29"/>
    </row>
    <row r="370" spans="10:47" ht="15">
      <c r="J370" s="41">
        <v>157</v>
      </c>
      <c r="K370" s="142">
        <v>1.3319799999999999</v>
      </c>
      <c r="L370" s="142">
        <v>1.1073299999999999</v>
      </c>
      <c r="M370" s="142">
        <v>0.91456000000000004</v>
      </c>
      <c r="N370" s="142">
        <v>2.48597</v>
      </c>
      <c r="O370" s="142">
        <v>1.3989199999999999</v>
      </c>
      <c r="P370" s="142">
        <v>-3.1940000000000003E-2</v>
      </c>
      <c r="Q370" s="30"/>
      <c r="R370" s="142">
        <v>0.72353000000000001</v>
      </c>
      <c r="S370" s="142">
        <v>0.47070000000000001</v>
      </c>
      <c r="T370" s="142">
        <v>0.24984000000000001</v>
      </c>
      <c r="U370" s="142">
        <v>2.1083799999999999</v>
      </c>
      <c r="V370" s="142">
        <v>1.0417799999999999</v>
      </c>
      <c r="W370" s="142">
        <v>0.12318</v>
      </c>
      <c r="X370" s="30"/>
      <c r="Y370" s="142">
        <v>0.70181000000000004</v>
      </c>
      <c r="Z370" s="142">
        <v>0.43509999999999999</v>
      </c>
      <c r="AA370" s="142">
        <v>0.1852</v>
      </c>
      <c r="AB370" s="142">
        <v>1.9418</v>
      </c>
      <c r="AC370" s="142">
        <v>0.89493999999999996</v>
      </c>
      <c r="AD370" s="142">
        <v>-0.14466999999999999</v>
      </c>
      <c r="AE370" s="30"/>
      <c r="AF370" s="142">
        <v>0.54974000000000001</v>
      </c>
      <c r="AG370" s="142">
        <v>0.25833</v>
      </c>
      <c r="AH370" s="142">
        <v>1.204E-2</v>
      </c>
      <c r="AI370" s="142">
        <v>2.3854099999999998</v>
      </c>
      <c r="AJ370" s="142">
        <v>1.4131499999999999</v>
      </c>
      <c r="AK370" s="142">
        <v>0.46357999999999999</v>
      </c>
      <c r="AL370" s="29"/>
      <c r="AM370" s="29"/>
      <c r="AN370" s="29"/>
      <c r="AO370" s="29"/>
      <c r="AP370" s="29"/>
      <c r="AQ370" s="29"/>
      <c r="AR370" s="29"/>
      <c r="AS370" s="29"/>
      <c r="AT370" s="29"/>
      <c r="AU370" s="29"/>
    </row>
    <row r="371" spans="10:47" ht="15">
      <c r="J371" s="41">
        <v>158</v>
      </c>
      <c r="K371" s="142">
        <v>1.3308899999999999</v>
      </c>
      <c r="L371" s="142">
        <v>1.1059699999999999</v>
      </c>
      <c r="M371" s="142">
        <v>0.91229000000000005</v>
      </c>
      <c r="N371" s="142">
        <v>2.4849800000000002</v>
      </c>
      <c r="O371" s="142">
        <v>1.3992500000000001</v>
      </c>
      <c r="P371" s="142">
        <v>-3.1730000000000001E-2</v>
      </c>
      <c r="Q371" s="30"/>
      <c r="R371" s="142">
        <v>0.72350999999999999</v>
      </c>
      <c r="S371" s="142">
        <v>0.47117999999999999</v>
      </c>
      <c r="T371" s="142">
        <v>0.24973999999999999</v>
      </c>
      <c r="U371" s="142">
        <v>2.1085099999999999</v>
      </c>
      <c r="V371" s="142">
        <v>1.0428200000000001</v>
      </c>
      <c r="W371" s="142">
        <v>0.12436999999999999</v>
      </c>
      <c r="X371" s="30"/>
      <c r="Y371" s="142">
        <v>0.70009999999999994</v>
      </c>
      <c r="Z371" s="142">
        <v>0.43325000000000002</v>
      </c>
      <c r="AA371" s="142">
        <v>0.18299000000000001</v>
      </c>
      <c r="AB371" s="142">
        <v>1.93614</v>
      </c>
      <c r="AC371" s="142">
        <v>0.89027000000000001</v>
      </c>
      <c r="AD371" s="142">
        <v>-0.15078</v>
      </c>
      <c r="AE371" s="30"/>
      <c r="AF371" s="142">
        <v>0.54893999999999998</v>
      </c>
      <c r="AG371" s="142">
        <v>0.25863000000000003</v>
      </c>
      <c r="AH371" s="142">
        <v>1.273E-2</v>
      </c>
      <c r="AI371" s="142">
        <v>2.38388</v>
      </c>
      <c r="AJ371" s="142">
        <v>1.41296</v>
      </c>
      <c r="AK371" s="142">
        <v>0.46034000000000003</v>
      </c>
      <c r="AL371" s="29"/>
      <c r="AM371" s="29"/>
      <c r="AN371" s="29"/>
      <c r="AO371" s="29"/>
      <c r="AP371" s="29"/>
      <c r="AQ371" s="29"/>
      <c r="AR371" s="29"/>
      <c r="AS371" s="29"/>
      <c r="AT371" s="29"/>
      <c r="AU371" s="29"/>
    </row>
    <row r="372" spans="10:47" ht="15">
      <c r="J372" s="41">
        <v>159</v>
      </c>
      <c r="K372" s="142">
        <v>1.3300099999999999</v>
      </c>
      <c r="L372" s="142">
        <v>1.10406</v>
      </c>
      <c r="M372" s="142">
        <v>0.90991999999999995</v>
      </c>
      <c r="N372" s="142">
        <v>2.4848499999999998</v>
      </c>
      <c r="O372" s="142">
        <v>1.39947</v>
      </c>
      <c r="P372" s="142">
        <v>-3.2469999999999999E-2</v>
      </c>
      <c r="Q372" s="30"/>
      <c r="R372" s="142">
        <v>0.72424999999999995</v>
      </c>
      <c r="S372" s="142">
        <v>0.47177999999999998</v>
      </c>
      <c r="T372" s="142">
        <v>0.24956999999999999</v>
      </c>
      <c r="U372" s="142">
        <v>2.1058400000000002</v>
      </c>
      <c r="V372" s="142">
        <v>1.04365</v>
      </c>
      <c r="W372" s="142">
        <v>0.12404999999999999</v>
      </c>
      <c r="X372" s="30"/>
      <c r="Y372" s="142">
        <v>0.69886000000000004</v>
      </c>
      <c r="Z372" s="142">
        <v>0.43149999999999999</v>
      </c>
      <c r="AA372" s="142">
        <v>0.18053</v>
      </c>
      <c r="AB372" s="142">
        <v>1.92916</v>
      </c>
      <c r="AC372" s="142">
        <v>0.88300000000000001</v>
      </c>
      <c r="AD372" s="142">
        <v>-0.15714</v>
      </c>
      <c r="AE372" s="30"/>
      <c r="AF372" s="142">
        <v>0.54832000000000003</v>
      </c>
      <c r="AG372" s="142">
        <v>0.25835000000000002</v>
      </c>
      <c r="AH372" s="142">
        <v>1.213E-2</v>
      </c>
      <c r="AI372" s="142">
        <v>2.3843000000000001</v>
      </c>
      <c r="AJ372" s="142">
        <v>1.41333</v>
      </c>
      <c r="AK372" s="142">
        <v>0.45715</v>
      </c>
      <c r="AL372" s="29"/>
      <c r="AM372" s="29"/>
      <c r="AN372" s="29"/>
      <c r="AO372" s="29"/>
      <c r="AP372" s="29"/>
      <c r="AQ372" s="29"/>
      <c r="AR372" s="29"/>
      <c r="AS372" s="29"/>
      <c r="AT372" s="29"/>
      <c r="AU372" s="29"/>
    </row>
    <row r="373" spans="10:47" ht="15">
      <c r="J373" s="41">
        <v>160</v>
      </c>
      <c r="K373" s="142">
        <v>1.3290299999999999</v>
      </c>
      <c r="L373" s="142">
        <v>1.1033200000000001</v>
      </c>
      <c r="M373" s="142">
        <v>0.90756000000000003</v>
      </c>
      <c r="N373" s="142">
        <v>2.4830399999999999</v>
      </c>
      <c r="O373" s="142">
        <v>1.39941</v>
      </c>
      <c r="P373" s="142">
        <v>-3.354E-2</v>
      </c>
      <c r="Q373" s="30"/>
      <c r="R373" s="142">
        <v>0.72494999999999998</v>
      </c>
      <c r="S373" s="142">
        <v>0.47131000000000001</v>
      </c>
      <c r="T373" s="142">
        <v>0.24993000000000001</v>
      </c>
      <c r="U373" s="142">
        <v>2.1025399999999999</v>
      </c>
      <c r="V373" s="142">
        <v>1.04467</v>
      </c>
      <c r="W373" s="142">
        <v>0.121</v>
      </c>
      <c r="X373" s="30"/>
      <c r="Y373" s="142">
        <v>0.69725999999999999</v>
      </c>
      <c r="Z373" s="142">
        <v>0.42927999999999999</v>
      </c>
      <c r="AA373" s="142">
        <v>0.17942</v>
      </c>
      <c r="AB373" s="142">
        <v>1.9217900000000001</v>
      </c>
      <c r="AC373" s="142">
        <v>0.87609999999999999</v>
      </c>
      <c r="AD373" s="142">
        <v>-0.16084999999999999</v>
      </c>
      <c r="AE373" s="30"/>
      <c r="AF373" s="142">
        <v>0.54793000000000003</v>
      </c>
      <c r="AG373" s="142">
        <v>0.25723000000000001</v>
      </c>
      <c r="AH373" s="142">
        <v>1.261E-2</v>
      </c>
      <c r="AI373" s="142">
        <v>2.3854799999999998</v>
      </c>
      <c r="AJ373" s="142">
        <v>1.4110100000000001</v>
      </c>
      <c r="AK373" s="142">
        <v>0.45306999999999997</v>
      </c>
      <c r="AL373" s="29"/>
      <c r="AM373" s="29"/>
      <c r="AN373" s="29"/>
      <c r="AO373" s="29"/>
      <c r="AP373" s="29"/>
      <c r="AQ373" s="29"/>
      <c r="AR373" s="29"/>
      <c r="AS373" s="29"/>
      <c r="AT373" s="29"/>
      <c r="AU373" s="29"/>
    </row>
    <row r="374" spans="10:47" ht="15">
      <c r="J374" s="41">
        <v>161</v>
      </c>
      <c r="K374" s="142">
        <v>1.32759</v>
      </c>
      <c r="L374" s="142">
        <v>1.10145</v>
      </c>
      <c r="M374" s="142">
        <v>0.90525999999999995</v>
      </c>
      <c r="N374" s="142">
        <v>2.4830199999999998</v>
      </c>
      <c r="O374" s="142">
        <v>1.3999600000000001</v>
      </c>
      <c r="P374" s="142">
        <v>-3.2570000000000002E-2</v>
      </c>
      <c r="Q374" s="30"/>
      <c r="R374" s="142">
        <v>0.72482000000000002</v>
      </c>
      <c r="S374" s="142">
        <v>0.47117999999999999</v>
      </c>
      <c r="T374" s="142">
        <v>0.25008999999999998</v>
      </c>
      <c r="U374" s="142">
        <v>2.1000299999999998</v>
      </c>
      <c r="V374" s="142">
        <v>1.04436</v>
      </c>
      <c r="W374" s="142">
        <v>0.11491999999999999</v>
      </c>
      <c r="X374" s="30"/>
      <c r="Y374" s="142">
        <v>0.69577</v>
      </c>
      <c r="Z374" s="142">
        <v>0.42762</v>
      </c>
      <c r="AA374" s="142">
        <v>0.17754</v>
      </c>
      <c r="AB374" s="142">
        <v>1.91517</v>
      </c>
      <c r="AC374" s="142">
        <v>0.87155000000000005</v>
      </c>
      <c r="AD374" s="142">
        <v>-0.16452</v>
      </c>
      <c r="AE374" s="30"/>
      <c r="AF374" s="142">
        <v>0.54715000000000003</v>
      </c>
      <c r="AG374" s="142">
        <v>0.25790000000000002</v>
      </c>
      <c r="AH374" s="142">
        <v>1.251E-2</v>
      </c>
      <c r="AI374" s="142">
        <v>2.3841299999999999</v>
      </c>
      <c r="AJ374" s="142">
        <v>1.40866</v>
      </c>
      <c r="AK374" s="142">
        <v>0.44951000000000002</v>
      </c>
      <c r="AL374" s="29"/>
      <c r="AM374" s="29"/>
      <c r="AN374" s="29"/>
      <c r="AO374" s="29"/>
      <c r="AP374" s="29"/>
      <c r="AQ374" s="29"/>
      <c r="AR374" s="29"/>
      <c r="AS374" s="29"/>
      <c r="AT374" s="29"/>
      <c r="AU374" s="29"/>
    </row>
    <row r="375" spans="10:47" ht="15">
      <c r="J375" s="41">
        <v>162</v>
      </c>
      <c r="K375" s="142">
        <v>1.32643</v>
      </c>
      <c r="L375" s="142">
        <v>1.0998699999999999</v>
      </c>
      <c r="M375" s="142">
        <v>0.90337999999999996</v>
      </c>
      <c r="N375" s="142">
        <v>2.4853399999999999</v>
      </c>
      <c r="O375" s="142">
        <v>1.3999200000000001</v>
      </c>
      <c r="P375" s="142">
        <v>-2.87E-2</v>
      </c>
      <c r="Q375" s="30"/>
      <c r="R375" s="142">
        <v>0.72463</v>
      </c>
      <c r="S375" s="142">
        <v>0.47110000000000002</v>
      </c>
      <c r="T375" s="142">
        <v>0.25013000000000002</v>
      </c>
      <c r="U375" s="142">
        <v>2.1081099999999999</v>
      </c>
      <c r="V375" s="142">
        <v>1.0415000000000001</v>
      </c>
      <c r="W375" s="142">
        <v>0.10539999999999999</v>
      </c>
      <c r="X375" s="30"/>
      <c r="Y375" s="142">
        <v>0.69438</v>
      </c>
      <c r="Z375" s="142">
        <v>0.42542000000000002</v>
      </c>
      <c r="AA375" s="142">
        <v>0.17563000000000001</v>
      </c>
      <c r="AB375" s="142">
        <v>1.91029</v>
      </c>
      <c r="AC375" s="142">
        <v>0.86660999999999999</v>
      </c>
      <c r="AD375" s="142">
        <v>-0.17036999999999999</v>
      </c>
      <c r="AE375" s="30"/>
      <c r="AF375" s="142">
        <v>0.54666000000000003</v>
      </c>
      <c r="AG375" s="142">
        <v>0.25762000000000002</v>
      </c>
      <c r="AH375" s="142">
        <v>1.34E-2</v>
      </c>
      <c r="AI375" s="142">
        <v>2.3839600000000001</v>
      </c>
      <c r="AJ375" s="142">
        <v>1.40707</v>
      </c>
      <c r="AK375" s="142">
        <v>0.44688</v>
      </c>
      <c r="AL375" s="29"/>
      <c r="AM375" s="29"/>
      <c r="AN375" s="29"/>
      <c r="AO375" s="29"/>
      <c r="AP375" s="29"/>
      <c r="AQ375" s="29"/>
      <c r="AR375" s="29"/>
      <c r="AS375" s="29"/>
      <c r="AT375" s="29"/>
      <c r="AU375" s="29"/>
    </row>
    <row r="376" spans="10:47" ht="15">
      <c r="J376" s="41">
        <v>163</v>
      </c>
      <c r="K376" s="142">
        <v>1.3252999999999999</v>
      </c>
      <c r="L376" s="142">
        <v>1.0983000000000001</v>
      </c>
      <c r="M376" s="142">
        <v>0.90119000000000005</v>
      </c>
      <c r="N376" s="142">
        <v>2.4860600000000002</v>
      </c>
      <c r="O376" s="142">
        <v>1.3991199999999999</v>
      </c>
      <c r="P376" s="142">
        <v>-2.7400000000000001E-2</v>
      </c>
      <c r="Q376" s="30"/>
      <c r="R376" s="142">
        <v>0.72543000000000002</v>
      </c>
      <c r="S376" s="142">
        <v>0.47083000000000003</v>
      </c>
      <c r="T376" s="142">
        <v>0.24993000000000001</v>
      </c>
      <c r="U376" s="142">
        <v>2.1041300000000001</v>
      </c>
      <c r="V376" s="142">
        <v>1.0386599999999999</v>
      </c>
      <c r="W376" s="142">
        <v>9.6560000000000007E-2</v>
      </c>
      <c r="X376" s="30"/>
      <c r="Y376" s="142">
        <v>0.69235000000000002</v>
      </c>
      <c r="Z376" s="142">
        <v>0.42379</v>
      </c>
      <c r="AA376" s="142">
        <v>0.17419999999999999</v>
      </c>
      <c r="AB376" s="142">
        <v>1.90574</v>
      </c>
      <c r="AC376" s="142">
        <v>0.85936999999999997</v>
      </c>
      <c r="AD376" s="142">
        <v>-0.17585999999999999</v>
      </c>
      <c r="AE376" s="30"/>
      <c r="AF376" s="142">
        <v>0.54595000000000005</v>
      </c>
      <c r="AG376" s="142">
        <v>0.25762000000000002</v>
      </c>
      <c r="AH376" s="142">
        <v>1.414E-2</v>
      </c>
      <c r="AI376" s="142">
        <v>2.3829199999999999</v>
      </c>
      <c r="AJ376" s="142">
        <v>1.40761</v>
      </c>
      <c r="AK376" s="142">
        <v>0.44189000000000001</v>
      </c>
      <c r="AL376" s="29"/>
      <c r="AM376" s="29"/>
      <c r="AN376" s="29"/>
      <c r="AO376" s="29"/>
      <c r="AP376" s="29"/>
      <c r="AQ376" s="29"/>
      <c r="AR376" s="29"/>
      <c r="AS376" s="29"/>
      <c r="AT376" s="29"/>
      <c r="AU376" s="29"/>
    </row>
    <row r="377" spans="10:47" ht="15">
      <c r="J377" s="41">
        <v>164</v>
      </c>
      <c r="K377" s="142">
        <v>1.3241499999999999</v>
      </c>
      <c r="L377" s="142">
        <v>1.0970599999999999</v>
      </c>
      <c r="M377" s="142">
        <v>0.89866000000000001</v>
      </c>
      <c r="N377" s="142">
        <v>2.48651</v>
      </c>
      <c r="O377" s="142">
        <v>1.3985300000000001</v>
      </c>
      <c r="P377" s="142">
        <v>-2.792E-2</v>
      </c>
      <c r="Q377" s="30"/>
      <c r="R377" s="142">
        <v>0.72585</v>
      </c>
      <c r="S377" s="142">
        <v>0.47094000000000003</v>
      </c>
      <c r="T377" s="142">
        <v>0.24979000000000001</v>
      </c>
      <c r="U377" s="142">
        <v>2.09884</v>
      </c>
      <c r="V377" s="142">
        <v>1.03582</v>
      </c>
      <c r="W377" s="142">
        <v>9.3670000000000003E-2</v>
      </c>
      <c r="X377" s="30"/>
      <c r="Y377" s="142">
        <v>0.69027000000000005</v>
      </c>
      <c r="Z377" s="142">
        <v>0.42201</v>
      </c>
      <c r="AA377" s="142">
        <v>0.17146</v>
      </c>
      <c r="AB377" s="142">
        <v>1.9012100000000001</v>
      </c>
      <c r="AC377" s="142">
        <v>0.85453000000000001</v>
      </c>
      <c r="AD377" s="142">
        <v>-0.18271000000000001</v>
      </c>
      <c r="AE377" s="30"/>
      <c r="AF377" s="142">
        <v>0.54534000000000005</v>
      </c>
      <c r="AG377" s="142">
        <v>0.25674000000000002</v>
      </c>
      <c r="AH377" s="142">
        <v>1.4330000000000001E-2</v>
      </c>
      <c r="AI377" s="142">
        <v>2.3854500000000001</v>
      </c>
      <c r="AJ377" s="142">
        <v>1.4085099999999999</v>
      </c>
      <c r="AK377" s="142">
        <v>0.43997999999999998</v>
      </c>
      <c r="AL377" s="29"/>
      <c r="AM377" s="29"/>
      <c r="AN377" s="29"/>
      <c r="AO377" s="29"/>
      <c r="AP377" s="29"/>
      <c r="AQ377" s="29"/>
      <c r="AR377" s="29"/>
      <c r="AS377" s="29"/>
      <c r="AT377" s="29"/>
      <c r="AU377" s="29"/>
    </row>
    <row r="378" spans="10:47" ht="15">
      <c r="J378" s="41">
        <v>165</v>
      </c>
      <c r="K378" s="142">
        <v>1.3229900000000001</v>
      </c>
      <c r="L378" s="142">
        <v>1.0955900000000001</v>
      </c>
      <c r="M378" s="142">
        <v>0.89575000000000005</v>
      </c>
      <c r="N378" s="142">
        <v>2.48637</v>
      </c>
      <c r="O378" s="142">
        <v>1.3965799999999999</v>
      </c>
      <c r="P378" s="142">
        <v>-2.8420000000000001E-2</v>
      </c>
      <c r="Q378" s="30"/>
      <c r="R378" s="142">
        <v>0.72560000000000002</v>
      </c>
      <c r="S378" s="142">
        <v>0.47131000000000001</v>
      </c>
      <c r="T378" s="142">
        <v>0.25009999999999999</v>
      </c>
      <c r="U378" s="142">
        <v>2.0931899999999999</v>
      </c>
      <c r="V378" s="142">
        <v>1.0329999999999999</v>
      </c>
      <c r="W378" s="142">
        <v>9.0810000000000002E-2</v>
      </c>
      <c r="X378" s="30"/>
      <c r="Y378" s="142">
        <v>0.68899999999999995</v>
      </c>
      <c r="Z378" s="142">
        <v>0.42007</v>
      </c>
      <c r="AA378" s="142">
        <v>0.16983999999999999</v>
      </c>
      <c r="AB378" s="142">
        <v>1.8956500000000001</v>
      </c>
      <c r="AC378" s="142">
        <v>0.84821999999999997</v>
      </c>
      <c r="AD378" s="142">
        <v>-0.186</v>
      </c>
      <c r="AE378" s="30"/>
      <c r="AF378" s="142">
        <v>0.54432999999999998</v>
      </c>
      <c r="AG378" s="142">
        <v>0.25679000000000002</v>
      </c>
      <c r="AH378" s="142">
        <v>1.5610000000000001E-2</v>
      </c>
      <c r="AI378" s="142">
        <v>2.3862199999999998</v>
      </c>
      <c r="AJ378" s="142">
        <v>1.4090400000000001</v>
      </c>
      <c r="AK378" s="142">
        <v>0.43602000000000002</v>
      </c>
      <c r="AL378" s="29"/>
      <c r="AM378" s="29"/>
      <c r="AN378" s="29"/>
      <c r="AO378" s="29"/>
      <c r="AP378" s="29"/>
      <c r="AQ378" s="29"/>
      <c r="AR378" s="29"/>
      <c r="AS378" s="29"/>
      <c r="AT378" s="29"/>
      <c r="AU378" s="29"/>
    </row>
    <row r="379" spans="10:47" ht="15">
      <c r="J379" s="41">
        <v>166</v>
      </c>
      <c r="K379" s="142">
        <v>1.32114</v>
      </c>
      <c r="L379" s="142">
        <v>1.09385</v>
      </c>
      <c r="M379" s="142">
        <v>0.89322000000000001</v>
      </c>
      <c r="N379" s="142">
        <v>2.48326</v>
      </c>
      <c r="O379" s="142">
        <v>1.3974800000000001</v>
      </c>
      <c r="P379" s="142">
        <v>-2.8590000000000001E-2</v>
      </c>
      <c r="Q379" s="30"/>
      <c r="R379" s="142">
        <v>0.72589000000000004</v>
      </c>
      <c r="S379" s="142">
        <v>0.47141</v>
      </c>
      <c r="T379" s="142">
        <v>0.25039</v>
      </c>
      <c r="U379" s="142">
        <v>2.09124</v>
      </c>
      <c r="V379" s="142">
        <v>1.0301899999999999</v>
      </c>
      <c r="W379" s="142">
        <v>8.7980000000000003E-2</v>
      </c>
      <c r="X379" s="30"/>
      <c r="Y379" s="142">
        <v>0.68779000000000001</v>
      </c>
      <c r="Z379" s="142">
        <v>0.41821999999999998</v>
      </c>
      <c r="AA379" s="142">
        <v>0.16739000000000001</v>
      </c>
      <c r="AB379" s="142">
        <v>1.88967</v>
      </c>
      <c r="AC379" s="142">
        <v>0.84296000000000004</v>
      </c>
      <c r="AD379" s="142">
        <v>-0.19025</v>
      </c>
      <c r="AE379" s="30"/>
      <c r="AF379" s="142">
        <v>0.54386000000000001</v>
      </c>
      <c r="AG379" s="142">
        <v>0.25724999999999998</v>
      </c>
      <c r="AH379" s="142">
        <v>1.6109999999999999E-2</v>
      </c>
      <c r="AI379" s="142">
        <v>2.3884699999999999</v>
      </c>
      <c r="AJ379" s="142">
        <v>1.4068000000000001</v>
      </c>
      <c r="AK379" s="142">
        <v>0.43596000000000001</v>
      </c>
      <c r="AL379" s="29"/>
      <c r="AM379" s="29"/>
      <c r="AN379" s="29"/>
      <c r="AO379" s="29"/>
      <c r="AP379" s="29"/>
      <c r="AQ379" s="29"/>
      <c r="AR379" s="29"/>
      <c r="AS379" s="29"/>
      <c r="AT379" s="29"/>
      <c r="AU379" s="29"/>
    </row>
    <row r="380" spans="10:47" ht="15">
      <c r="J380" s="41">
        <v>167</v>
      </c>
      <c r="K380" s="142">
        <v>1.3200400000000001</v>
      </c>
      <c r="L380" s="142">
        <v>1.09236</v>
      </c>
      <c r="M380" s="142">
        <v>0.89081999999999995</v>
      </c>
      <c r="N380" s="142">
        <v>2.48034</v>
      </c>
      <c r="O380" s="142">
        <v>1.39564</v>
      </c>
      <c r="P380" s="142">
        <v>-2.7910000000000001E-2</v>
      </c>
      <c r="Q380" s="30"/>
      <c r="R380" s="142">
        <v>0.72592999999999996</v>
      </c>
      <c r="S380" s="142">
        <v>0.47061999999999998</v>
      </c>
      <c r="T380" s="142">
        <v>0.25008999999999998</v>
      </c>
      <c r="U380" s="142">
        <v>2.0905100000000001</v>
      </c>
      <c r="V380" s="142">
        <v>1.02738</v>
      </c>
      <c r="W380" s="142">
        <v>8.4110000000000004E-2</v>
      </c>
      <c r="X380" s="30"/>
      <c r="Y380" s="142">
        <v>0.68593999999999999</v>
      </c>
      <c r="Z380" s="142">
        <v>0.41610000000000003</v>
      </c>
      <c r="AA380" s="142">
        <v>0.16533</v>
      </c>
      <c r="AB380" s="142">
        <v>1.8836999999999999</v>
      </c>
      <c r="AC380" s="142">
        <v>0.83774000000000004</v>
      </c>
      <c r="AD380" s="142">
        <v>-0.19477</v>
      </c>
      <c r="AE380" s="30"/>
      <c r="AF380" s="142">
        <v>0.54369000000000001</v>
      </c>
      <c r="AG380" s="142">
        <v>0.25580999999999998</v>
      </c>
      <c r="AH380" s="142">
        <v>1.602E-2</v>
      </c>
      <c r="AI380" s="142">
        <v>2.3890099999999999</v>
      </c>
      <c r="AJ380" s="142">
        <v>1.40724</v>
      </c>
      <c r="AK380" s="142">
        <v>0.43442999999999998</v>
      </c>
      <c r="AL380" s="29"/>
      <c r="AM380" s="29"/>
      <c r="AN380" s="29"/>
      <c r="AO380" s="29"/>
      <c r="AP380" s="29"/>
      <c r="AQ380" s="29"/>
      <c r="AR380" s="29"/>
      <c r="AS380" s="29"/>
      <c r="AT380" s="29"/>
      <c r="AU380" s="29"/>
    </row>
    <row r="381" spans="10:47" ht="15">
      <c r="J381" s="41">
        <v>168</v>
      </c>
      <c r="K381" s="142">
        <v>1.3189299999999999</v>
      </c>
      <c r="L381" s="142">
        <v>1.09057</v>
      </c>
      <c r="M381" s="142">
        <v>0.88848000000000005</v>
      </c>
      <c r="N381" s="142">
        <v>2.4811000000000001</v>
      </c>
      <c r="O381" s="142">
        <v>1.3935599999999999</v>
      </c>
      <c r="P381" s="142">
        <v>-2.6769999999999999E-2</v>
      </c>
      <c r="Q381" s="30"/>
      <c r="R381" s="142">
        <v>0.72592000000000001</v>
      </c>
      <c r="S381" s="142">
        <v>0.47000999999999998</v>
      </c>
      <c r="T381" s="142">
        <v>0.25012000000000001</v>
      </c>
      <c r="U381" s="142">
        <v>2.0927099999999998</v>
      </c>
      <c r="V381" s="142">
        <v>1.0245899999999999</v>
      </c>
      <c r="W381" s="142">
        <v>8.2769999999999996E-2</v>
      </c>
      <c r="X381" s="30"/>
      <c r="Y381" s="142">
        <v>0.68400000000000005</v>
      </c>
      <c r="Z381" s="142">
        <v>0.41481000000000001</v>
      </c>
      <c r="AA381" s="142">
        <v>0.16298000000000001</v>
      </c>
      <c r="AB381" s="142">
        <v>1.8786099999999999</v>
      </c>
      <c r="AC381" s="142">
        <v>0.83257000000000003</v>
      </c>
      <c r="AD381" s="142">
        <v>-0.20044000000000001</v>
      </c>
      <c r="AE381" s="30"/>
      <c r="AF381" s="142">
        <v>0.54322999999999999</v>
      </c>
      <c r="AG381" s="142">
        <v>0.25511</v>
      </c>
      <c r="AH381" s="142">
        <v>1.6160000000000001E-2</v>
      </c>
      <c r="AI381" s="142">
        <v>2.3909099999999999</v>
      </c>
      <c r="AJ381" s="142">
        <v>1.4082699999999999</v>
      </c>
      <c r="AK381" s="142">
        <v>0.42936999999999997</v>
      </c>
      <c r="AL381" s="29"/>
      <c r="AM381" s="29"/>
      <c r="AN381" s="29"/>
      <c r="AO381" s="29"/>
      <c r="AP381" s="29"/>
      <c r="AQ381" s="29"/>
      <c r="AR381" s="29"/>
      <c r="AS381" s="29"/>
      <c r="AT381" s="29"/>
      <c r="AU381" s="29"/>
    </row>
    <row r="382" spans="10:47" ht="15">
      <c r="J382" s="41">
        <v>169</v>
      </c>
      <c r="K382" s="142">
        <v>1.31802</v>
      </c>
      <c r="L382" s="142">
        <v>1.08891</v>
      </c>
      <c r="M382" s="142">
        <v>0.88614000000000004</v>
      </c>
      <c r="N382" s="142">
        <v>2.4815499999999999</v>
      </c>
      <c r="O382" s="142">
        <v>1.3909</v>
      </c>
      <c r="P382" s="142">
        <v>-2.707E-2</v>
      </c>
      <c r="Q382" s="30"/>
      <c r="R382" s="142">
        <v>0.72626000000000002</v>
      </c>
      <c r="S382" s="142">
        <v>0.46955000000000002</v>
      </c>
      <c r="T382" s="142">
        <v>0.25019000000000002</v>
      </c>
      <c r="U382" s="142">
        <v>2.0903499999999999</v>
      </c>
      <c r="V382" s="142">
        <v>1.0218</v>
      </c>
      <c r="W382" s="142">
        <v>8.1369999999999998E-2</v>
      </c>
      <c r="X382" s="30"/>
      <c r="Y382" s="142">
        <v>0.68191999999999997</v>
      </c>
      <c r="Z382" s="142">
        <v>0.41271999999999998</v>
      </c>
      <c r="AA382" s="142">
        <v>0.16134999999999999</v>
      </c>
      <c r="AB382" s="142">
        <v>1.87696</v>
      </c>
      <c r="AC382" s="142">
        <v>0.82686000000000004</v>
      </c>
      <c r="AD382" s="142">
        <v>-0.20397000000000001</v>
      </c>
      <c r="AE382" s="30"/>
      <c r="AF382" s="142">
        <v>0.54346000000000005</v>
      </c>
      <c r="AG382" s="142">
        <v>0.25700000000000001</v>
      </c>
      <c r="AH382" s="142">
        <v>1.644E-2</v>
      </c>
      <c r="AI382" s="142">
        <v>2.3901500000000002</v>
      </c>
      <c r="AJ382" s="142">
        <v>1.40984</v>
      </c>
      <c r="AK382" s="142">
        <v>0.42614000000000002</v>
      </c>
      <c r="AL382" s="29"/>
      <c r="AM382" s="29"/>
      <c r="AN382" s="29"/>
      <c r="AO382" s="29"/>
      <c r="AP382" s="29"/>
      <c r="AQ382" s="29"/>
      <c r="AR382" s="29"/>
      <c r="AS382" s="29"/>
      <c r="AT382" s="29"/>
      <c r="AU382" s="29"/>
    </row>
    <row r="383" spans="10:47" ht="15">
      <c r="J383" s="41">
        <v>170</v>
      </c>
      <c r="K383" s="142">
        <v>1.3170599999999999</v>
      </c>
      <c r="L383" s="142">
        <v>1.08745</v>
      </c>
      <c r="M383" s="142">
        <v>0.88388999999999995</v>
      </c>
      <c r="N383" s="142">
        <v>2.4833099999999999</v>
      </c>
      <c r="O383" s="142">
        <v>1.3889899999999999</v>
      </c>
      <c r="P383" s="142">
        <v>-2.7519999999999999E-2</v>
      </c>
      <c r="Q383" s="30"/>
      <c r="R383" s="142">
        <v>0.72665999999999997</v>
      </c>
      <c r="S383" s="142">
        <v>0.46943000000000001</v>
      </c>
      <c r="T383" s="142">
        <v>0.25026999999999999</v>
      </c>
      <c r="U383" s="142">
        <v>2.0878899999999998</v>
      </c>
      <c r="V383" s="142">
        <v>1.01939</v>
      </c>
      <c r="W383" s="142">
        <v>7.6770000000000005E-2</v>
      </c>
      <c r="X383" s="30"/>
      <c r="Y383" s="142">
        <v>0.68035999999999996</v>
      </c>
      <c r="Z383" s="142">
        <v>0.41073999999999999</v>
      </c>
      <c r="AA383" s="142">
        <v>0.15831999999999999</v>
      </c>
      <c r="AB383" s="142">
        <v>1.8716200000000001</v>
      </c>
      <c r="AC383" s="142">
        <v>0.82104999999999995</v>
      </c>
      <c r="AD383" s="142">
        <v>-0.20871000000000001</v>
      </c>
      <c r="AE383" s="30"/>
      <c r="AF383" s="142">
        <v>0.54291999999999996</v>
      </c>
      <c r="AG383" s="142">
        <v>0.25742999999999999</v>
      </c>
      <c r="AH383" s="142">
        <v>1.6840000000000001E-2</v>
      </c>
      <c r="AI383" s="142">
        <v>2.3896000000000002</v>
      </c>
      <c r="AJ383" s="142">
        <v>1.4081900000000001</v>
      </c>
      <c r="AK383" s="142">
        <v>0.42404999999999998</v>
      </c>
      <c r="AL383" s="29"/>
      <c r="AM383" s="29"/>
      <c r="AN383" s="29"/>
      <c r="AO383" s="29"/>
      <c r="AP383" s="29"/>
      <c r="AQ383" s="29"/>
      <c r="AR383" s="29"/>
      <c r="AS383" s="29"/>
      <c r="AT383" s="29"/>
      <c r="AU383" s="29"/>
    </row>
    <row r="384" spans="10:47" ht="15">
      <c r="J384" s="41">
        <v>171</v>
      </c>
      <c r="K384" s="142">
        <v>1.31585</v>
      </c>
      <c r="L384" s="142">
        <v>1.0859799999999999</v>
      </c>
      <c r="M384" s="142">
        <v>0.88199000000000005</v>
      </c>
      <c r="N384" s="142">
        <v>2.4861900000000001</v>
      </c>
      <c r="O384" s="142">
        <v>1.38825</v>
      </c>
      <c r="P384" s="142">
        <v>-2.8029999999999999E-2</v>
      </c>
      <c r="Q384" s="30"/>
      <c r="R384" s="142">
        <v>0.72687999999999997</v>
      </c>
      <c r="S384" s="142">
        <v>0.46900999999999998</v>
      </c>
      <c r="T384" s="142">
        <v>0.25014999999999998</v>
      </c>
      <c r="U384" s="142">
        <v>2.0883500000000002</v>
      </c>
      <c r="V384" s="142">
        <v>1.0217400000000001</v>
      </c>
      <c r="W384" s="142">
        <v>7.2470000000000007E-2</v>
      </c>
      <c r="X384" s="30"/>
      <c r="Y384" s="142">
        <v>0.67879</v>
      </c>
      <c r="Z384" s="142">
        <v>0.40838999999999998</v>
      </c>
      <c r="AA384" s="142">
        <v>0.15637000000000001</v>
      </c>
      <c r="AB384" s="142">
        <v>1.8647400000000001</v>
      </c>
      <c r="AC384" s="142">
        <v>0.81864999999999999</v>
      </c>
      <c r="AD384" s="142">
        <v>-0.21348</v>
      </c>
      <c r="AE384" s="30"/>
      <c r="AF384" s="142">
        <v>0.54290000000000005</v>
      </c>
      <c r="AG384" s="142">
        <v>0.25601000000000002</v>
      </c>
      <c r="AH384" s="142">
        <v>1.6959999999999999E-2</v>
      </c>
      <c r="AI384" s="142">
        <v>2.3881000000000001</v>
      </c>
      <c r="AJ384" s="142">
        <v>1.4086700000000001</v>
      </c>
      <c r="AK384" s="142">
        <v>0.42330000000000001</v>
      </c>
      <c r="AL384" s="29"/>
      <c r="AM384" s="29"/>
      <c r="AN384" s="29"/>
      <c r="AO384" s="29"/>
      <c r="AP384" s="29"/>
      <c r="AQ384" s="29"/>
      <c r="AR384" s="29"/>
      <c r="AS384" s="29"/>
      <c r="AT384" s="29"/>
      <c r="AU384" s="29"/>
    </row>
    <row r="385" spans="10:47" ht="15">
      <c r="J385" s="41">
        <v>172</v>
      </c>
      <c r="K385" s="142">
        <v>1.3146100000000001</v>
      </c>
      <c r="L385" s="142">
        <v>1.0844400000000001</v>
      </c>
      <c r="M385" s="142">
        <v>0.88053000000000003</v>
      </c>
      <c r="N385" s="142">
        <v>2.48725</v>
      </c>
      <c r="O385" s="142">
        <v>1.3854900000000001</v>
      </c>
      <c r="P385" s="142">
        <v>-2.852E-2</v>
      </c>
      <c r="Q385" s="30"/>
      <c r="R385" s="142">
        <v>0.72702999999999995</v>
      </c>
      <c r="S385" s="142">
        <v>0.46883000000000002</v>
      </c>
      <c r="T385" s="142">
        <v>0.24979999999999999</v>
      </c>
      <c r="U385" s="142">
        <v>2.0889700000000002</v>
      </c>
      <c r="V385" s="142">
        <v>1.0239799999999999</v>
      </c>
      <c r="W385" s="142">
        <v>7.1400000000000005E-2</v>
      </c>
      <c r="X385" s="30"/>
      <c r="Y385" s="142">
        <v>0.67750999999999995</v>
      </c>
      <c r="Z385" s="142">
        <v>0.40550999999999998</v>
      </c>
      <c r="AA385" s="142">
        <v>0.15442</v>
      </c>
      <c r="AB385" s="142">
        <v>1.86103</v>
      </c>
      <c r="AC385" s="142">
        <v>0.81623999999999997</v>
      </c>
      <c r="AD385" s="142">
        <v>-0.21970000000000001</v>
      </c>
      <c r="AE385" s="30"/>
      <c r="AF385" s="142">
        <v>0.54281000000000001</v>
      </c>
      <c r="AG385" s="142">
        <v>0.25601000000000002</v>
      </c>
      <c r="AH385" s="142">
        <v>1.6879999999999999E-2</v>
      </c>
      <c r="AI385" s="142">
        <v>2.3891499999999999</v>
      </c>
      <c r="AJ385" s="142">
        <v>1.41062</v>
      </c>
      <c r="AK385" s="142">
        <v>0.42061999999999999</v>
      </c>
      <c r="AL385" s="29"/>
      <c r="AM385" s="29"/>
      <c r="AN385" s="29"/>
      <c r="AO385" s="29"/>
      <c r="AP385" s="29"/>
      <c r="AQ385" s="29"/>
      <c r="AR385" s="29"/>
      <c r="AS385" s="29"/>
      <c r="AT385" s="29"/>
      <c r="AU385" s="29"/>
    </row>
    <row r="386" spans="10:47" ht="15">
      <c r="J386" s="41">
        <v>173</v>
      </c>
      <c r="K386" s="142">
        <v>1.3132200000000001</v>
      </c>
      <c r="L386" s="142">
        <v>1.0822700000000001</v>
      </c>
      <c r="M386" s="142">
        <v>0.87907999999999997</v>
      </c>
      <c r="N386" s="142">
        <v>2.4893900000000002</v>
      </c>
      <c r="O386" s="142">
        <v>1.38398</v>
      </c>
      <c r="P386" s="142">
        <v>-2.9000000000000001E-2</v>
      </c>
      <c r="Q386" s="30"/>
      <c r="R386" s="142">
        <v>0.72753000000000001</v>
      </c>
      <c r="S386" s="142">
        <v>0.46871000000000002</v>
      </c>
      <c r="T386" s="142">
        <v>0.24934000000000001</v>
      </c>
      <c r="U386" s="142">
        <v>2.0890599999999999</v>
      </c>
      <c r="V386" s="142">
        <v>1.0195799999999999</v>
      </c>
      <c r="W386" s="142">
        <v>7.0730000000000001E-2</v>
      </c>
      <c r="X386" s="30"/>
      <c r="Y386" s="142">
        <v>0.67654999999999998</v>
      </c>
      <c r="Z386" s="142">
        <v>0.40392</v>
      </c>
      <c r="AA386" s="142">
        <v>0.15246000000000001</v>
      </c>
      <c r="AB386" s="142">
        <v>1.8555900000000001</v>
      </c>
      <c r="AC386" s="142">
        <v>0.81018000000000001</v>
      </c>
      <c r="AD386" s="142">
        <v>-0.22749</v>
      </c>
      <c r="AE386" s="30"/>
      <c r="AF386" s="142">
        <v>0.54224000000000006</v>
      </c>
      <c r="AG386" s="142">
        <v>0.25530999999999998</v>
      </c>
      <c r="AH386" s="142">
        <v>1.7569999999999999E-2</v>
      </c>
      <c r="AI386" s="142">
        <v>2.3907500000000002</v>
      </c>
      <c r="AJ386" s="142">
        <v>1.41286</v>
      </c>
      <c r="AK386" s="142">
        <v>0.41927999999999999</v>
      </c>
      <c r="AL386" s="29"/>
      <c r="AM386" s="29"/>
      <c r="AN386" s="29"/>
      <c r="AO386" s="29"/>
      <c r="AP386" s="29"/>
      <c r="AQ386" s="29"/>
      <c r="AR386" s="29"/>
      <c r="AS386" s="29"/>
      <c r="AT386" s="29"/>
      <c r="AU386" s="29"/>
    </row>
    <row r="387" spans="10:47" ht="15">
      <c r="J387" s="41">
        <v>174</v>
      </c>
      <c r="K387" s="142">
        <v>1.3120499999999999</v>
      </c>
      <c r="L387" s="142">
        <v>1.0800099999999999</v>
      </c>
      <c r="M387" s="142">
        <v>0.87709999999999999</v>
      </c>
      <c r="N387" s="142">
        <v>2.4908899999999998</v>
      </c>
      <c r="O387" s="142">
        <v>1.38565</v>
      </c>
      <c r="P387" s="142">
        <v>-2.946E-2</v>
      </c>
      <c r="Q387" s="30"/>
      <c r="R387" s="142">
        <v>0.72743999999999998</v>
      </c>
      <c r="S387" s="142">
        <v>0.46872999999999998</v>
      </c>
      <c r="T387" s="142">
        <v>0.24915000000000001</v>
      </c>
      <c r="U387" s="142">
        <v>2.08568</v>
      </c>
      <c r="V387" s="142">
        <v>1.0152000000000001</v>
      </c>
      <c r="W387" s="142">
        <v>7.0290000000000005E-2</v>
      </c>
      <c r="X387" s="30"/>
      <c r="Y387" s="142">
        <v>0.67559000000000002</v>
      </c>
      <c r="Z387" s="142">
        <v>0.40232000000000001</v>
      </c>
      <c r="AA387" s="142">
        <v>0.15018000000000001</v>
      </c>
      <c r="AB387" s="142">
        <v>1.84843</v>
      </c>
      <c r="AC387" s="142">
        <v>0.80384</v>
      </c>
      <c r="AD387" s="142">
        <v>-0.23416000000000001</v>
      </c>
      <c r="AE387" s="30"/>
      <c r="AF387" s="142">
        <v>0.54266999999999999</v>
      </c>
      <c r="AG387" s="142">
        <v>0.25542999999999999</v>
      </c>
      <c r="AH387" s="142">
        <v>1.7139999999999999E-2</v>
      </c>
      <c r="AI387" s="142">
        <v>2.3894500000000001</v>
      </c>
      <c r="AJ387" s="142">
        <v>1.415</v>
      </c>
      <c r="AK387" s="142">
        <v>0.42030000000000001</v>
      </c>
      <c r="AL387" s="29"/>
      <c r="AM387" s="29"/>
      <c r="AN387" s="29"/>
      <c r="AO387" s="29"/>
      <c r="AP387" s="29"/>
      <c r="AQ387" s="29"/>
      <c r="AR387" s="29"/>
      <c r="AS387" s="29"/>
      <c r="AT387" s="29"/>
      <c r="AU387" s="29"/>
    </row>
    <row r="388" spans="10:47" ht="15">
      <c r="J388" s="41">
        <v>175</v>
      </c>
      <c r="K388" s="142">
        <v>1.31087</v>
      </c>
      <c r="L388" s="142">
        <v>1.0777399999999999</v>
      </c>
      <c r="M388" s="142">
        <v>0.87492999999999999</v>
      </c>
      <c r="N388" s="142">
        <v>2.4883099999999998</v>
      </c>
      <c r="O388" s="142">
        <v>1.3819300000000001</v>
      </c>
      <c r="P388" s="142">
        <v>-3.0759999999999999E-2</v>
      </c>
      <c r="Q388" s="30"/>
      <c r="R388" s="142">
        <v>0.72796000000000005</v>
      </c>
      <c r="S388" s="142">
        <v>0.46805000000000002</v>
      </c>
      <c r="T388" s="142">
        <v>0.24876000000000001</v>
      </c>
      <c r="U388" s="142">
        <v>2.0888900000000001</v>
      </c>
      <c r="V388" s="142">
        <v>1.01085</v>
      </c>
      <c r="W388" s="142">
        <v>6.7599999999999993E-2</v>
      </c>
      <c r="X388" s="30"/>
      <c r="Y388" s="142">
        <v>0.67430000000000001</v>
      </c>
      <c r="Z388" s="142">
        <v>0.40007999999999999</v>
      </c>
      <c r="AA388" s="142">
        <v>0.14776</v>
      </c>
      <c r="AB388" s="142">
        <v>1.84324</v>
      </c>
      <c r="AC388" s="142">
        <v>0.79864000000000002</v>
      </c>
      <c r="AD388" s="142">
        <v>-0.2402</v>
      </c>
      <c r="AE388" s="30"/>
      <c r="AF388" s="142">
        <v>0.54205999999999999</v>
      </c>
      <c r="AG388" s="142">
        <v>0.25541999999999998</v>
      </c>
      <c r="AH388" s="142">
        <v>1.7930000000000001E-2</v>
      </c>
      <c r="AI388" s="142">
        <v>2.3875299999999999</v>
      </c>
      <c r="AJ388" s="142">
        <v>1.4147000000000001</v>
      </c>
      <c r="AK388" s="142">
        <v>0.41920000000000002</v>
      </c>
      <c r="AL388" s="29"/>
      <c r="AM388" s="29"/>
      <c r="AN388" s="29"/>
      <c r="AO388" s="29"/>
      <c r="AP388" s="29"/>
      <c r="AQ388" s="29"/>
      <c r="AR388" s="29"/>
      <c r="AS388" s="29"/>
      <c r="AT388" s="29"/>
      <c r="AU388" s="29"/>
    </row>
    <row r="389" spans="10:47" ht="15">
      <c r="J389" s="41">
        <v>176</v>
      </c>
      <c r="K389" s="142">
        <v>1.3100700000000001</v>
      </c>
      <c r="L389" s="142">
        <v>1.0754600000000001</v>
      </c>
      <c r="M389" s="142">
        <v>0.87256</v>
      </c>
      <c r="N389" s="142">
        <v>2.48752</v>
      </c>
      <c r="O389" s="142">
        <v>1.3793899999999999</v>
      </c>
      <c r="P389" s="142">
        <v>-3.2779999999999997E-2</v>
      </c>
      <c r="Q389" s="30"/>
      <c r="R389" s="142">
        <v>0.72826000000000002</v>
      </c>
      <c r="S389" s="142">
        <v>0.46760000000000002</v>
      </c>
      <c r="T389" s="142">
        <v>0.24803</v>
      </c>
      <c r="U389" s="142">
        <v>2.0910099999999998</v>
      </c>
      <c r="V389" s="142">
        <v>1.0065200000000001</v>
      </c>
      <c r="W389" s="142">
        <v>6.4399999999999999E-2</v>
      </c>
      <c r="X389" s="30"/>
      <c r="Y389" s="142">
        <v>0.67276000000000002</v>
      </c>
      <c r="Z389" s="142">
        <v>0.39746999999999999</v>
      </c>
      <c r="AA389" s="142">
        <v>0.14610000000000001</v>
      </c>
      <c r="AB389" s="142">
        <v>1.8388199999999999</v>
      </c>
      <c r="AC389" s="142">
        <v>0.79169</v>
      </c>
      <c r="AD389" s="142">
        <v>-0.24368000000000001</v>
      </c>
      <c r="AE389" s="30"/>
      <c r="AF389" s="142">
        <v>0.54242999999999997</v>
      </c>
      <c r="AG389" s="142">
        <v>0.25452999999999998</v>
      </c>
      <c r="AH389" s="142">
        <v>1.7639999999999999E-2</v>
      </c>
      <c r="AI389" s="142">
        <v>2.39093</v>
      </c>
      <c r="AJ389" s="142">
        <v>1.4140600000000001</v>
      </c>
      <c r="AK389" s="142">
        <v>0.41631000000000001</v>
      </c>
      <c r="AL389" s="29"/>
      <c r="AM389" s="29"/>
      <c r="AN389" s="29"/>
      <c r="AO389" s="29"/>
      <c r="AP389" s="29"/>
      <c r="AQ389" s="29"/>
      <c r="AR389" s="29"/>
      <c r="AS389" s="29"/>
      <c r="AT389" s="29"/>
      <c r="AU389" s="29"/>
    </row>
    <row r="390" spans="10:47" ht="15">
      <c r="J390" s="41">
        <v>177</v>
      </c>
      <c r="K390" s="142">
        <v>1.30966</v>
      </c>
      <c r="L390" s="142">
        <v>1.0734900000000001</v>
      </c>
      <c r="M390" s="142">
        <v>0.87</v>
      </c>
      <c r="N390" s="142">
        <v>2.4882</v>
      </c>
      <c r="O390" s="142">
        <v>1.37812</v>
      </c>
      <c r="P390" s="142">
        <v>-3.4770000000000002E-2</v>
      </c>
      <c r="Q390" s="30"/>
      <c r="R390" s="142">
        <v>0.72821000000000002</v>
      </c>
      <c r="S390" s="142">
        <v>0.46714</v>
      </c>
      <c r="T390" s="142">
        <v>0.24776999999999999</v>
      </c>
      <c r="U390" s="142">
        <v>2.08758</v>
      </c>
      <c r="V390" s="142">
        <v>1.0022200000000001</v>
      </c>
      <c r="W390" s="142">
        <v>6.123E-2</v>
      </c>
      <c r="X390" s="30"/>
      <c r="Y390" s="142">
        <v>0.67107000000000006</v>
      </c>
      <c r="Z390" s="142">
        <v>0.39594000000000001</v>
      </c>
      <c r="AA390" s="142">
        <v>0.14524999999999999</v>
      </c>
      <c r="AB390" s="142">
        <v>1.8344</v>
      </c>
      <c r="AC390" s="142">
        <v>0.78617999999999999</v>
      </c>
      <c r="AD390" s="142">
        <v>-0.24698000000000001</v>
      </c>
      <c r="AE390" s="30"/>
      <c r="AF390" s="142">
        <v>0.54235999999999995</v>
      </c>
      <c r="AG390" s="142">
        <v>0.25463999999999998</v>
      </c>
      <c r="AH390" s="142">
        <v>1.7270000000000001E-2</v>
      </c>
      <c r="AI390" s="142">
        <v>2.3915199999999999</v>
      </c>
      <c r="AJ390" s="142">
        <v>1.41256</v>
      </c>
      <c r="AK390" s="142">
        <v>0.41367999999999999</v>
      </c>
      <c r="AL390" s="29"/>
      <c r="AM390" s="29"/>
      <c r="AN390" s="29"/>
      <c r="AO390" s="29"/>
      <c r="AP390" s="29"/>
      <c r="AQ390" s="29"/>
      <c r="AR390" s="29"/>
      <c r="AS390" s="29"/>
      <c r="AT390" s="29"/>
      <c r="AU390" s="29"/>
    </row>
    <row r="391" spans="10:47" ht="15">
      <c r="J391" s="41">
        <v>178</v>
      </c>
      <c r="K391" s="142">
        <v>1.30924</v>
      </c>
      <c r="L391" s="142">
        <v>1.0716000000000001</v>
      </c>
      <c r="M391" s="142">
        <v>0.86802999999999997</v>
      </c>
      <c r="N391" s="142">
        <v>2.48888</v>
      </c>
      <c r="O391" s="142">
        <v>1.3750800000000001</v>
      </c>
      <c r="P391" s="142">
        <v>-3.6630000000000003E-2</v>
      </c>
      <c r="Q391" s="30"/>
      <c r="R391" s="142">
        <v>0.72750000000000004</v>
      </c>
      <c r="S391" s="142">
        <v>0.46657999999999999</v>
      </c>
      <c r="T391" s="142">
        <v>0.24756</v>
      </c>
      <c r="U391" s="142">
        <v>2.0837699999999999</v>
      </c>
      <c r="V391" s="142">
        <v>0.99846999999999997</v>
      </c>
      <c r="W391" s="142">
        <v>6.0429999999999998E-2</v>
      </c>
      <c r="X391" s="30"/>
      <c r="Y391" s="142">
        <v>0.66937999999999998</v>
      </c>
      <c r="Z391" s="142">
        <v>0.39484000000000002</v>
      </c>
      <c r="AA391" s="142">
        <v>0.14291000000000001</v>
      </c>
      <c r="AB391" s="142">
        <v>1.8299799999999999</v>
      </c>
      <c r="AC391" s="142">
        <v>0.77973999999999999</v>
      </c>
      <c r="AD391" s="142">
        <v>-0.24918999999999999</v>
      </c>
      <c r="AE391" s="30"/>
      <c r="AF391" s="142">
        <v>0.54188999999999998</v>
      </c>
      <c r="AG391" s="142">
        <v>0.25442999999999999</v>
      </c>
      <c r="AH391" s="142">
        <v>1.6910000000000001E-2</v>
      </c>
      <c r="AI391" s="142">
        <v>2.38748</v>
      </c>
      <c r="AJ391" s="142">
        <v>1.41435</v>
      </c>
      <c r="AK391" s="142">
        <v>0.41121999999999997</v>
      </c>
      <c r="AL391" s="29"/>
      <c r="AM391" s="29"/>
      <c r="AN391" s="29"/>
      <c r="AO391" s="29"/>
      <c r="AP391" s="29"/>
      <c r="AQ391" s="29"/>
      <c r="AR391" s="29"/>
      <c r="AS391" s="29"/>
      <c r="AT391" s="29"/>
      <c r="AU391" s="29"/>
    </row>
    <row r="392" spans="10:47" ht="15">
      <c r="J392" s="41">
        <v>179</v>
      </c>
      <c r="K392" s="142">
        <v>1.3088200000000001</v>
      </c>
      <c r="L392" s="142">
        <v>1.0697099999999999</v>
      </c>
      <c r="M392" s="142">
        <v>0.86606000000000005</v>
      </c>
      <c r="N392" s="142">
        <v>2.48956</v>
      </c>
      <c r="O392" s="142">
        <v>1.37205</v>
      </c>
      <c r="P392" s="142">
        <v>-3.968E-2</v>
      </c>
      <c r="Q392" s="30"/>
      <c r="R392" s="142">
        <v>0.72714999999999996</v>
      </c>
      <c r="S392" s="142">
        <v>0.46594999999999998</v>
      </c>
      <c r="T392" s="142">
        <v>0.24707000000000001</v>
      </c>
      <c r="U392" s="142">
        <v>2.0853000000000002</v>
      </c>
      <c r="V392" s="142">
        <v>0.99824000000000002</v>
      </c>
      <c r="W392" s="142">
        <v>5.4510000000000003E-2</v>
      </c>
      <c r="X392" s="30"/>
      <c r="Y392" s="142">
        <v>0.66776999999999997</v>
      </c>
      <c r="Z392" s="142">
        <v>0.39411000000000002</v>
      </c>
      <c r="AA392" s="142">
        <v>0.14124999999999999</v>
      </c>
      <c r="AB392" s="142">
        <v>1.82558</v>
      </c>
      <c r="AC392" s="142">
        <v>0.77246999999999999</v>
      </c>
      <c r="AD392" s="142">
        <v>-0.25417000000000001</v>
      </c>
      <c r="AE392" s="30"/>
      <c r="AF392" s="142">
        <v>0.54110000000000003</v>
      </c>
      <c r="AG392" s="142">
        <v>0.255</v>
      </c>
      <c r="AH392" s="142">
        <v>1.7760000000000001E-2</v>
      </c>
      <c r="AI392" s="142">
        <v>2.3839999999999999</v>
      </c>
      <c r="AJ392" s="142">
        <v>1.41368</v>
      </c>
      <c r="AK392" s="142">
        <v>0.40955999999999998</v>
      </c>
      <c r="AL392" s="29"/>
      <c r="AM392" s="29"/>
      <c r="AN392" s="29"/>
      <c r="AO392" s="29"/>
      <c r="AP392" s="29"/>
      <c r="AQ392" s="29"/>
      <c r="AR392" s="29"/>
      <c r="AS392" s="29"/>
      <c r="AT392" s="29"/>
      <c r="AU392" s="29"/>
    </row>
    <row r="393" spans="10:47" ht="15">
      <c r="J393" s="41">
        <v>180</v>
      </c>
      <c r="K393" s="142">
        <v>1.30837</v>
      </c>
      <c r="L393" s="142">
        <v>1.06782</v>
      </c>
      <c r="M393" s="142">
        <v>0.86409999999999998</v>
      </c>
      <c r="N393" s="142">
        <v>2.4903900000000001</v>
      </c>
      <c r="O393" s="142">
        <v>1.3701399999999999</v>
      </c>
      <c r="P393" s="142">
        <v>-4.1640000000000003E-2</v>
      </c>
      <c r="Q393" s="30"/>
      <c r="R393" s="142">
        <v>0.72697999999999996</v>
      </c>
      <c r="S393" s="142">
        <v>0.46565000000000001</v>
      </c>
      <c r="T393" s="142">
        <v>0.24687000000000001</v>
      </c>
      <c r="U393" s="142">
        <v>2.0853199999999998</v>
      </c>
      <c r="V393" s="142">
        <v>0.99800999999999995</v>
      </c>
      <c r="W393" s="142">
        <v>4.8730000000000002E-2</v>
      </c>
      <c r="X393" s="30"/>
      <c r="Y393" s="142">
        <v>0.66669</v>
      </c>
      <c r="Z393" s="142">
        <v>0.39206000000000002</v>
      </c>
      <c r="AA393" s="142">
        <v>0.13941000000000001</v>
      </c>
      <c r="AB393" s="142">
        <v>1.8212600000000001</v>
      </c>
      <c r="AC393" s="142">
        <v>0.76529999999999998</v>
      </c>
      <c r="AD393" s="142">
        <v>-0.25980999999999999</v>
      </c>
      <c r="AE393" s="30"/>
      <c r="AF393" s="142">
        <v>0.54003999999999996</v>
      </c>
      <c r="AG393" s="142">
        <v>0.25475999999999999</v>
      </c>
      <c r="AH393" s="142">
        <v>1.83E-2</v>
      </c>
      <c r="AI393" s="142">
        <v>2.38123</v>
      </c>
      <c r="AJ393" s="142">
        <v>1.4136500000000001</v>
      </c>
      <c r="AK393" s="142">
        <v>0.40660000000000002</v>
      </c>
      <c r="AL393" s="29"/>
      <c r="AM393" s="29"/>
      <c r="AN393" s="29"/>
      <c r="AO393" s="29"/>
      <c r="AP393" s="29"/>
      <c r="AQ393" s="29"/>
      <c r="AR393" s="29"/>
      <c r="AS393" s="29"/>
      <c r="AT393" s="29"/>
      <c r="AU393" s="29"/>
    </row>
    <row r="394" spans="10:47" ht="15">
      <c r="J394" s="41">
        <v>181</v>
      </c>
      <c r="K394" s="142">
        <v>1.3077000000000001</v>
      </c>
      <c r="L394" s="142">
        <v>1.0661799999999999</v>
      </c>
      <c r="M394" s="142">
        <v>0.86202999999999996</v>
      </c>
      <c r="N394" s="142">
        <v>2.4899800000000001</v>
      </c>
      <c r="O394" s="142">
        <v>1.3710599999999999</v>
      </c>
      <c r="P394" s="142">
        <v>-4.2200000000000001E-2</v>
      </c>
      <c r="Q394" s="30"/>
      <c r="R394" s="142">
        <v>0.72724999999999995</v>
      </c>
      <c r="S394" s="142">
        <v>0.46562999999999999</v>
      </c>
      <c r="T394" s="142">
        <v>0.24718999999999999</v>
      </c>
      <c r="U394" s="142">
        <v>2.0823499999999999</v>
      </c>
      <c r="V394" s="142">
        <v>1.00152</v>
      </c>
      <c r="W394" s="142">
        <v>4.6359999999999998E-2</v>
      </c>
      <c r="X394" s="30"/>
      <c r="Y394" s="142">
        <v>0.66566999999999998</v>
      </c>
      <c r="Z394" s="142">
        <v>0.39001000000000002</v>
      </c>
      <c r="AA394" s="142">
        <v>0.13719000000000001</v>
      </c>
      <c r="AB394" s="142">
        <v>1.81691</v>
      </c>
      <c r="AC394" s="142">
        <v>0.76009000000000004</v>
      </c>
      <c r="AD394" s="142">
        <v>-0.26526</v>
      </c>
      <c r="AE394" s="30"/>
      <c r="AF394" s="142">
        <v>0.53947999999999996</v>
      </c>
      <c r="AG394" s="142">
        <v>0.25455</v>
      </c>
      <c r="AH394" s="142">
        <v>1.8159999999999999E-2</v>
      </c>
      <c r="AI394" s="142">
        <v>2.37757</v>
      </c>
      <c r="AJ394" s="142">
        <v>1.4154500000000001</v>
      </c>
      <c r="AK394" s="142">
        <v>0.40450999999999998</v>
      </c>
      <c r="AL394" s="29"/>
      <c r="AM394" s="29"/>
      <c r="AN394" s="29"/>
      <c r="AO394" s="29"/>
      <c r="AP394" s="29"/>
      <c r="AQ394" s="29"/>
      <c r="AR394" s="29"/>
      <c r="AS394" s="29"/>
      <c r="AT394" s="29"/>
      <c r="AU394" s="29"/>
    </row>
    <row r="395" spans="10:47" ht="15">
      <c r="J395" s="41">
        <v>182</v>
      </c>
      <c r="K395" s="142">
        <v>1.30715</v>
      </c>
      <c r="L395" s="142">
        <v>1.0643199999999999</v>
      </c>
      <c r="M395" s="142">
        <v>0.85972000000000004</v>
      </c>
      <c r="N395" s="142">
        <v>2.48956</v>
      </c>
      <c r="O395" s="142">
        <v>1.3711</v>
      </c>
      <c r="P395" s="142">
        <v>-4.1610000000000001E-2</v>
      </c>
      <c r="Q395" s="30"/>
      <c r="R395" s="142">
        <v>0.72777999999999998</v>
      </c>
      <c r="S395" s="142">
        <v>0.46553</v>
      </c>
      <c r="T395" s="142">
        <v>0.24767</v>
      </c>
      <c r="U395" s="142">
        <v>2.0809899999999999</v>
      </c>
      <c r="V395" s="142">
        <v>1.00499</v>
      </c>
      <c r="W395" s="142">
        <v>4.3249999999999997E-2</v>
      </c>
      <c r="X395" s="30"/>
      <c r="Y395" s="142">
        <v>0.66464000000000001</v>
      </c>
      <c r="Z395" s="142">
        <v>0.38796999999999998</v>
      </c>
      <c r="AA395" s="142">
        <v>0.13519999999999999</v>
      </c>
      <c r="AB395" s="142">
        <v>1.8111900000000001</v>
      </c>
      <c r="AC395" s="142">
        <v>0.75790999999999997</v>
      </c>
      <c r="AD395" s="142">
        <v>-0.26967999999999998</v>
      </c>
      <c r="AE395" s="30"/>
      <c r="AF395" s="142">
        <v>0.53903000000000001</v>
      </c>
      <c r="AG395" s="142">
        <v>0.25357000000000002</v>
      </c>
      <c r="AH395" s="142">
        <v>1.7049999999999999E-2</v>
      </c>
      <c r="AI395" s="142">
        <v>2.3745799999999999</v>
      </c>
      <c r="AJ395" s="142">
        <v>1.41398</v>
      </c>
      <c r="AK395" s="142">
        <v>0.40257999999999999</v>
      </c>
      <c r="AL395" s="29"/>
      <c r="AM395" s="29"/>
      <c r="AN395" s="29"/>
      <c r="AO395" s="29"/>
      <c r="AP395" s="29"/>
      <c r="AQ395" s="29"/>
      <c r="AR395" s="29"/>
      <c r="AS395" s="29"/>
      <c r="AT395" s="29"/>
      <c r="AU395" s="29"/>
    </row>
    <row r="396" spans="10:47" ht="15">
      <c r="J396" s="41">
        <v>183</v>
      </c>
      <c r="K396" s="142">
        <v>1.3066199999999999</v>
      </c>
      <c r="L396" s="142">
        <v>1.06284</v>
      </c>
      <c r="M396" s="142">
        <v>0.85748999999999997</v>
      </c>
      <c r="N396" s="142">
        <v>2.4866600000000001</v>
      </c>
      <c r="O396" s="142">
        <v>1.36954</v>
      </c>
      <c r="P396" s="142">
        <v>-4.0820000000000002E-2</v>
      </c>
      <c r="Q396" s="30"/>
      <c r="R396" s="142">
        <v>0.72857000000000005</v>
      </c>
      <c r="S396" s="142">
        <v>0.46539999999999998</v>
      </c>
      <c r="T396" s="142">
        <v>0.24798000000000001</v>
      </c>
      <c r="U396" s="142">
        <v>2.0819700000000001</v>
      </c>
      <c r="V396" s="142">
        <v>1.0043299999999999</v>
      </c>
      <c r="W396" s="142">
        <v>4.0169999999999997E-2</v>
      </c>
      <c r="X396" s="30"/>
      <c r="Y396" s="142">
        <v>0.66361999999999999</v>
      </c>
      <c r="Z396" s="142">
        <v>0.38568000000000002</v>
      </c>
      <c r="AA396" s="142">
        <v>0.13303000000000001</v>
      </c>
      <c r="AB396" s="142">
        <v>1.80545</v>
      </c>
      <c r="AC396" s="142">
        <v>0.75029999999999997</v>
      </c>
      <c r="AD396" s="142">
        <v>-0.27211000000000002</v>
      </c>
      <c r="AE396" s="30"/>
      <c r="AF396" s="142">
        <v>0.53895999999999999</v>
      </c>
      <c r="AG396" s="142">
        <v>0.25311</v>
      </c>
      <c r="AH396" s="142">
        <v>1.5779999999999999E-2</v>
      </c>
      <c r="AI396" s="142">
        <v>2.3753600000000001</v>
      </c>
      <c r="AJ396" s="142">
        <v>1.4112499999999999</v>
      </c>
      <c r="AK396" s="142">
        <v>0.39981</v>
      </c>
      <c r="AL396" s="29"/>
      <c r="AM396" s="29"/>
      <c r="AN396" s="29"/>
      <c r="AO396" s="29"/>
      <c r="AP396" s="29"/>
      <c r="AQ396" s="29"/>
      <c r="AR396" s="29"/>
      <c r="AS396" s="29"/>
      <c r="AT396" s="29"/>
      <c r="AU396" s="29"/>
    </row>
    <row r="397" spans="10:47" ht="15">
      <c r="J397" s="41">
        <v>184</v>
      </c>
      <c r="K397" s="142">
        <v>1.30609</v>
      </c>
      <c r="L397" s="142">
        <v>1.06027</v>
      </c>
      <c r="M397" s="142">
        <v>0.85516999999999999</v>
      </c>
      <c r="N397" s="142">
        <v>2.48272</v>
      </c>
      <c r="O397" s="142">
        <v>1.3692200000000001</v>
      </c>
      <c r="P397" s="142">
        <v>-3.7740000000000003E-2</v>
      </c>
      <c r="Q397" s="30"/>
      <c r="R397" s="142">
        <v>0.72926999999999997</v>
      </c>
      <c r="S397" s="142">
        <v>0.46526000000000001</v>
      </c>
      <c r="T397" s="142">
        <v>0.24814</v>
      </c>
      <c r="U397" s="142">
        <v>2.0807500000000001</v>
      </c>
      <c r="V397" s="142">
        <v>0.99773999999999996</v>
      </c>
      <c r="W397" s="142">
        <v>3.712E-2</v>
      </c>
      <c r="X397" s="30"/>
      <c r="Y397" s="142">
        <v>0.66300000000000003</v>
      </c>
      <c r="Z397" s="142">
        <v>0.38333</v>
      </c>
      <c r="AA397" s="142">
        <v>0.13097</v>
      </c>
      <c r="AB397" s="142">
        <v>1.79695</v>
      </c>
      <c r="AC397" s="142">
        <v>0.74507999999999996</v>
      </c>
      <c r="AD397" s="142">
        <v>-0.27650000000000002</v>
      </c>
      <c r="AE397" s="30"/>
      <c r="AF397" s="142">
        <v>0.53808</v>
      </c>
      <c r="AG397" s="142">
        <v>0.25219999999999998</v>
      </c>
      <c r="AH397" s="142">
        <v>1.532E-2</v>
      </c>
      <c r="AI397" s="142">
        <v>2.3782700000000001</v>
      </c>
      <c r="AJ397" s="142">
        <v>1.4078200000000001</v>
      </c>
      <c r="AK397" s="142">
        <v>0.39594000000000001</v>
      </c>
      <c r="AL397" s="29"/>
      <c r="AM397" s="29"/>
      <c r="AN397" s="29"/>
      <c r="AO397" s="29"/>
      <c r="AP397" s="29"/>
      <c r="AQ397" s="29"/>
      <c r="AR397" s="29"/>
      <c r="AS397" s="29"/>
      <c r="AT397" s="29"/>
      <c r="AU397" s="29"/>
    </row>
    <row r="398" spans="10:47" ht="15">
      <c r="J398" s="41">
        <v>185</v>
      </c>
      <c r="K398" s="142">
        <v>1.3045500000000001</v>
      </c>
      <c r="L398" s="142">
        <v>1.05769</v>
      </c>
      <c r="M398" s="142">
        <v>0.85285</v>
      </c>
      <c r="N398" s="142">
        <v>2.47959</v>
      </c>
      <c r="O398" s="142">
        <v>1.3709800000000001</v>
      </c>
      <c r="P398" s="142">
        <v>-3.4669999999999999E-2</v>
      </c>
      <c r="Q398" s="30"/>
      <c r="R398" s="142">
        <v>0.72946999999999995</v>
      </c>
      <c r="S398" s="142">
        <v>0.46511000000000002</v>
      </c>
      <c r="T398" s="142">
        <v>0.24809999999999999</v>
      </c>
      <c r="U398" s="142">
        <v>2.0789499999999999</v>
      </c>
      <c r="V398" s="142">
        <v>0.99012999999999995</v>
      </c>
      <c r="W398" s="142">
        <v>3.4119999999999998E-2</v>
      </c>
      <c r="X398" s="30"/>
      <c r="Y398" s="142">
        <v>0.66220999999999997</v>
      </c>
      <c r="Z398" s="142">
        <v>0.38188</v>
      </c>
      <c r="AA398" s="142">
        <v>0.12912999999999999</v>
      </c>
      <c r="AB398" s="142">
        <v>1.7893699999999999</v>
      </c>
      <c r="AC398" s="142">
        <v>0.74134</v>
      </c>
      <c r="AD398" s="142">
        <v>-0.28066000000000002</v>
      </c>
      <c r="AE398" s="30"/>
      <c r="AF398" s="142">
        <v>0.53798999999999997</v>
      </c>
      <c r="AG398" s="142">
        <v>0.25183</v>
      </c>
      <c r="AH398" s="142">
        <v>1.473E-2</v>
      </c>
      <c r="AI398" s="142">
        <v>2.3796499999999998</v>
      </c>
      <c r="AJ398" s="142">
        <v>1.4071400000000001</v>
      </c>
      <c r="AK398" s="142">
        <v>0.39459</v>
      </c>
      <c r="AL398" s="29"/>
      <c r="AM398" s="29"/>
      <c r="AN398" s="29"/>
      <c r="AO398" s="29"/>
      <c r="AP398" s="29"/>
      <c r="AQ398" s="29"/>
      <c r="AR398" s="29"/>
      <c r="AS398" s="29"/>
      <c r="AT398" s="29"/>
      <c r="AU398" s="29"/>
    </row>
    <row r="399" spans="10:47" ht="15">
      <c r="J399" s="41">
        <v>186</v>
      </c>
      <c r="K399" s="142">
        <v>1.3034699999999999</v>
      </c>
      <c r="L399" s="142">
        <v>1.0552699999999999</v>
      </c>
      <c r="M399" s="142">
        <v>0.85053999999999996</v>
      </c>
      <c r="N399" s="142">
        <v>2.4759899999999999</v>
      </c>
      <c r="O399" s="142">
        <v>1.3731100000000001</v>
      </c>
      <c r="P399" s="142">
        <v>-2.997E-2</v>
      </c>
      <c r="Q399" s="30"/>
      <c r="R399" s="142">
        <v>0.72962000000000005</v>
      </c>
      <c r="S399" s="142">
        <v>0.46476000000000001</v>
      </c>
      <c r="T399" s="142">
        <v>0.24742</v>
      </c>
      <c r="U399" s="142">
        <v>2.0726900000000001</v>
      </c>
      <c r="V399" s="142">
        <v>0.98475000000000001</v>
      </c>
      <c r="W399" s="142">
        <v>3.1140000000000001E-2</v>
      </c>
      <c r="X399" s="30"/>
      <c r="Y399" s="142">
        <v>0.66125999999999996</v>
      </c>
      <c r="Z399" s="142">
        <v>0.37974999999999998</v>
      </c>
      <c r="AA399" s="142">
        <v>0.12759000000000001</v>
      </c>
      <c r="AB399" s="142">
        <v>1.78607</v>
      </c>
      <c r="AC399" s="142">
        <v>0.73753000000000002</v>
      </c>
      <c r="AD399" s="142">
        <v>-0.28627000000000002</v>
      </c>
      <c r="AE399" s="30"/>
      <c r="AF399" s="142">
        <v>0.53774</v>
      </c>
      <c r="AG399" s="142">
        <v>0.25086999999999998</v>
      </c>
      <c r="AH399" s="142">
        <v>1.482E-2</v>
      </c>
      <c r="AI399" s="142">
        <v>2.3801600000000001</v>
      </c>
      <c r="AJ399" s="142">
        <v>1.40585</v>
      </c>
      <c r="AK399" s="142">
        <v>0.39340000000000003</v>
      </c>
      <c r="AL399" s="29"/>
      <c r="AM399" s="29"/>
      <c r="AN399" s="29"/>
      <c r="AO399" s="29"/>
      <c r="AP399" s="29"/>
      <c r="AQ399" s="29"/>
      <c r="AR399" s="29"/>
      <c r="AS399" s="29"/>
      <c r="AT399" s="29"/>
      <c r="AU399" s="29"/>
    </row>
    <row r="400" spans="10:47" ht="15">
      <c r="J400" s="41">
        <v>187</v>
      </c>
      <c r="K400" s="142">
        <v>1.30202</v>
      </c>
      <c r="L400" s="142">
        <v>1.0531699999999999</v>
      </c>
      <c r="M400" s="142">
        <v>0.84845999999999999</v>
      </c>
      <c r="N400" s="142">
        <v>2.4727000000000001</v>
      </c>
      <c r="O400" s="142">
        <v>1.3734500000000001</v>
      </c>
      <c r="P400" s="142">
        <v>-2.8420000000000001E-2</v>
      </c>
      <c r="Q400" s="30"/>
      <c r="R400" s="142">
        <v>0.72953999999999997</v>
      </c>
      <c r="S400" s="142">
        <v>0.46411000000000002</v>
      </c>
      <c r="T400" s="142">
        <v>0.24693999999999999</v>
      </c>
      <c r="U400" s="142">
        <v>2.06908</v>
      </c>
      <c r="V400" s="142">
        <v>0.98533999999999999</v>
      </c>
      <c r="W400" s="142">
        <v>2.8199999999999999E-2</v>
      </c>
      <c r="X400" s="30"/>
      <c r="Y400" s="142">
        <v>0.65971000000000002</v>
      </c>
      <c r="Z400" s="142">
        <v>0.37792999999999999</v>
      </c>
      <c r="AA400" s="142">
        <v>0.12611</v>
      </c>
      <c r="AB400" s="142">
        <v>1.7805200000000001</v>
      </c>
      <c r="AC400" s="142">
        <v>0.73290999999999995</v>
      </c>
      <c r="AD400" s="142">
        <v>-0.29265000000000002</v>
      </c>
      <c r="AE400" s="30"/>
      <c r="AF400" s="142">
        <v>0.53795999999999999</v>
      </c>
      <c r="AG400" s="142">
        <v>0.25057000000000001</v>
      </c>
      <c r="AH400" s="142">
        <v>1.576E-2</v>
      </c>
      <c r="AI400" s="142">
        <v>2.3791199999999999</v>
      </c>
      <c r="AJ400" s="142">
        <v>1.4045300000000001</v>
      </c>
      <c r="AK400" s="142">
        <v>0.39026</v>
      </c>
      <c r="AL400" s="29"/>
      <c r="AM400" s="29"/>
      <c r="AN400" s="29"/>
      <c r="AO400" s="29"/>
      <c r="AP400" s="29"/>
      <c r="AQ400" s="29"/>
      <c r="AR400" s="29"/>
      <c r="AS400" s="29"/>
      <c r="AT400" s="29"/>
      <c r="AU400" s="29"/>
    </row>
    <row r="401" spans="10:58" ht="15">
      <c r="J401" s="41">
        <v>188</v>
      </c>
      <c r="K401" s="142">
        <v>1.29993</v>
      </c>
      <c r="L401" s="142">
        <v>1.0519000000000001</v>
      </c>
      <c r="M401" s="142">
        <v>0.84640000000000004</v>
      </c>
      <c r="N401" s="142">
        <v>2.4702099999999998</v>
      </c>
      <c r="O401" s="142">
        <v>1.37209</v>
      </c>
      <c r="P401" s="142">
        <v>-2.716E-2</v>
      </c>
      <c r="Q401" s="30"/>
      <c r="R401" s="142">
        <v>0.72945000000000004</v>
      </c>
      <c r="S401" s="142">
        <v>0.46404000000000001</v>
      </c>
      <c r="T401" s="142">
        <v>0.24698999999999999</v>
      </c>
      <c r="U401" s="142">
        <v>2.0656699999999999</v>
      </c>
      <c r="V401" s="142">
        <v>0.9859</v>
      </c>
      <c r="W401" s="142">
        <v>2.529E-2</v>
      </c>
      <c r="X401" s="30"/>
      <c r="Y401" s="142">
        <v>0.65844999999999998</v>
      </c>
      <c r="Z401" s="142">
        <v>0.37607000000000002</v>
      </c>
      <c r="AA401" s="142">
        <v>0.12486999999999999</v>
      </c>
      <c r="AB401" s="142">
        <v>1.7769900000000001</v>
      </c>
      <c r="AC401" s="142">
        <v>0.72890999999999995</v>
      </c>
      <c r="AD401" s="142">
        <v>-0.29810999999999999</v>
      </c>
      <c r="AE401" s="30"/>
      <c r="AF401" s="142">
        <v>0.53790000000000004</v>
      </c>
      <c r="AG401" s="142">
        <v>0.25024999999999997</v>
      </c>
      <c r="AH401" s="142">
        <v>1.6219999999999998E-2</v>
      </c>
      <c r="AI401" s="142">
        <v>2.3785699999999999</v>
      </c>
      <c r="AJ401" s="142">
        <v>1.40564</v>
      </c>
      <c r="AK401" s="142">
        <v>0.38546999999999998</v>
      </c>
      <c r="AL401" s="29"/>
      <c r="AM401" s="29"/>
      <c r="AN401" s="29"/>
      <c r="AO401" s="29"/>
      <c r="AP401" s="29"/>
      <c r="AQ401" s="29"/>
      <c r="AR401" s="29"/>
      <c r="AS401" s="29"/>
      <c r="AT401" s="29"/>
      <c r="AU401" s="29"/>
    </row>
    <row r="402" spans="10:58" ht="15">
      <c r="J402" s="41">
        <v>189</v>
      </c>
      <c r="K402" s="142">
        <v>1.29806</v>
      </c>
      <c r="L402" s="142">
        <v>1.0506599999999999</v>
      </c>
      <c r="M402" s="142">
        <v>0.84409000000000001</v>
      </c>
      <c r="N402" s="142">
        <v>2.4684699999999999</v>
      </c>
      <c r="O402" s="142">
        <v>1.37121</v>
      </c>
      <c r="P402" s="142">
        <v>-2.4969999999999999E-2</v>
      </c>
      <c r="Q402" s="30"/>
      <c r="R402" s="142">
        <v>0.72926000000000002</v>
      </c>
      <c r="S402" s="142">
        <v>0.46400000000000002</v>
      </c>
      <c r="T402" s="142">
        <v>0.24703</v>
      </c>
      <c r="U402" s="142">
        <v>2.0608599999999999</v>
      </c>
      <c r="V402" s="142">
        <v>0.98375000000000001</v>
      </c>
      <c r="W402" s="142">
        <v>2.538E-2</v>
      </c>
      <c r="X402" s="30"/>
      <c r="Y402" s="142">
        <v>0.65737999999999996</v>
      </c>
      <c r="Z402" s="142">
        <v>0.37367</v>
      </c>
      <c r="AA402" s="142">
        <v>0.1227</v>
      </c>
      <c r="AB402" s="142">
        <v>1.7729900000000001</v>
      </c>
      <c r="AC402" s="142">
        <v>0.72492999999999996</v>
      </c>
      <c r="AD402" s="142">
        <v>-0.30186000000000002</v>
      </c>
      <c r="AE402" s="30"/>
      <c r="AF402" s="142">
        <v>0.53800999999999999</v>
      </c>
      <c r="AG402" s="142">
        <v>0.24965999999999999</v>
      </c>
      <c r="AH402" s="142">
        <v>1.653E-2</v>
      </c>
      <c r="AI402" s="142">
        <v>2.3818600000000001</v>
      </c>
      <c r="AJ402" s="142">
        <v>1.40605</v>
      </c>
      <c r="AK402" s="142">
        <v>0.38436999999999999</v>
      </c>
      <c r="AL402" s="29"/>
      <c r="AM402" s="29"/>
      <c r="AN402" s="29"/>
      <c r="AO402" s="29"/>
      <c r="AP402" s="29"/>
      <c r="AQ402" s="29"/>
      <c r="AR402" s="29"/>
      <c r="AS402" s="29"/>
      <c r="AT402" s="29"/>
      <c r="AU402" s="29"/>
    </row>
    <row r="403" spans="10:58" ht="15">
      <c r="J403" s="41">
        <v>190</v>
      </c>
      <c r="K403" s="142">
        <v>1.29617</v>
      </c>
      <c r="L403" s="142">
        <v>1.04914</v>
      </c>
      <c r="M403" s="142">
        <v>0.84143999999999997</v>
      </c>
      <c r="N403" s="142">
        <v>2.4697900000000002</v>
      </c>
      <c r="O403" s="142">
        <v>1.3681300000000001</v>
      </c>
      <c r="P403" s="142">
        <v>-2.4070000000000001E-2</v>
      </c>
      <c r="Q403" s="30"/>
      <c r="R403" s="142">
        <v>0.72955999999999999</v>
      </c>
      <c r="S403" s="142">
        <v>0.46356999999999998</v>
      </c>
      <c r="T403" s="142">
        <v>0.24707000000000001</v>
      </c>
      <c r="U403" s="142">
        <v>2.0588500000000001</v>
      </c>
      <c r="V403" s="142">
        <v>0.98460999999999999</v>
      </c>
      <c r="W403" s="142">
        <v>2.7230000000000001E-2</v>
      </c>
      <c r="X403" s="30"/>
      <c r="Y403" s="142">
        <v>0.65608</v>
      </c>
      <c r="Z403" s="142">
        <v>0.37187999999999999</v>
      </c>
      <c r="AA403" s="142">
        <v>0.12042</v>
      </c>
      <c r="AB403" s="142">
        <v>1.7668200000000001</v>
      </c>
      <c r="AC403" s="142">
        <v>0.71955999999999998</v>
      </c>
      <c r="AD403" s="142">
        <v>-0.30552000000000001</v>
      </c>
      <c r="AE403" s="30"/>
      <c r="AF403" s="142">
        <v>0.53813999999999995</v>
      </c>
      <c r="AG403" s="142">
        <v>0.24890000000000001</v>
      </c>
      <c r="AH403" s="142">
        <v>1.618E-2</v>
      </c>
      <c r="AI403" s="142">
        <v>2.38185</v>
      </c>
      <c r="AJ403" s="142">
        <v>1.4064399999999999</v>
      </c>
      <c r="AK403" s="142">
        <v>0.38263000000000003</v>
      </c>
      <c r="AL403" s="29"/>
      <c r="AM403" s="29"/>
      <c r="AN403" s="29"/>
      <c r="AO403" s="29"/>
      <c r="AP403" s="29"/>
      <c r="AQ403" s="29"/>
      <c r="AR403" s="29"/>
      <c r="AS403" s="29"/>
      <c r="AT403" s="29"/>
      <c r="AU403" s="29"/>
    </row>
    <row r="404" spans="10:58" ht="15">
      <c r="J404" s="41">
        <v>191</v>
      </c>
      <c r="K404" s="142">
        <v>1.29427</v>
      </c>
      <c r="L404" s="142">
        <v>1.0465199999999999</v>
      </c>
      <c r="M404" s="142">
        <v>0.83911000000000002</v>
      </c>
      <c r="N404" s="142">
        <v>2.4699200000000001</v>
      </c>
      <c r="O404" s="142">
        <v>1.36835</v>
      </c>
      <c r="P404" s="142">
        <v>-2.2689999999999998E-2</v>
      </c>
      <c r="Q404" s="30"/>
      <c r="R404" s="142">
        <v>0.72987000000000002</v>
      </c>
      <c r="S404" s="142">
        <v>0.46301999999999999</v>
      </c>
      <c r="T404" s="142">
        <v>0.24711</v>
      </c>
      <c r="U404" s="142">
        <v>2.05681</v>
      </c>
      <c r="V404" s="142">
        <v>0.98428000000000004</v>
      </c>
      <c r="W404" s="142">
        <v>2.8240000000000001E-2</v>
      </c>
      <c r="X404" s="30"/>
      <c r="Y404" s="142">
        <v>0.65491999999999995</v>
      </c>
      <c r="Z404" s="142">
        <v>0.37028</v>
      </c>
      <c r="AA404" s="142">
        <v>0.1183</v>
      </c>
      <c r="AB404" s="142">
        <v>1.76247</v>
      </c>
      <c r="AC404" s="142">
        <v>0.71614</v>
      </c>
      <c r="AD404" s="142">
        <v>-0.30773</v>
      </c>
      <c r="AE404" s="30"/>
      <c r="AF404" s="142">
        <v>0.53883000000000003</v>
      </c>
      <c r="AG404" s="142">
        <v>0.24857000000000001</v>
      </c>
      <c r="AH404" s="142">
        <v>1.6E-2</v>
      </c>
      <c r="AI404" s="142">
        <v>2.3790900000000001</v>
      </c>
      <c r="AJ404" s="142">
        <v>1.40574</v>
      </c>
      <c r="AK404" s="142">
        <v>0.38174000000000002</v>
      </c>
      <c r="AL404" s="29"/>
      <c r="AM404" s="29"/>
      <c r="AN404" s="29"/>
      <c r="AO404" s="29"/>
      <c r="AP404" s="29"/>
      <c r="AQ404" s="29"/>
      <c r="AR404" s="29"/>
      <c r="AS404" s="29"/>
      <c r="AT404" s="29"/>
      <c r="AU404" s="29"/>
    </row>
    <row r="405" spans="10:58" ht="15">
      <c r="J405" s="41">
        <v>192</v>
      </c>
      <c r="K405" s="142">
        <v>1.29236</v>
      </c>
      <c r="L405" s="142">
        <v>1.0440100000000001</v>
      </c>
      <c r="M405" s="142">
        <v>0.83730000000000004</v>
      </c>
      <c r="N405" s="142">
        <v>2.4698500000000001</v>
      </c>
      <c r="O405" s="142">
        <v>1.37043</v>
      </c>
      <c r="P405" s="142">
        <v>-1.9890000000000001E-2</v>
      </c>
      <c r="Q405" s="30"/>
      <c r="R405" s="142">
        <v>0.72958000000000001</v>
      </c>
      <c r="S405" s="142">
        <v>0.46218999999999999</v>
      </c>
      <c r="T405" s="142">
        <v>0.24682999999999999</v>
      </c>
      <c r="U405" s="142">
        <v>2.0566200000000001</v>
      </c>
      <c r="V405" s="142">
        <v>0.98236000000000001</v>
      </c>
      <c r="W405" s="142">
        <v>2.6749999999999999E-2</v>
      </c>
      <c r="X405" s="30"/>
      <c r="Y405" s="142">
        <v>0.65395999999999999</v>
      </c>
      <c r="Z405" s="142">
        <v>0.36921999999999999</v>
      </c>
      <c r="AA405" s="142">
        <v>0.11613</v>
      </c>
      <c r="AB405" s="142">
        <v>1.76014</v>
      </c>
      <c r="AC405" s="142">
        <v>0.71043999999999996</v>
      </c>
      <c r="AD405" s="142">
        <v>-0.30912000000000001</v>
      </c>
      <c r="AE405" s="30"/>
      <c r="AF405" s="142">
        <v>0.53917000000000004</v>
      </c>
      <c r="AG405" s="142">
        <v>0.24797</v>
      </c>
      <c r="AH405" s="142">
        <v>1.6160000000000001E-2</v>
      </c>
      <c r="AI405" s="142">
        <v>2.3773900000000001</v>
      </c>
      <c r="AJ405" s="142">
        <v>1.40564</v>
      </c>
      <c r="AK405" s="142">
        <v>0.38074000000000002</v>
      </c>
      <c r="AL405" s="29"/>
      <c r="AM405" s="29"/>
      <c r="AN405" s="29"/>
      <c r="AO405" s="29"/>
      <c r="AP405" s="29"/>
      <c r="AQ405" s="29"/>
      <c r="AR405" s="29"/>
      <c r="AS405" s="29"/>
      <c r="AT405" s="29"/>
      <c r="AU405" s="29"/>
    </row>
    <row r="406" spans="10:58" ht="15">
      <c r="J406" s="41">
        <v>193</v>
      </c>
      <c r="K406" s="142">
        <v>1.29095</v>
      </c>
      <c r="L406" s="142">
        <v>1.04179</v>
      </c>
      <c r="M406" s="142">
        <v>0.83516999999999997</v>
      </c>
      <c r="N406" s="142">
        <v>2.4684300000000001</v>
      </c>
      <c r="O406" s="142">
        <v>1.3724700000000001</v>
      </c>
      <c r="P406" s="142">
        <v>-1.839E-2</v>
      </c>
      <c r="Q406" s="30"/>
      <c r="R406" s="142">
        <v>0.72921000000000002</v>
      </c>
      <c r="S406" s="142">
        <v>0.46216000000000002</v>
      </c>
      <c r="T406" s="142">
        <v>0.24662999999999999</v>
      </c>
      <c r="U406" s="142">
        <v>2.0572300000000001</v>
      </c>
      <c r="V406" s="142">
        <v>0.98560000000000003</v>
      </c>
      <c r="W406" s="142">
        <v>2.75E-2</v>
      </c>
      <c r="X406" s="30"/>
      <c r="Y406" s="142">
        <v>0.65312999999999999</v>
      </c>
      <c r="Z406" s="142">
        <v>0.36776999999999999</v>
      </c>
      <c r="AA406" s="142">
        <v>0.1145</v>
      </c>
      <c r="AB406" s="142">
        <v>1.7579400000000001</v>
      </c>
      <c r="AC406" s="142">
        <v>0.70652000000000004</v>
      </c>
      <c r="AD406" s="142">
        <v>-0.31047000000000002</v>
      </c>
      <c r="AE406" s="30"/>
      <c r="AF406" s="142">
        <v>0.54042000000000001</v>
      </c>
      <c r="AG406" s="142">
        <v>0.24668000000000001</v>
      </c>
      <c r="AH406" s="142">
        <v>1.6029999999999999E-2</v>
      </c>
      <c r="AI406" s="142">
        <v>2.3771300000000002</v>
      </c>
      <c r="AJ406" s="142">
        <v>1.4049400000000001</v>
      </c>
      <c r="AK406" s="142">
        <v>0.37778</v>
      </c>
      <c r="AL406" s="29"/>
      <c r="AM406" s="29"/>
      <c r="AN406" s="29"/>
      <c r="AO406" s="29"/>
      <c r="AP406" s="29"/>
      <c r="AQ406" s="29"/>
      <c r="AR406" s="29"/>
      <c r="AS406" s="29"/>
      <c r="AT406" s="29"/>
      <c r="AU406" s="29"/>
    </row>
    <row r="407" spans="10:58" ht="15">
      <c r="J407" s="41">
        <v>194</v>
      </c>
      <c r="K407" s="142">
        <v>1.2894699999999999</v>
      </c>
      <c r="L407" s="142">
        <v>1.0404500000000001</v>
      </c>
      <c r="M407" s="142">
        <v>0.83265</v>
      </c>
      <c r="N407" s="142">
        <v>2.4673099999999999</v>
      </c>
      <c r="O407" s="142">
        <v>1.37287</v>
      </c>
      <c r="P407" s="142">
        <v>-1.6250000000000001E-2</v>
      </c>
      <c r="Q407" s="30"/>
      <c r="R407" s="142">
        <v>0.72955000000000003</v>
      </c>
      <c r="S407" s="142">
        <v>0.46266000000000002</v>
      </c>
      <c r="T407" s="142">
        <v>0.24668000000000001</v>
      </c>
      <c r="U407" s="142">
        <v>2.05525</v>
      </c>
      <c r="V407" s="142">
        <v>0.98604000000000003</v>
      </c>
      <c r="W407" s="142">
        <v>2.8230000000000002E-2</v>
      </c>
      <c r="X407" s="30"/>
      <c r="Y407" s="142">
        <v>0.65176999999999996</v>
      </c>
      <c r="Z407" s="142">
        <v>0.36646000000000001</v>
      </c>
      <c r="AA407" s="142">
        <v>0.11255</v>
      </c>
      <c r="AB407" s="142">
        <v>1.7561199999999999</v>
      </c>
      <c r="AC407" s="142">
        <v>0.70387999999999995</v>
      </c>
      <c r="AD407" s="142">
        <v>-0.31358000000000003</v>
      </c>
      <c r="AE407" s="30"/>
      <c r="AF407" s="142">
        <v>0.54168000000000005</v>
      </c>
      <c r="AG407" s="142">
        <v>0.24601999999999999</v>
      </c>
      <c r="AH407" s="142">
        <v>1.455E-2</v>
      </c>
      <c r="AI407" s="142">
        <v>2.37616</v>
      </c>
      <c r="AJ407" s="142">
        <v>1.4044000000000001</v>
      </c>
      <c r="AK407" s="142">
        <v>0.37524999999999997</v>
      </c>
      <c r="AL407" s="29"/>
      <c r="AM407" s="29"/>
      <c r="AN407" s="29"/>
      <c r="AO407" s="29"/>
      <c r="AP407" s="29"/>
      <c r="AQ407" s="29"/>
      <c r="AR407" s="29"/>
      <c r="AS407" s="29"/>
      <c r="AT407" s="29"/>
      <c r="AU407" s="29"/>
    </row>
    <row r="408" spans="10:58" ht="15">
      <c r="J408" s="41">
        <v>195</v>
      </c>
      <c r="K408" s="142">
        <v>1.2882800000000001</v>
      </c>
      <c r="L408" s="142">
        <v>1.0394699999999999</v>
      </c>
      <c r="M408" s="142">
        <v>0.83077999999999996</v>
      </c>
      <c r="N408" s="142">
        <v>2.4674499999999999</v>
      </c>
      <c r="O408" s="142">
        <v>1.3722000000000001</v>
      </c>
      <c r="P408" s="142">
        <v>-1.4959999999999999E-2</v>
      </c>
      <c r="Q408" s="30"/>
      <c r="R408" s="142">
        <v>0.72996000000000005</v>
      </c>
      <c r="S408" s="142">
        <v>0.46272999999999997</v>
      </c>
      <c r="T408" s="142">
        <v>0.24682000000000001</v>
      </c>
      <c r="U408" s="142">
        <v>2.05674</v>
      </c>
      <c r="V408" s="142">
        <v>0.98302</v>
      </c>
      <c r="W408" s="142">
        <v>2.894E-2</v>
      </c>
      <c r="X408" s="30"/>
      <c r="Y408" s="142">
        <v>0.65022000000000002</v>
      </c>
      <c r="Z408" s="142">
        <v>0.36523</v>
      </c>
      <c r="AA408" s="142">
        <v>0.11065</v>
      </c>
      <c r="AB408" s="142">
        <v>1.7520800000000001</v>
      </c>
      <c r="AC408" s="142">
        <v>0.70152999999999999</v>
      </c>
      <c r="AD408" s="142">
        <v>-0.31839000000000001</v>
      </c>
      <c r="AE408" s="30"/>
      <c r="AF408" s="142">
        <v>0.54210999999999998</v>
      </c>
      <c r="AG408" s="142">
        <v>0.24646999999999999</v>
      </c>
      <c r="AH408" s="142">
        <v>1.4829999999999999E-2</v>
      </c>
      <c r="AI408" s="142">
        <v>2.37608</v>
      </c>
      <c r="AJ408" s="142">
        <v>1.4033899999999999</v>
      </c>
      <c r="AK408" s="142">
        <v>0.37237999999999999</v>
      </c>
      <c r="AL408" s="29"/>
      <c r="AM408" s="29"/>
      <c r="AN408" s="29"/>
      <c r="AO408" s="29"/>
      <c r="AP408" s="29"/>
      <c r="AQ408" s="29"/>
      <c r="AR408" s="29"/>
      <c r="AS408" s="29"/>
      <c r="AT408" s="29"/>
      <c r="AU408" s="29"/>
    </row>
    <row r="409" spans="10:58" ht="15">
      <c r="J409" s="41">
        <v>196</v>
      </c>
      <c r="K409" s="142">
        <v>1.28653</v>
      </c>
      <c r="L409" s="142">
        <v>1.0384899999999999</v>
      </c>
      <c r="M409" s="142">
        <v>0.82918000000000003</v>
      </c>
      <c r="N409" s="142">
        <v>2.4661200000000001</v>
      </c>
      <c r="O409" s="142">
        <v>1.37151</v>
      </c>
      <c r="P409" s="142">
        <v>-1.485E-2</v>
      </c>
      <c r="Q409" s="30"/>
      <c r="R409" s="142">
        <v>0.73065999999999998</v>
      </c>
      <c r="S409" s="142">
        <v>0.46289999999999998</v>
      </c>
      <c r="T409" s="142">
        <v>0.24686</v>
      </c>
      <c r="U409" s="142">
        <v>2.0545</v>
      </c>
      <c r="V409" s="142">
        <v>0.98111000000000004</v>
      </c>
      <c r="W409" s="142">
        <v>2.6780000000000002E-2</v>
      </c>
      <c r="X409" s="30"/>
      <c r="Y409" s="142">
        <v>0.64878000000000002</v>
      </c>
      <c r="Z409" s="142">
        <v>0.36354999999999998</v>
      </c>
      <c r="AA409" s="142">
        <v>0.10868999999999999</v>
      </c>
      <c r="AB409" s="142">
        <v>1.7455700000000001</v>
      </c>
      <c r="AC409" s="142">
        <v>0.69493000000000005</v>
      </c>
      <c r="AD409" s="142">
        <v>-0.32406000000000001</v>
      </c>
      <c r="AE409" s="30"/>
      <c r="AF409" s="142">
        <v>0.54213</v>
      </c>
      <c r="AG409" s="142">
        <v>0.24579000000000001</v>
      </c>
      <c r="AH409" s="142">
        <v>1.423E-2</v>
      </c>
      <c r="AI409" s="142">
        <v>2.3741599999999998</v>
      </c>
      <c r="AJ409" s="142">
        <v>1.4033</v>
      </c>
      <c r="AK409" s="142">
        <v>0.37014999999999998</v>
      </c>
      <c r="AL409" s="29"/>
      <c r="AM409" s="29"/>
      <c r="AN409" s="29"/>
      <c r="AO409" s="29"/>
      <c r="AP409" s="29"/>
      <c r="AQ409" s="29"/>
      <c r="AR409" s="29"/>
      <c r="AS409" s="29"/>
      <c r="AT409" s="29"/>
      <c r="AU409" s="29"/>
    </row>
    <row r="410" spans="10:58" ht="15">
      <c r="J410" s="41">
        <v>197</v>
      </c>
      <c r="K410" s="142">
        <v>1.28477</v>
      </c>
      <c r="L410" s="142">
        <v>1.0364500000000001</v>
      </c>
      <c r="M410" s="142">
        <v>0.82721</v>
      </c>
      <c r="N410" s="142">
        <v>2.4665599999999999</v>
      </c>
      <c r="O410" s="142">
        <v>1.36968</v>
      </c>
      <c r="P410" s="142">
        <v>-1.477E-2</v>
      </c>
      <c r="Q410" s="30"/>
      <c r="R410" s="142">
        <v>0.73175999999999997</v>
      </c>
      <c r="S410" s="142">
        <v>0.46255000000000002</v>
      </c>
      <c r="T410" s="142">
        <v>0.24654999999999999</v>
      </c>
      <c r="U410" s="142">
        <v>2.0552999999999999</v>
      </c>
      <c r="V410" s="142">
        <v>0.98063</v>
      </c>
      <c r="W410" s="142">
        <v>2.528E-2</v>
      </c>
      <c r="X410" s="30"/>
      <c r="Y410" s="142">
        <v>0.64744000000000002</v>
      </c>
      <c r="Z410" s="142">
        <v>0.36296</v>
      </c>
      <c r="AA410" s="142">
        <v>0.10735</v>
      </c>
      <c r="AB410" s="142">
        <v>1.7397800000000001</v>
      </c>
      <c r="AC410" s="142">
        <v>0.69111999999999996</v>
      </c>
      <c r="AD410" s="142">
        <v>-0.32793</v>
      </c>
      <c r="AE410" s="30"/>
      <c r="AF410" s="142">
        <v>0.54166999999999998</v>
      </c>
      <c r="AG410" s="142">
        <v>0.24592</v>
      </c>
      <c r="AH410" s="142">
        <v>1.4489999999999999E-2</v>
      </c>
      <c r="AI410" s="142">
        <v>2.37425</v>
      </c>
      <c r="AJ410" s="142">
        <v>1.40293</v>
      </c>
      <c r="AK410" s="142">
        <v>0.36779000000000001</v>
      </c>
      <c r="AL410" s="29"/>
      <c r="AM410" s="29"/>
      <c r="AN410" s="29"/>
      <c r="AO410" s="29"/>
      <c r="AP410" s="29"/>
      <c r="AQ410" s="29"/>
      <c r="AR410" s="29"/>
      <c r="AS410" s="29"/>
      <c r="AT410" s="29"/>
      <c r="AU410" s="29"/>
    </row>
    <row r="411" spans="10:58" ht="15">
      <c r="J411" s="41">
        <v>198</v>
      </c>
      <c r="K411" s="142">
        <v>1.2829999999999999</v>
      </c>
      <c r="L411" s="142">
        <v>1.0342499999999999</v>
      </c>
      <c r="M411" s="142">
        <v>0.82435999999999998</v>
      </c>
      <c r="N411" s="142">
        <v>2.4647000000000001</v>
      </c>
      <c r="O411" s="142">
        <v>1.3684700000000001</v>
      </c>
      <c r="P411" s="142">
        <v>-1.6459999999999999E-2</v>
      </c>
      <c r="Q411" s="30"/>
      <c r="R411" s="142">
        <v>0.73177999999999999</v>
      </c>
      <c r="S411" s="142">
        <v>0.46181</v>
      </c>
      <c r="T411" s="142">
        <v>0.24623</v>
      </c>
      <c r="U411" s="142">
        <v>2.0564300000000002</v>
      </c>
      <c r="V411" s="142">
        <v>0.98050999999999999</v>
      </c>
      <c r="W411" s="142">
        <v>2.3640000000000001E-2</v>
      </c>
      <c r="X411" s="30"/>
      <c r="Y411" s="142">
        <v>0.64627999999999997</v>
      </c>
      <c r="Z411" s="142">
        <v>0.36213000000000001</v>
      </c>
      <c r="AA411" s="142">
        <v>0.10555</v>
      </c>
      <c r="AB411" s="142">
        <v>1.73655</v>
      </c>
      <c r="AC411" s="142">
        <v>0.68645999999999996</v>
      </c>
      <c r="AD411" s="142">
        <v>-0.33517999999999998</v>
      </c>
      <c r="AE411" s="30"/>
      <c r="AF411" s="142">
        <v>0.54201999999999995</v>
      </c>
      <c r="AG411" s="142">
        <v>0.24501999999999999</v>
      </c>
      <c r="AH411" s="142">
        <v>1.401E-2</v>
      </c>
      <c r="AI411" s="142">
        <v>2.3733900000000001</v>
      </c>
      <c r="AJ411" s="142">
        <v>1.40361</v>
      </c>
      <c r="AK411" s="142">
        <v>0.36475000000000002</v>
      </c>
      <c r="AL411" s="29"/>
      <c r="AM411" s="29"/>
      <c r="AN411" s="29"/>
      <c r="AO411" s="29"/>
      <c r="AP411" s="29"/>
      <c r="AQ411" s="29"/>
      <c r="AR411" s="29"/>
      <c r="AS411" s="29"/>
      <c r="AT411" s="29"/>
      <c r="AU411" s="29"/>
    </row>
    <row r="412" spans="10:58" ht="15">
      <c r="J412" s="41">
        <v>199</v>
      </c>
      <c r="K412" s="142">
        <v>1.28169</v>
      </c>
      <c r="L412" s="142">
        <v>1.0319499999999999</v>
      </c>
      <c r="M412" s="142">
        <v>0.82171000000000005</v>
      </c>
      <c r="N412" s="142">
        <v>2.4610699999999999</v>
      </c>
      <c r="O412" s="142">
        <v>1.3676699999999999</v>
      </c>
      <c r="P412" s="142">
        <v>-1.813E-2</v>
      </c>
      <c r="Q412" s="30"/>
      <c r="R412" s="142">
        <v>0.73189000000000004</v>
      </c>
      <c r="S412" s="142">
        <v>0.46117999999999998</v>
      </c>
      <c r="T412" s="142">
        <v>0.24590000000000001</v>
      </c>
      <c r="U412" s="142">
        <v>2.0575299999999999</v>
      </c>
      <c r="V412" s="142">
        <v>0.97968999999999995</v>
      </c>
      <c r="W412" s="142">
        <v>2.0670000000000001E-2</v>
      </c>
      <c r="X412" s="30"/>
      <c r="Y412" s="142">
        <v>0.64471999999999996</v>
      </c>
      <c r="Z412" s="142">
        <v>0.36070000000000002</v>
      </c>
      <c r="AA412" s="142">
        <v>0.1036</v>
      </c>
      <c r="AB412" s="142">
        <v>1.7337899999999999</v>
      </c>
      <c r="AC412" s="142">
        <v>0.68293999999999999</v>
      </c>
      <c r="AD412" s="142">
        <v>-0.34029999999999999</v>
      </c>
      <c r="AE412" s="30"/>
      <c r="AF412" s="142">
        <v>0.54108000000000001</v>
      </c>
      <c r="AG412" s="142">
        <v>0.24487</v>
      </c>
      <c r="AH412" s="142">
        <v>1.4420000000000001E-2</v>
      </c>
      <c r="AI412" s="142">
        <v>2.37297</v>
      </c>
      <c r="AJ412" s="142">
        <v>1.4029199999999999</v>
      </c>
      <c r="AK412" s="142">
        <v>0.36312</v>
      </c>
      <c r="AL412" s="29"/>
      <c r="AM412" s="29"/>
      <c r="AN412" s="29"/>
      <c r="AO412" s="29"/>
      <c r="AP412" s="29"/>
      <c r="AQ412" s="29"/>
      <c r="AR412" s="29"/>
      <c r="AS412" s="29"/>
      <c r="AT412" s="29"/>
      <c r="AU412" s="29"/>
    </row>
    <row r="413" spans="10:58" ht="15">
      <c r="J413" s="41">
        <v>200</v>
      </c>
      <c r="K413" s="142">
        <v>1.2808600000000001</v>
      </c>
      <c r="L413" s="142">
        <v>1.02966</v>
      </c>
      <c r="M413" s="142">
        <v>0.81940999999999997</v>
      </c>
      <c r="N413" s="142">
        <v>2.4590700000000001</v>
      </c>
      <c r="O413" s="142">
        <v>1.3670100000000001</v>
      </c>
      <c r="P413" s="142">
        <v>-1.941E-2</v>
      </c>
      <c r="Q413" s="30"/>
      <c r="R413" s="142">
        <v>0.73182999999999998</v>
      </c>
      <c r="S413" s="142">
        <v>0.46057999999999999</v>
      </c>
      <c r="T413" s="142">
        <v>0.24546000000000001</v>
      </c>
      <c r="U413" s="142">
        <v>2.0563899999999999</v>
      </c>
      <c r="V413" s="142">
        <v>0.97707999999999995</v>
      </c>
      <c r="W413" s="142">
        <v>1.7739999999999999E-2</v>
      </c>
      <c r="X413" s="30"/>
      <c r="Y413" s="142">
        <v>0.64292000000000005</v>
      </c>
      <c r="Z413" s="142">
        <v>0.35915999999999998</v>
      </c>
      <c r="AA413" s="142">
        <v>0.10211000000000001</v>
      </c>
      <c r="AB413" s="142">
        <v>1.7282200000000001</v>
      </c>
      <c r="AC413" s="142">
        <v>0.68027000000000004</v>
      </c>
      <c r="AD413" s="142">
        <v>-0.34260000000000002</v>
      </c>
      <c r="AE413" s="30"/>
      <c r="AF413" s="142">
        <v>0.54013</v>
      </c>
      <c r="AG413" s="142">
        <v>0.24443999999999999</v>
      </c>
      <c r="AH413" s="142">
        <v>1.5699999999999999E-2</v>
      </c>
      <c r="AI413" s="142">
        <v>2.3694199999999999</v>
      </c>
      <c r="AJ413" s="142">
        <v>1.4008499999999999</v>
      </c>
      <c r="AK413" s="142">
        <v>0.36147000000000001</v>
      </c>
      <c r="AL413" s="29"/>
      <c r="AM413" s="29"/>
      <c r="AN413" s="29"/>
      <c r="AO413" s="29"/>
      <c r="AP413" s="29"/>
      <c r="AQ413" s="29"/>
      <c r="AR413" s="29"/>
      <c r="AS413" s="29"/>
      <c r="AT413" s="29"/>
      <c r="AU413" s="29"/>
    </row>
    <row r="414" spans="10:58" ht="15">
      <c r="J414" s="41"/>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row>
    <row r="415" spans="10:58" ht="15">
      <c r="J415" s="24" t="s">
        <v>567</v>
      </c>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row>
    <row r="416" spans="10:58" ht="15">
      <c r="J416" s="231"/>
      <c r="AO416" s="29"/>
      <c r="AP416" s="29"/>
      <c r="AQ416" s="29"/>
      <c r="AR416" s="29"/>
      <c r="AS416" s="29"/>
      <c r="AT416" s="29"/>
      <c r="AU416" s="29"/>
      <c r="AV416" s="29"/>
      <c r="AW416" s="29"/>
      <c r="BC416" s="142"/>
      <c r="BD416" s="142"/>
      <c r="BE416" s="142"/>
      <c r="BF416" s="142"/>
    </row>
    <row r="417" spans="10:58" ht="15">
      <c r="J417" s="231"/>
      <c r="K417" s="338" t="s">
        <v>557</v>
      </c>
      <c r="L417" s="339"/>
      <c r="M417" s="339"/>
      <c r="N417" s="339"/>
      <c r="O417" s="339"/>
      <c r="P417" s="339"/>
      <c r="Q417" s="29"/>
      <c r="R417" s="338" t="s">
        <v>58</v>
      </c>
      <c r="S417" s="340"/>
      <c r="T417" s="339"/>
      <c r="U417" s="339"/>
      <c r="V417" s="339"/>
      <c r="W417" s="339"/>
      <c r="X417" s="29"/>
      <c r="Y417" s="338" t="s">
        <v>558</v>
      </c>
      <c r="Z417" s="340"/>
      <c r="AA417" s="339"/>
      <c r="AB417" s="339"/>
      <c r="AC417" s="339"/>
      <c r="AD417" s="339"/>
      <c r="AE417" s="29"/>
      <c r="AF417" s="338" t="s">
        <v>559</v>
      </c>
      <c r="AG417" s="339"/>
      <c r="AH417" s="340"/>
      <c r="AI417" s="339"/>
      <c r="AJ417" s="339"/>
      <c r="AK417" s="339"/>
      <c r="AL417" s="29"/>
      <c r="AM417" s="29"/>
      <c r="AN417" s="29"/>
      <c r="AO417" s="29"/>
      <c r="AP417" s="29"/>
      <c r="AQ417" s="29"/>
      <c r="AR417" s="29"/>
      <c r="AS417" s="29"/>
      <c r="AT417" s="29"/>
      <c r="AU417" s="29"/>
      <c r="AV417" s="29"/>
      <c r="AW417" s="29"/>
      <c r="BC417" s="142"/>
      <c r="BD417" s="142"/>
      <c r="BE417" s="142"/>
      <c r="BF417" s="142"/>
    </row>
    <row r="418" spans="10:58" ht="15">
      <c r="J418" s="41" t="s">
        <v>556</v>
      </c>
      <c r="K418" s="33" t="s">
        <v>560</v>
      </c>
      <c r="L418" s="33" t="s">
        <v>561</v>
      </c>
      <c r="M418" s="33" t="s">
        <v>562</v>
      </c>
      <c r="N418" s="33" t="s">
        <v>563</v>
      </c>
      <c r="O418" s="33" t="s">
        <v>564</v>
      </c>
      <c r="P418" s="33" t="s">
        <v>565</v>
      </c>
      <c r="Q418" s="33"/>
      <c r="R418" s="33" t="s">
        <v>560</v>
      </c>
      <c r="S418" s="33" t="s">
        <v>561</v>
      </c>
      <c r="T418" s="33" t="s">
        <v>562</v>
      </c>
      <c r="U418" s="33" t="s">
        <v>563</v>
      </c>
      <c r="V418" s="33" t="s">
        <v>564</v>
      </c>
      <c r="W418" s="33" t="s">
        <v>565</v>
      </c>
      <c r="X418" s="29"/>
      <c r="Y418" s="33" t="s">
        <v>560</v>
      </c>
      <c r="Z418" s="33" t="s">
        <v>561</v>
      </c>
      <c r="AA418" s="33" t="s">
        <v>562</v>
      </c>
      <c r="AB418" s="33" t="s">
        <v>563</v>
      </c>
      <c r="AC418" s="33" t="s">
        <v>564</v>
      </c>
      <c r="AD418" s="33" t="s">
        <v>565</v>
      </c>
      <c r="AE418" s="29"/>
      <c r="AF418" s="33" t="s">
        <v>560</v>
      </c>
      <c r="AG418" s="33" t="s">
        <v>561</v>
      </c>
      <c r="AH418" s="33" t="s">
        <v>562</v>
      </c>
      <c r="AI418" s="33" t="s">
        <v>563</v>
      </c>
      <c r="AJ418" s="33" t="s">
        <v>564</v>
      </c>
      <c r="AK418" s="33" t="s">
        <v>565</v>
      </c>
      <c r="AL418" s="29"/>
      <c r="AM418" s="29"/>
      <c r="AN418" s="29"/>
      <c r="AO418" s="29"/>
      <c r="AP418" s="29"/>
      <c r="AQ418" s="29"/>
      <c r="AR418" s="29"/>
      <c r="AS418" s="29"/>
      <c r="AT418" s="29"/>
      <c r="AU418" s="29"/>
      <c r="AV418" s="29"/>
      <c r="AW418" s="29"/>
      <c r="BC418" s="142"/>
      <c r="BD418" s="142"/>
      <c r="BE418" s="142"/>
      <c r="BF418" s="142"/>
    </row>
    <row r="419" spans="10:58" ht="15">
      <c r="J419" s="41">
        <v>1</v>
      </c>
      <c r="K419" s="142">
        <v>1.2356199999999999</v>
      </c>
      <c r="L419" s="142">
        <v>1.1505000000000001</v>
      </c>
      <c r="M419" s="142">
        <v>1.0499000000000001</v>
      </c>
      <c r="N419" s="142">
        <v>0.11386</v>
      </c>
      <c r="O419" s="142">
        <v>-3.628E-2</v>
      </c>
      <c r="P419" s="142">
        <v>-0.17385999999999999</v>
      </c>
      <c r="Q419" s="30"/>
      <c r="R419" s="142">
        <v>0.32414999999999999</v>
      </c>
      <c r="S419" s="142">
        <v>0.16342999999999999</v>
      </c>
      <c r="T419" s="142">
        <v>5.0950000000000002E-2</v>
      </c>
      <c r="U419" s="142">
        <v>0.22755</v>
      </c>
      <c r="V419" s="142">
        <v>0.14011000000000001</v>
      </c>
      <c r="W419" s="142">
        <v>4.9169999999999998E-2</v>
      </c>
      <c r="X419" s="30"/>
      <c r="Y419" s="142">
        <v>-0.38146000000000002</v>
      </c>
      <c r="Z419" s="142">
        <v>-0.69518000000000002</v>
      </c>
      <c r="AA419" s="142">
        <v>-0.86924999999999997</v>
      </c>
      <c r="AB419" s="142">
        <v>-3.807E-2</v>
      </c>
      <c r="AC419" s="142">
        <v>-0.11302</v>
      </c>
      <c r="AD419" s="142">
        <v>-0.216</v>
      </c>
      <c r="AE419" s="30"/>
      <c r="AF419" s="142">
        <v>0.50114000000000003</v>
      </c>
      <c r="AG419" s="142">
        <v>-0.12681999999999999</v>
      </c>
      <c r="AH419" s="142">
        <v>-0.73238000000000003</v>
      </c>
      <c r="AI419" s="142">
        <v>0.18082999999999999</v>
      </c>
      <c r="AJ419" s="142">
        <v>5.4809999999999998E-2</v>
      </c>
      <c r="AK419" s="142">
        <v>-0.10131999999999999</v>
      </c>
      <c r="AL419" s="30"/>
      <c r="AM419" s="29"/>
      <c r="AS419" s="29"/>
      <c r="AT419" s="29"/>
      <c r="AU419" s="29"/>
      <c r="AV419" s="29"/>
      <c r="AW419" s="29"/>
      <c r="BC419" s="142"/>
      <c r="BD419" s="142"/>
      <c r="BE419" s="142"/>
      <c r="BF419" s="142"/>
    </row>
    <row r="420" spans="10:58" ht="15">
      <c r="J420" s="41">
        <v>2</v>
      </c>
      <c r="K420" s="142">
        <v>1.3299700000000001</v>
      </c>
      <c r="L420" s="142">
        <v>1.2413099999999999</v>
      </c>
      <c r="M420" s="142">
        <v>1.12818</v>
      </c>
      <c r="N420" s="142">
        <v>0.11375</v>
      </c>
      <c r="O420" s="142">
        <v>-3.6650000000000002E-2</v>
      </c>
      <c r="P420" s="142">
        <v>-0.17773</v>
      </c>
      <c r="Q420" s="30"/>
      <c r="R420" s="142">
        <v>0.37251000000000001</v>
      </c>
      <c r="S420" s="142">
        <v>0.18407000000000001</v>
      </c>
      <c r="T420" s="142">
        <v>5.8319999999999997E-2</v>
      </c>
      <c r="U420" s="142">
        <v>0.23053000000000001</v>
      </c>
      <c r="V420" s="142">
        <v>0.14224000000000001</v>
      </c>
      <c r="W420" s="142">
        <v>4.956E-2</v>
      </c>
      <c r="X420" s="30"/>
      <c r="Y420" s="142">
        <v>-0.42892000000000002</v>
      </c>
      <c r="Z420" s="142">
        <v>-0.79396999999999995</v>
      </c>
      <c r="AA420" s="142">
        <v>-0.98568999999999996</v>
      </c>
      <c r="AB420" s="142">
        <v>-3.9079999999999997E-2</v>
      </c>
      <c r="AC420" s="142">
        <v>-0.11651</v>
      </c>
      <c r="AD420" s="142">
        <v>-0.21803</v>
      </c>
      <c r="AE420" s="30"/>
      <c r="AF420" s="142">
        <v>0.56967000000000001</v>
      </c>
      <c r="AG420" s="142">
        <v>-0.14355000000000001</v>
      </c>
      <c r="AH420" s="142">
        <v>-0.82974000000000003</v>
      </c>
      <c r="AI420" s="142">
        <v>0.18259</v>
      </c>
      <c r="AJ420" s="142">
        <v>5.4370000000000002E-2</v>
      </c>
      <c r="AK420" s="142">
        <v>-0.10196</v>
      </c>
      <c r="AL420" s="30"/>
      <c r="AM420" s="29"/>
      <c r="AS420" s="418" t="s">
        <v>62</v>
      </c>
      <c r="AT420" s="418"/>
      <c r="AU420" s="418"/>
      <c r="AV420" s="418"/>
      <c r="AW420" s="29"/>
      <c r="BC420" s="142"/>
      <c r="BD420" s="142"/>
      <c r="BE420" s="142"/>
      <c r="BF420" s="142"/>
    </row>
    <row r="421" spans="10:58" ht="15">
      <c r="J421" s="41">
        <v>3</v>
      </c>
      <c r="K421" s="142">
        <v>1.3428100000000001</v>
      </c>
      <c r="L421" s="142">
        <v>1.2462800000000001</v>
      </c>
      <c r="M421" s="142">
        <v>1.13263</v>
      </c>
      <c r="N421" s="142">
        <v>0.11838</v>
      </c>
      <c r="O421" s="142">
        <v>-3.884E-2</v>
      </c>
      <c r="P421" s="142">
        <v>-0.18168999999999999</v>
      </c>
      <c r="Q421" s="30"/>
      <c r="R421" s="142">
        <v>0.41868</v>
      </c>
      <c r="S421" s="142">
        <v>0.22342000000000001</v>
      </c>
      <c r="T421" s="142">
        <v>9.572E-2</v>
      </c>
      <c r="U421" s="142">
        <v>0.23710000000000001</v>
      </c>
      <c r="V421" s="142">
        <v>0.14682000000000001</v>
      </c>
      <c r="W421" s="142">
        <v>5.2249999999999998E-2</v>
      </c>
      <c r="X421" s="30"/>
      <c r="Y421" s="142">
        <v>-0.40672999999999998</v>
      </c>
      <c r="Z421" s="142">
        <v>-0.78696999999999995</v>
      </c>
      <c r="AA421" s="142">
        <v>-0.98526000000000002</v>
      </c>
      <c r="AB421" s="142">
        <v>-3.952E-2</v>
      </c>
      <c r="AC421" s="142">
        <v>-0.11749999999999999</v>
      </c>
      <c r="AD421" s="142">
        <v>-0.22381999999999999</v>
      </c>
      <c r="AE421" s="30"/>
      <c r="AF421" s="142">
        <v>0.58548</v>
      </c>
      <c r="AG421" s="142">
        <v>-0.13575000000000001</v>
      </c>
      <c r="AH421" s="142">
        <v>-0.83516000000000001</v>
      </c>
      <c r="AI421" s="142">
        <v>0.18765999999999999</v>
      </c>
      <c r="AJ421" s="142">
        <v>5.7660000000000003E-2</v>
      </c>
      <c r="AK421" s="142">
        <v>-0.10360999999999999</v>
      </c>
      <c r="AL421" s="30"/>
      <c r="AM421" s="29"/>
      <c r="AS421" s="142"/>
      <c r="AT421" s="142"/>
      <c r="AU421" s="142"/>
      <c r="AV421" s="142"/>
    </row>
    <row r="422" spans="10:58" ht="15">
      <c r="J422" s="41">
        <v>4</v>
      </c>
      <c r="K422" s="142">
        <v>1.34697</v>
      </c>
      <c r="L422" s="142">
        <v>1.25038</v>
      </c>
      <c r="M422" s="142">
        <v>1.14049</v>
      </c>
      <c r="N422" s="142">
        <v>0.11978999999999999</v>
      </c>
      <c r="O422" s="142">
        <v>-3.5740000000000001E-2</v>
      </c>
      <c r="P422" s="142">
        <v>-0.17995</v>
      </c>
      <c r="Q422" s="30"/>
      <c r="R422" s="142">
        <v>0.40054000000000001</v>
      </c>
      <c r="S422" s="142">
        <v>0.22112999999999999</v>
      </c>
      <c r="T422" s="142">
        <v>9.8100000000000007E-2</v>
      </c>
      <c r="U422" s="142">
        <v>0.23665</v>
      </c>
      <c r="V422" s="142">
        <v>0.14581</v>
      </c>
      <c r="W422" s="142">
        <v>5.3109999999999997E-2</v>
      </c>
      <c r="X422" s="30"/>
      <c r="Y422" s="142">
        <v>-0.37478</v>
      </c>
      <c r="Z422" s="142">
        <v>-0.73819999999999997</v>
      </c>
      <c r="AA422" s="142">
        <v>-0.92795000000000005</v>
      </c>
      <c r="AB422" s="142">
        <v>-3.95E-2</v>
      </c>
      <c r="AC422" s="142">
        <v>-0.11798</v>
      </c>
      <c r="AD422" s="142">
        <v>-0.22339000000000001</v>
      </c>
      <c r="AE422" s="30"/>
      <c r="AF422" s="142">
        <v>0.53786999999999996</v>
      </c>
      <c r="AG422" s="142">
        <v>-0.13571</v>
      </c>
      <c r="AH422" s="142">
        <v>-0.79274999999999995</v>
      </c>
      <c r="AI422" s="142">
        <v>0.18759000000000001</v>
      </c>
      <c r="AJ422" s="142">
        <v>5.8020000000000002E-2</v>
      </c>
      <c r="AK422" s="142">
        <v>-0.10621999999999999</v>
      </c>
      <c r="AL422" s="30"/>
      <c r="AM422" s="29"/>
      <c r="AS422" s="142"/>
      <c r="AT422" s="142"/>
      <c r="AU422" s="142"/>
      <c r="AV422" s="142"/>
    </row>
    <row r="423" spans="10:58" ht="15">
      <c r="J423" s="41">
        <v>5</v>
      </c>
      <c r="K423" s="142">
        <v>1.33121</v>
      </c>
      <c r="L423" s="142">
        <v>1.2358499999999999</v>
      </c>
      <c r="M423" s="142">
        <v>1.1276299999999999</v>
      </c>
      <c r="N423" s="142">
        <v>0.11802</v>
      </c>
      <c r="O423" s="142">
        <v>-3.526E-2</v>
      </c>
      <c r="P423" s="142">
        <v>-0.17832000000000001</v>
      </c>
      <c r="Q423" s="30"/>
      <c r="R423" s="142">
        <v>0.40312999999999999</v>
      </c>
      <c r="S423" s="142">
        <v>0.22416</v>
      </c>
      <c r="T423" s="142">
        <v>0.10038999999999999</v>
      </c>
      <c r="U423" s="142">
        <v>0.2346</v>
      </c>
      <c r="V423" s="142">
        <v>0.14488999999999999</v>
      </c>
      <c r="W423" s="142">
        <v>5.253E-2</v>
      </c>
      <c r="X423" s="30"/>
      <c r="Y423" s="142">
        <v>-0.36403000000000002</v>
      </c>
      <c r="Z423" s="142">
        <v>-0.73031000000000001</v>
      </c>
      <c r="AA423" s="142">
        <v>-0.92283999999999999</v>
      </c>
      <c r="AB423" s="142">
        <v>-3.9530000000000003E-2</v>
      </c>
      <c r="AC423" s="142">
        <v>-0.11720999999999999</v>
      </c>
      <c r="AD423" s="142">
        <v>-0.22162000000000001</v>
      </c>
      <c r="AE423" s="30"/>
      <c r="AF423" s="142">
        <v>0.53068000000000004</v>
      </c>
      <c r="AG423" s="142">
        <v>-0.13805000000000001</v>
      </c>
      <c r="AH423" s="142">
        <v>-0.79600000000000004</v>
      </c>
      <c r="AI423" s="142">
        <v>0.18462999999999999</v>
      </c>
      <c r="AJ423" s="142">
        <v>5.6230000000000002E-2</v>
      </c>
      <c r="AK423" s="142">
        <v>-0.10666</v>
      </c>
      <c r="AL423" s="30"/>
      <c r="AM423" s="29"/>
      <c r="AS423" s="142"/>
      <c r="AT423" s="142"/>
      <c r="AU423" s="142"/>
      <c r="AV423" s="142"/>
    </row>
    <row r="424" spans="10:58" ht="15">
      <c r="J424" s="41">
        <v>6</v>
      </c>
      <c r="K424" s="142">
        <v>1.3219099999999999</v>
      </c>
      <c r="L424" s="142">
        <v>1.22776</v>
      </c>
      <c r="M424" s="142">
        <v>1.11782</v>
      </c>
      <c r="N424" s="142">
        <v>0.11767</v>
      </c>
      <c r="O424" s="142">
        <v>-3.4450000000000001E-2</v>
      </c>
      <c r="P424" s="142">
        <v>-0.17623</v>
      </c>
      <c r="Q424" s="30"/>
      <c r="R424" s="142">
        <v>0.40750999999999998</v>
      </c>
      <c r="S424" s="142">
        <v>0.22916</v>
      </c>
      <c r="T424" s="142">
        <v>0.10474</v>
      </c>
      <c r="U424" s="142">
        <v>0.23335</v>
      </c>
      <c r="V424" s="142">
        <v>0.14374000000000001</v>
      </c>
      <c r="W424" s="142">
        <v>5.1990000000000001E-2</v>
      </c>
      <c r="X424" s="30"/>
      <c r="Y424" s="142">
        <v>-0.36076999999999998</v>
      </c>
      <c r="Z424" s="142">
        <v>-0.72848000000000002</v>
      </c>
      <c r="AA424" s="142">
        <v>-0.92161000000000004</v>
      </c>
      <c r="AB424" s="142">
        <v>-3.8899999999999997E-2</v>
      </c>
      <c r="AC424" s="142">
        <v>-0.11623</v>
      </c>
      <c r="AD424" s="142">
        <v>-0.21928</v>
      </c>
      <c r="AE424" s="30"/>
      <c r="AF424" s="142">
        <v>0.52937999999999996</v>
      </c>
      <c r="AG424" s="142">
        <v>-0.14082</v>
      </c>
      <c r="AH424" s="142">
        <v>-0.80044000000000004</v>
      </c>
      <c r="AI424" s="142">
        <v>0.18232999999999999</v>
      </c>
      <c r="AJ424" s="142">
        <v>5.5E-2</v>
      </c>
      <c r="AK424" s="142">
        <v>-0.10517</v>
      </c>
      <c r="AL424" s="30"/>
      <c r="AM424" s="29"/>
      <c r="AS424" s="142"/>
      <c r="AT424" s="142"/>
      <c r="AU424" s="142"/>
      <c r="AV424" s="142"/>
    </row>
    <row r="425" spans="10:58" ht="15">
      <c r="J425" s="41">
        <v>7</v>
      </c>
      <c r="K425" s="142">
        <v>1.3105899999999999</v>
      </c>
      <c r="L425" s="142">
        <v>1.21865</v>
      </c>
      <c r="M425" s="142">
        <v>1.10686</v>
      </c>
      <c r="N425" s="142">
        <v>0.11745999999999999</v>
      </c>
      <c r="O425" s="142">
        <v>-3.3489999999999999E-2</v>
      </c>
      <c r="P425" s="142">
        <v>-0.17402000000000001</v>
      </c>
      <c r="Q425" s="30"/>
      <c r="R425" s="142">
        <v>0.41187000000000001</v>
      </c>
      <c r="S425" s="142">
        <v>0.23250999999999999</v>
      </c>
      <c r="T425" s="142">
        <v>0.10675999999999999</v>
      </c>
      <c r="U425" s="142">
        <v>0.23235</v>
      </c>
      <c r="V425" s="142">
        <v>0.14255000000000001</v>
      </c>
      <c r="W425" s="142">
        <v>5.1319999999999998E-2</v>
      </c>
      <c r="X425" s="30"/>
      <c r="Y425" s="142">
        <v>-0.35494999999999999</v>
      </c>
      <c r="Z425" s="142">
        <v>-0.72696000000000005</v>
      </c>
      <c r="AA425" s="142">
        <v>-0.92127000000000003</v>
      </c>
      <c r="AB425" s="142">
        <v>-3.7749999999999999E-2</v>
      </c>
      <c r="AC425" s="142">
        <v>-0.11498999999999999</v>
      </c>
      <c r="AD425" s="142">
        <v>-0.21698000000000001</v>
      </c>
      <c r="AE425" s="30"/>
      <c r="AF425" s="142">
        <v>0.53125999999999995</v>
      </c>
      <c r="AG425" s="142">
        <v>-0.13558999999999999</v>
      </c>
      <c r="AH425" s="142">
        <v>-0.80325000000000002</v>
      </c>
      <c r="AI425" s="142">
        <v>0.17998</v>
      </c>
      <c r="AJ425" s="142">
        <v>5.3330000000000002E-2</v>
      </c>
      <c r="AK425" s="142">
        <v>-0.10445</v>
      </c>
      <c r="AL425" s="30"/>
      <c r="AM425" s="29"/>
      <c r="AS425" s="142"/>
      <c r="AT425" s="142"/>
      <c r="AU425" s="142"/>
      <c r="AV425" s="142"/>
    </row>
    <row r="426" spans="10:58" ht="15">
      <c r="J426" s="41">
        <v>8</v>
      </c>
      <c r="K426" s="142">
        <v>1.30081</v>
      </c>
      <c r="L426" s="142">
        <v>1.2098500000000001</v>
      </c>
      <c r="M426" s="142">
        <v>1.0997699999999999</v>
      </c>
      <c r="N426" s="142">
        <v>0.1183</v>
      </c>
      <c r="O426" s="142">
        <v>-3.2899999999999999E-2</v>
      </c>
      <c r="P426" s="142">
        <v>-0.17197000000000001</v>
      </c>
      <c r="Q426" s="30"/>
      <c r="R426" s="142">
        <v>0.41597000000000001</v>
      </c>
      <c r="S426" s="142">
        <v>0.23408000000000001</v>
      </c>
      <c r="T426" s="142">
        <v>0.10878</v>
      </c>
      <c r="U426" s="142">
        <v>0.23078000000000001</v>
      </c>
      <c r="V426" s="142">
        <v>0.14044999999999999</v>
      </c>
      <c r="W426" s="142">
        <v>5.1220000000000002E-2</v>
      </c>
      <c r="X426" s="30"/>
      <c r="Y426" s="142">
        <v>-0.35657</v>
      </c>
      <c r="Z426" s="142">
        <v>-0.72567000000000004</v>
      </c>
      <c r="AA426" s="142">
        <v>-0.91884999999999994</v>
      </c>
      <c r="AB426" s="142">
        <v>-3.7319999999999999E-2</v>
      </c>
      <c r="AC426" s="142">
        <v>-0.11334</v>
      </c>
      <c r="AD426" s="142">
        <v>-0.21446999999999999</v>
      </c>
      <c r="AE426" s="30"/>
      <c r="AF426" s="142">
        <v>0.52897000000000005</v>
      </c>
      <c r="AG426" s="142">
        <v>-0.13059000000000001</v>
      </c>
      <c r="AH426" s="142">
        <v>-0.80620000000000003</v>
      </c>
      <c r="AI426" s="142">
        <v>0.17760999999999999</v>
      </c>
      <c r="AJ426" s="142">
        <v>5.2170000000000001E-2</v>
      </c>
      <c r="AK426" s="142">
        <v>-0.10455</v>
      </c>
      <c r="AL426" s="30"/>
      <c r="AM426" s="29"/>
      <c r="AS426" s="142"/>
      <c r="AT426" s="142"/>
      <c r="AU426" s="142"/>
      <c r="AV426" s="142"/>
    </row>
    <row r="427" spans="10:58" ht="15">
      <c r="J427" s="41">
        <v>9</v>
      </c>
      <c r="K427" s="142">
        <v>1.29192</v>
      </c>
      <c r="L427" s="142">
        <v>1.2000200000000001</v>
      </c>
      <c r="M427" s="142">
        <v>1.0911</v>
      </c>
      <c r="N427" s="142">
        <v>0.11727</v>
      </c>
      <c r="O427" s="142">
        <v>-3.288E-2</v>
      </c>
      <c r="P427" s="142">
        <v>-0.16952999999999999</v>
      </c>
      <c r="Q427" s="30"/>
      <c r="R427" s="142">
        <v>0.41787999999999997</v>
      </c>
      <c r="S427" s="142">
        <v>0.23466999999999999</v>
      </c>
      <c r="T427" s="142">
        <v>0.10907</v>
      </c>
      <c r="U427" s="142">
        <v>0.22894999999999999</v>
      </c>
      <c r="V427" s="142">
        <v>0.13893</v>
      </c>
      <c r="W427" s="142">
        <v>5.1429999999999997E-2</v>
      </c>
      <c r="X427" s="30"/>
      <c r="Y427" s="142">
        <v>-0.35485</v>
      </c>
      <c r="Z427" s="142">
        <v>-0.7238</v>
      </c>
      <c r="AA427" s="142">
        <v>-0.91605000000000003</v>
      </c>
      <c r="AB427" s="142">
        <v>-3.6499999999999998E-2</v>
      </c>
      <c r="AC427" s="142">
        <v>-0.1118</v>
      </c>
      <c r="AD427" s="142">
        <v>-0.21207999999999999</v>
      </c>
      <c r="AE427" s="30"/>
      <c r="AF427" s="142">
        <v>0.52868000000000004</v>
      </c>
      <c r="AG427" s="142">
        <v>-0.128</v>
      </c>
      <c r="AH427" s="142">
        <v>-0.80079999999999996</v>
      </c>
      <c r="AI427" s="142">
        <v>0.17538999999999999</v>
      </c>
      <c r="AJ427" s="142">
        <v>5.1209999999999999E-2</v>
      </c>
      <c r="AK427" s="142">
        <v>-0.10406</v>
      </c>
      <c r="AL427" s="30"/>
      <c r="AM427" s="29"/>
      <c r="AS427" s="142"/>
      <c r="AT427" s="142"/>
      <c r="AU427" s="142"/>
      <c r="AV427" s="142"/>
    </row>
    <row r="428" spans="10:58" ht="15">
      <c r="J428" s="41">
        <v>10</v>
      </c>
      <c r="K428" s="142">
        <v>1.28223</v>
      </c>
      <c r="L428" s="142">
        <v>1.1921999999999999</v>
      </c>
      <c r="M428" s="142">
        <v>1.0820099999999999</v>
      </c>
      <c r="N428" s="142">
        <v>0.11709</v>
      </c>
      <c r="O428" s="142">
        <v>-3.2500000000000001E-2</v>
      </c>
      <c r="P428" s="142">
        <v>-0.16844999999999999</v>
      </c>
      <c r="Q428" s="30"/>
      <c r="R428" s="142">
        <v>0.42016999999999999</v>
      </c>
      <c r="S428" s="142">
        <v>0.23680999999999999</v>
      </c>
      <c r="T428" s="142">
        <v>0.11002000000000001</v>
      </c>
      <c r="U428" s="142">
        <v>0.22635</v>
      </c>
      <c r="V428" s="142">
        <v>0.13803000000000001</v>
      </c>
      <c r="W428" s="142">
        <v>5.135E-2</v>
      </c>
      <c r="X428" s="30"/>
      <c r="Y428" s="142">
        <v>-0.35357</v>
      </c>
      <c r="Z428" s="142">
        <v>-0.7208</v>
      </c>
      <c r="AA428" s="142">
        <v>-0.91278000000000004</v>
      </c>
      <c r="AB428" s="142">
        <v>-3.5860000000000003E-2</v>
      </c>
      <c r="AC428" s="142">
        <v>-0.10978</v>
      </c>
      <c r="AD428" s="142">
        <v>-0.21010000000000001</v>
      </c>
      <c r="AE428" s="30"/>
      <c r="AF428" s="142">
        <v>0.52615999999999996</v>
      </c>
      <c r="AG428" s="142">
        <v>-0.13159000000000001</v>
      </c>
      <c r="AH428" s="142">
        <v>-0.79967999999999995</v>
      </c>
      <c r="AI428" s="142">
        <v>0.17288000000000001</v>
      </c>
      <c r="AJ428" s="142">
        <v>4.9930000000000002E-2</v>
      </c>
      <c r="AK428" s="142">
        <v>-0.10357</v>
      </c>
      <c r="AL428" s="30"/>
      <c r="AM428" s="29"/>
      <c r="AS428" s="142"/>
      <c r="AT428" s="142"/>
      <c r="AU428" s="142"/>
      <c r="AV428" s="142"/>
    </row>
    <row r="429" spans="10:58" ht="15">
      <c r="J429" s="41">
        <v>11</v>
      </c>
      <c r="K429" s="142">
        <v>1.2735300000000001</v>
      </c>
      <c r="L429" s="142">
        <v>1.18363</v>
      </c>
      <c r="M429" s="142">
        <v>1.07222</v>
      </c>
      <c r="N429" s="142">
        <v>0.11686000000000001</v>
      </c>
      <c r="O429" s="142">
        <v>-3.2370000000000003E-2</v>
      </c>
      <c r="P429" s="142">
        <v>-0.16631000000000001</v>
      </c>
      <c r="Q429" s="30"/>
      <c r="R429" s="142">
        <v>0.42165999999999998</v>
      </c>
      <c r="S429" s="142">
        <v>0.23824000000000001</v>
      </c>
      <c r="T429" s="142">
        <v>0.10993</v>
      </c>
      <c r="U429" s="142">
        <v>0.22389000000000001</v>
      </c>
      <c r="V429" s="142">
        <v>0.13667000000000001</v>
      </c>
      <c r="W429" s="142">
        <v>5.1020000000000003E-2</v>
      </c>
      <c r="X429" s="30"/>
      <c r="Y429" s="142">
        <v>-0.35209000000000001</v>
      </c>
      <c r="Z429" s="142">
        <v>-0.71731999999999996</v>
      </c>
      <c r="AA429" s="142">
        <v>-0.90915000000000001</v>
      </c>
      <c r="AB429" s="142">
        <v>-3.5349999999999999E-2</v>
      </c>
      <c r="AC429" s="142">
        <v>-0.10842</v>
      </c>
      <c r="AD429" s="142">
        <v>-0.20749999999999999</v>
      </c>
      <c r="AE429" s="30"/>
      <c r="AF429" s="142">
        <v>0.52615000000000001</v>
      </c>
      <c r="AG429" s="142">
        <v>-0.12969</v>
      </c>
      <c r="AH429" s="142">
        <v>-0.79851000000000005</v>
      </c>
      <c r="AI429" s="142">
        <v>0.17063999999999999</v>
      </c>
      <c r="AJ429" s="142">
        <v>4.8739999999999999E-2</v>
      </c>
      <c r="AK429" s="142">
        <v>-0.10409</v>
      </c>
      <c r="AL429" s="30"/>
      <c r="AM429" s="29"/>
      <c r="AS429" s="142"/>
      <c r="AT429" s="142"/>
      <c r="AU429" s="142"/>
      <c r="AV429" s="142"/>
    </row>
    <row r="430" spans="10:58" ht="15">
      <c r="J430" s="41">
        <v>12</v>
      </c>
      <c r="K430" s="142">
        <v>1.2644500000000001</v>
      </c>
      <c r="L430" s="142">
        <v>1.1748700000000001</v>
      </c>
      <c r="M430" s="142">
        <v>1.0656399999999999</v>
      </c>
      <c r="N430" s="142">
        <v>0.11659</v>
      </c>
      <c r="O430" s="142">
        <v>-3.075E-2</v>
      </c>
      <c r="P430" s="142">
        <v>-0.1648</v>
      </c>
      <c r="Q430" s="30"/>
      <c r="R430" s="142">
        <v>0.42274</v>
      </c>
      <c r="S430" s="142">
        <v>0.23696</v>
      </c>
      <c r="T430" s="142">
        <v>0.11068</v>
      </c>
      <c r="U430" s="142">
        <v>0.22184000000000001</v>
      </c>
      <c r="V430" s="142">
        <v>0.13547999999999999</v>
      </c>
      <c r="W430" s="142">
        <v>5.0689999999999999E-2</v>
      </c>
      <c r="X430" s="30"/>
      <c r="Y430" s="142">
        <v>-0.35182000000000002</v>
      </c>
      <c r="Z430" s="142">
        <v>-0.71431</v>
      </c>
      <c r="AA430" s="142">
        <v>-0.90586999999999995</v>
      </c>
      <c r="AB430" s="142">
        <v>-3.4500000000000003E-2</v>
      </c>
      <c r="AC430" s="142">
        <v>-0.10816000000000001</v>
      </c>
      <c r="AD430" s="142">
        <v>-0.20477000000000001</v>
      </c>
      <c r="AE430" s="30"/>
      <c r="AF430" s="142">
        <v>0.52675000000000005</v>
      </c>
      <c r="AG430" s="142">
        <v>-0.12587000000000001</v>
      </c>
      <c r="AH430" s="142">
        <v>-0.79774</v>
      </c>
      <c r="AI430" s="142">
        <v>0.16864999999999999</v>
      </c>
      <c r="AJ430" s="142">
        <v>4.7579999999999997E-2</v>
      </c>
      <c r="AK430" s="142">
        <v>-0.10433000000000001</v>
      </c>
      <c r="AL430" s="30"/>
      <c r="AM430" s="29"/>
      <c r="AS430" s="142"/>
      <c r="AT430" s="142"/>
      <c r="AU430" s="142"/>
      <c r="AV430" s="142"/>
    </row>
    <row r="431" spans="10:58" ht="15">
      <c r="J431" s="41">
        <v>13</v>
      </c>
      <c r="K431" s="142">
        <v>1.2557499999999999</v>
      </c>
      <c r="L431" s="142">
        <v>1.1668000000000001</v>
      </c>
      <c r="M431" s="142">
        <v>1.0575300000000001</v>
      </c>
      <c r="N431" s="142">
        <v>0.11613999999999999</v>
      </c>
      <c r="O431" s="142">
        <v>-2.9819999999999999E-2</v>
      </c>
      <c r="P431" s="142">
        <v>-0.16299</v>
      </c>
      <c r="Q431" s="30"/>
      <c r="R431" s="142">
        <v>0.42375000000000002</v>
      </c>
      <c r="S431" s="142">
        <v>0.23760999999999999</v>
      </c>
      <c r="T431" s="142">
        <v>0.11191</v>
      </c>
      <c r="U431" s="142">
        <v>0.21953</v>
      </c>
      <c r="V431" s="142">
        <v>0.13428000000000001</v>
      </c>
      <c r="W431" s="142">
        <v>0.05</v>
      </c>
      <c r="X431" s="30"/>
      <c r="Y431" s="142">
        <v>-0.35082000000000002</v>
      </c>
      <c r="Z431" s="142">
        <v>-0.71270999999999995</v>
      </c>
      <c r="AA431" s="142">
        <v>-0.90261999999999998</v>
      </c>
      <c r="AB431" s="142">
        <v>-3.3430000000000001E-2</v>
      </c>
      <c r="AC431" s="142">
        <v>-0.10671</v>
      </c>
      <c r="AD431" s="142">
        <v>-0.20261000000000001</v>
      </c>
      <c r="AE431" s="30"/>
      <c r="AF431" s="142">
        <v>0.52651000000000003</v>
      </c>
      <c r="AG431" s="142">
        <v>-0.12322</v>
      </c>
      <c r="AH431" s="142">
        <v>-0.79679</v>
      </c>
      <c r="AI431" s="142">
        <v>0.16689000000000001</v>
      </c>
      <c r="AJ431" s="142">
        <v>4.6699999999999998E-2</v>
      </c>
      <c r="AK431" s="142">
        <v>-0.10446999999999999</v>
      </c>
      <c r="AL431" s="30"/>
      <c r="AM431" s="29"/>
      <c r="AS431" s="142"/>
      <c r="AT431" s="142"/>
      <c r="AU431" s="142"/>
      <c r="AV431" s="142"/>
    </row>
    <row r="432" spans="10:58" ht="15">
      <c r="J432" s="41">
        <v>14</v>
      </c>
      <c r="K432" s="142">
        <v>1.24736</v>
      </c>
      <c r="L432" s="142">
        <v>1.1588099999999999</v>
      </c>
      <c r="M432" s="142">
        <v>1.04915</v>
      </c>
      <c r="N432" s="142">
        <v>0.11506</v>
      </c>
      <c r="O432" s="142">
        <v>-2.8840000000000001E-2</v>
      </c>
      <c r="P432" s="142">
        <v>-0.16178000000000001</v>
      </c>
      <c r="Q432" s="30"/>
      <c r="R432" s="142">
        <v>0.42386000000000001</v>
      </c>
      <c r="S432" s="142">
        <v>0.23960000000000001</v>
      </c>
      <c r="T432" s="142">
        <v>0.11221</v>
      </c>
      <c r="U432" s="142">
        <v>0.21722</v>
      </c>
      <c r="V432" s="142">
        <v>0.13317999999999999</v>
      </c>
      <c r="W432" s="142">
        <v>4.9169999999999998E-2</v>
      </c>
      <c r="X432" s="30"/>
      <c r="Y432" s="142">
        <v>-0.34949999999999998</v>
      </c>
      <c r="Z432" s="142">
        <v>-0.71086000000000005</v>
      </c>
      <c r="AA432" s="142">
        <v>-0.89885999999999999</v>
      </c>
      <c r="AB432" s="142">
        <v>-3.2930000000000001E-2</v>
      </c>
      <c r="AC432" s="142">
        <v>-0.10641</v>
      </c>
      <c r="AD432" s="142">
        <v>-0.20029</v>
      </c>
      <c r="AE432" s="30"/>
      <c r="AF432" s="142">
        <v>0.52547999999999995</v>
      </c>
      <c r="AG432" s="142">
        <v>-0.12375</v>
      </c>
      <c r="AH432" s="142">
        <v>-0.79490000000000005</v>
      </c>
      <c r="AI432" s="142">
        <v>0.16485</v>
      </c>
      <c r="AJ432" s="142">
        <v>4.6129999999999997E-2</v>
      </c>
      <c r="AK432" s="142">
        <v>-0.10339</v>
      </c>
      <c r="AL432" s="30"/>
      <c r="AM432" s="29"/>
      <c r="AS432" s="142"/>
      <c r="AT432" s="142"/>
      <c r="AU432" s="142"/>
      <c r="AV432" s="142"/>
    </row>
    <row r="433" spans="10:48" ht="15">
      <c r="J433" s="41">
        <v>15</v>
      </c>
      <c r="K433" s="142">
        <v>1.2382299999999999</v>
      </c>
      <c r="L433" s="142">
        <v>1.1494599999999999</v>
      </c>
      <c r="M433" s="142">
        <v>1.0415300000000001</v>
      </c>
      <c r="N433" s="142">
        <v>0.11312999999999999</v>
      </c>
      <c r="O433" s="142">
        <v>-2.7830000000000001E-2</v>
      </c>
      <c r="P433" s="142">
        <v>-0.16017999999999999</v>
      </c>
      <c r="Q433" s="30"/>
      <c r="R433" s="142">
        <v>0.42375000000000002</v>
      </c>
      <c r="S433" s="142">
        <v>0.24013000000000001</v>
      </c>
      <c r="T433" s="142">
        <v>0.11087</v>
      </c>
      <c r="U433" s="142">
        <v>0.21562000000000001</v>
      </c>
      <c r="V433" s="142">
        <v>0.13233</v>
      </c>
      <c r="W433" s="142">
        <v>4.8930000000000001E-2</v>
      </c>
      <c r="X433" s="30"/>
      <c r="Y433" s="142">
        <v>-0.34804000000000002</v>
      </c>
      <c r="Z433" s="142">
        <v>-0.70867000000000002</v>
      </c>
      <c r="AA433" s="142">
        <v>-0.89609000000000005</v>
      </c>
      <c r="AB433" s="142">
        <v>-3.286E-2</v>
      </c>
      <c r="AC433" s="142">
        <v>-0.10546</v>
      </c>
      <c r="AD433" s="142">
        <v>-0.1983</v>
      </c>
      <c r="AE433" s="30"/>
      <c r="AF433" s="142">
        <v>0.52553000000000005</v>
      </c>
      <c r="AG433" s="142">
        <v>-0.12048</v>
      </c>
      <c r="AH433" s="142">
        <v>-0.79166999999999998</v>
      </c>
      <c r="AI433" s="142">
        <v>0.16322999999999999</v>
      </c>
      <c r="AJ433" s="142">
        <v>4.5249999999999999E-2</v>
      </c>
      <c r="AK433" s="142">
        <v>-0.10195</v>
      </c>
      <c r="AL433" s="30"/>
      <c r="AM433" s="29"/>
      <c r="AS433" s="142"/>
      <c r="AT433" s="142"/>
      <c r="AU433" s="142"/>
      <c r="AV433" s="142"/>
    </row>
    <row r="434" spans="10:48" ht="15">
      <c r="J434" s="41">
        <v>16</v>
      </c>
      <c r="K434" s="142">
        <v>1.2306999999999999</v>
      </c>
      <c r="L434" s="142">
        <v>1.14177</v>
      </c>
      <c r="M434" s="142">
        <v>1.03393</v>
      </c>
      <c r="N434" s="142">
        <v>0.11271</v>
      </c>
      <c r="O434" s="142">
        <v>-2.7459999999999998E-2</v>
      </c>
      <c r="P434" s="142">
        <v>-0.15908</v>
      </c>
      <c r="Q434" s="30"/>
      <c r="R434" s="142">
        <v>0.42248999999999998</v>
      </c>
      <c r="S434" s="142">
        <v>0.24060999999999999</v>
      </c>
      <c r="T434" s="142">
        <v>0.11092</v>
      </c>
      <c r="U434" s="142">
        <v>0.21368000000000001</v>
      </c>
      <c r="V434" s="142">
        <v>0.13091</v>
      </c>
      <c r="W434" s="142">
        <v>4.8379999999999999E-2</v>
      </c>
      <c r="X434" s="30"/>
      <c r="Y434" s="142">
        <v>-0.34706999999999999</v>
      </c>
      <c r="Z434" s="142">
        <v>-0.70548</v>
      </c>
      <c r="AA434" s="142">
        <v>-0.89256000000000002</v>
      </c>
      <c r="AB434" s="142">
        <v>-3.2419999999999997E-2</v>
      </c>
      <c r="AC434" s="142">
        <v>-0.10423</v>
      </c>
      <c r="AD434" s="142">
        <v>-0.19636999999999999</v>
      </c>
      <c r="AE434" s="30"/>
      <c r="AF434" s="142">
        <v>0.52697000000000005</v>
      </c>
      <c r="AG434" s="142">
        <v>-0.11831999999999999</v>
      </c>
      <c r="AH434" s="142">
        <v>-0.79025999999999996</v>
      </c>
      <c r="AI434" s="142">
        <v>0.16117000000000001</v>
      </c>
      <c r="AJ434" s="142">
        <v>4.4409999999999998E-2</v>
      </c>
      <c r="AK434" s="142">
        <v>-0.10106</v>
      </c>
      <c r="AL434" s="30"/>
      <c r="AM434" s="29"/>
      <c r="AS434" s="142"/>
      <c r="AT434" s="142"/>
      <c r="AU434" s="142"/>
      <c r="AV434" s="142"/>
    </row>
    <row r="435" spans="10:48" ht="15">
      <c r="J435" s="41">
        <v>17</v>
      </c>
      <c r="K435" s="142">
        <v>1.22237</v>
      </c>
      <c r="L435" s="142">
        <v>1.13337</v>
      </c>
      <c r="M435" s="142">
        <v>1.02634</v>
      </c>
      <c r="N435" s="142">
        <v>0.11321000000000001</v>
      </c>
      <c r="O435" s="142">
        <v>-2.7609999999999999E-2</v>
      </c>
      <c r="P435" s="142">
        <v>-0.15704000000000001</v>
      </c>
      <c r="Q435" s="30"/>
      <c r="R435" s="142">
        <v>0.42227999999999999</v>
      </c>
      <c r="S435" s="142">
        <v>0.24224999999999999</v>
      </c>
      <c r="T435" s="142">
        <v>0.11125</v>
      </c>
      <c r="U435" s="142">
        <v>0.21149000000000001</v>
      </c>
      <c r="V435" s="142">
        <v>0.12945999999999999</v>
      </c>
      <c r="W435" s="142">
        <v>4.8149999999999998E-2</v>
      </c>
      <c r="X435" s="30"/>
      <c r="Y435" s="142">
        <v>-0.34510000000000002</v>
      </c>
      <c r="Z435" s="142">
        <v>-0.70418000000000003</v>
      </c>
      <c r="AA435" s="142">
        <v>-0.89032</v>
      </c>
      <c r="AB435" s="142">
        <v>-3.209E-2</v>
      </c>
      <c r="AC435" s="142">
        <v>-0.10284</v>
      </c>
      <c r="AD435" s="142">
        <v>-0.19433</v>
      </c>
      <c r="AE435" s="30"/>
      <c r="AF435" s="142">
        <v>0.52908999999999995</v>
      </c>
      <c r="AG435" s="142">
        <v>-0.1168</v>
      </c>
      <c r="AH435" s="142">
        <v>-0.78751000000000004</v>
      </c>
      <c r="AI435" s="142">
        <v>0.15911</v>
      </c>
      <c r="AJ435" s="142">
        <v>4.4179999999999997E-2</v>
      </c>
      <c r="AK435" s="142">
        <v>-9.9900000000000003E-2</v>
      </c>
      <c r="AL435" s="30"/>
      <c r="AM435" s="29"/>
      <c r="AS435" s="142"/>
      <c r="AT435" s="142"/>
      <c r="AU435" s="142"/>
      <c r="AV435" s="142"/>
    </row>
    <row r="436" spans="10:48" ht="15">
      <c r="J436" s="41">
        <v>18</v>
      </c>
      <c r="K436" s="142">
        <v>1.21394</v>
      </c>
      <c r="L436" s="142">
        <v>1.12531</v>
      </c>
      <c r="M436" s="142">
        <v>1.01955</v>
      </c>
      <c r="N436" s="142">
        <v>0.11225</v>
      </c>
      <c r="O436" s="142">
        <v>-2.6499999999999999E-2</v>
      </c>
      <c r="P436" s="142">
        <v>-0.15512999999999999</v>
      </c>
      <c r="Q436" s="30"/>
      <c r="R436" s="142">
        <v>0.42165999999999998</v>
      </c>
      <c r="S436" s="142">
        <v>0.24364</v>
      </c>
      <c r="T436" s="142">
        <v>0.11173</v>
      </c>
      <c r="U436" s="142">
        <v>0.20945</v>
      </c>
      <c r="V436" s="142">
        <v>0.12831999999999999</v>
      </c>
      <c r="W436" s="142">
        <v>4.7300000000000002E-2</v>
      </c>
      <c r="X436" s="30"/>
      <c r="Y436" s="142">
        <v>-0.34316999999999998</v>
      </c>
      <c r="Z436" s="142">
        <v>-0.70186999999999999</v>
      </c>
      <c r="AA436" s="142">
        <v>-0.88805000000000001</v>
      </c>
      <c r="AB436" s="142">
        <v>-3.1609999999999999E-2</v>
      </c>
      <c r="AC436" s="142">
        <v>-0.10185</v>
      </c>
      <c r="AD436" s="142">
        <v>-0.19211</v>
      </c>
      <c r="AE436" s="30"/>
      <c r="AF436" s="142">
        <v>0.53108999999999995</v>
      </c>
      <c r="AG436" s="142">
        <v>-0.11573</v>
      </c>
      <c r="AH436" s="142">
        <v>-0.78508999999999995</v>
      </c>
      <c r="AI436" s="142">
        <v>0.15701999999999999</v>
      </c>
      <c r="AJ436" s="142">
        <v>4.376E-2</v>
      </c>
      <c r="AK436" s="142">
        <v>-9.9010000000000001E-2</v>
      </c>
      <c r="AL436" s="30"/>
      <c r="AM436" s="29"/>
      <c r="AS436" s="142"/>
      <c r="AT436" s="142"/>
      <c r="AU436" s="142"/>
      <c r="AV436" s="142"/>
    </row>
    <row r="437" spans="10:48" ht="15">
      <c r="J437" s="41">
        <v>19</v>
      </c>
      <c r="K437" s="142">
        <v>1.20631</v>
      </c>
      <c r="L437" s="142">
        <v>1.1155999999999999</v>
      </c>
      <c r="M437" s="142">
        <v>1.0117400000000001</v>
      </c>
      <c r="N437" s="142">
        <v>0.11125</v>
      </c>
      <c r="O437" s="142">
        <v>-2.5870000000000001E-2</v>
      </c>
      <c r="P437" s="142">
        <v>-0.15339</v>
      </c>
      <c r="Q437" s="30"/>
      <c r="R437" s="142">
        <v>0.42143999999999998</v>
      </c>
      <c r="S437" s="142">
        <v>0.24346999999999999</v>
      </c>
      <c r="T437" s="142">
        <v>0.11103</v>
      </c>
      <c r="U437" s="142">
        <v>0.20716999999999999</v>
      </c>
      <c r="V437" s="142">
        <v>0.127</v>
      </c>
      <c r="W437" s="142">
        <v>4.6710000000000002E-2</v>
      </c>
      <c r="X437" s="30"/>
      <c r="Y437" s="142">
        <v>-0.34188000000000002</v>
      </c>
      <c r="Z437" s="142">
        <v>-0.69930000000000003</v>
      </c>
      <c r="AA437" s="142">
        <v>-0.88468000000000002</v>
      </c>
      <c r="AB437" s="142">
        <v>-3.1099999999999999E-2</v>
      </c>
      <c r="AC437" s="142">
        <v>-0.10050000000000001</v>
      </c>
      <c r="AD437" s="142">
        <v>-0.18955</v>
      </c>
      <c r="AE437" s="30"/>
      <c r="AF437" s="142">
        <v>0.53163000000000005</v>
      </c>
      <c r="AG437" s="142">
        <v>-0.1152</v>
      </c>
      <c r="AH437" s="142">
        <v>-0.78232000000000002</v>
      </c>
      <c r="AI437" s="142">
        <v>0.15534000000000001</v>
      </c>
      <c r="AJ437" s="142">
        <v>4.3339999999999997E-2</v>
      </c>
      <c r="AK437" s="142">
        <v>-9.7049999999999997E-2</v>
      </c>
      <c r="AL437" s="30"/>
      <c r="AM437" s="29"/>
      <c r="AS437" s="142"/>
      <c r="AT437" s="142"/>
      <c r="AU437" s="142"/>
      <c r="AV437" s="142"/>
    </row>
    <row r="438" spans="10:48" ht="15">
      <c r="J438" s="41">
        <v>20</v>
      </c>
      <c r="K438" s="142">
        <v>1.19828</v>
      </c>
      <c r="L438" s="142">
        <v>1.10721</v>
      </c>
      <c r="M438" s="142">
        <v>1.0037199999999999</v>
      </c>
      <c r="N438" s="142">
        <v>0.11035</v>
      </c>
      <c r="O438" s="142">
        <v>-2.444E-2</v>
      </c>
      <c r="P438" s="142">
        <v>-0.15168000000000001</v>
      </c>
      <c r="Q438" s="30"/>
      <c r="R438" s="142">
        <v>0.42120999999999997</v>
      </c>
      <c r="S438" s="142">
        <v>0.24312</v>
      </c>
      <c r="T438" s="142">
        <v>0.10985</v>
      </c>
      <c r="U438" s="142">
        <v>0.20499000000000001</v>
      </c>
      <c r="V438" s="142">
        <v>0.12579000000000001</v>
      </c>
      <c r="W438" s="142">
        <v>4.6129999999999997E-2</v>
      </c>
      <c r="X438" s="30"/>
      <c r="Y438" s="142">
        <v>-0.34034999999999999</v>
      </c>
      <c r="Z438" s="142">
        <v>-0.69703000000000004</v>
      </c>
      <c r="AA438" s="142">
        <v>-0.88232999999999995</v>
      </c>
      <c r="AB438" s="142">
        <v>-3.058E-2</v>
      </c>
      <c r="AC438" s="142">
        <v>-9.9220000000000003E-2</v>
      </c>
      <c r="AD438" s="142">
        <v>-0.18751999999999999</v>
      </c>
      <c r="AE438" s="30"/>
      <c r="AF438" s="142">
        <v>0.53136000000000005</v>
      </c>
      <c r="AG438" s="142">
        <v>-0.11466</v>
      </c>
      <c r="AH438" s="142">
        <v>-0.77880000000000005</v>
      </c>
      <c r="AI438" s="142">
        <v>0.15390999999999999</v>
      </c>
      <c r="AJ438" s="142">
        <v>4.2999999999999997E-2</v>
      </c>
      <c r="AK438" s="142">
        <v>-9.6519999999999995E-2</v>
      </c>
      <c r="AL438" s="30"/>
      <c r="AM438" s="29"/>
      <c r="AS438" s="142"/>
      <c r="AT438" s="142"/>
      <c r="AU438" s="142"/>
      <c r="AV438" s="142"/>
    </row>
    <row r="439" spans="10:48" ht="15">
      <c r="J439" s="41">
        <v>21</v>
      </c>
      <c r="K439" s="142">
        <v>1.1910099999999999</v>
      </c>
      <c r="L439" s="142">
        <v>1.09978</v>
      </c>
      <c r="M439" s="142">
        <v>0.99441999999999997</v>
      </c>
      <c r="N439" s="142">
        <v>0.10927000000000001</v>
      </c>
      <c r="O439" s="142">
        <v>-2.3619999999999999E-2</v>
      </c>
      <c r="P439" s="142">
        <v>-0.14951999999999999</v>
      </c>
      <c r="Q439" s="30"/>
      <c r="R439" s="142">
        <v>0.42070000000000002</v>
      </c>
      <c r="S439" s="142">
        <v>0.24346000000000001</v>
      </c>
      <c r="T439" s="142">
        <v>0.10926</v>
      </c>
      <c r="U439" s="142">
        <v>0.20330000000000001</v>
      </c>
      <c r="V439" s="142">
        <v>0.12476</v>
      </c>
      <c r="W439" s="142">
        <v>4.53E-2</v>
      </c>
      <c r="X439" s="30"/>
      <c r="Y439" s="142">
        <v>-0.33834999999999998</v>
      </c>
      <c r="Z439" s="142">
        <v>-0.69479999999999997</v>
      </c>
      <c r="AA439" s="142">
        <v>-0.88122</v>
      </c>
      <c r="AB439" s="142">
        <v>-3.0200000000000001E-2</v>
      </c>
      <c r="AC439" s="142">
        <v>-9.8530000000000006E-2</v>
      </c>
      <c r="AD439" s="142">
        <v>-0.18593999999999999</v>
      </c>
      <c r="AE439" s="30"/>
      <c r="AF439" s="142">
        <v>0.53039999999999998</v>
      </c>
      <c r="AG439" s="142">
        <v>-0.11289</v>
      </c>
      <c r="AH439" s="142">
        <v>-0.77729999999999999</v>
      </c>
      <c r="AI439" s="142">
        <v>0.15311</v>
      </c>
      <c r="AJ439" s="142">
        <v>4.2750000000000003E-2</v>
      </c>
      <c r="AK439" s="142">
        <v>-9.5850000000000005E-2</v>
      </c>
      <c r="AL439" s="30"/>
      <c r="AM439" s="29"/>
      <c r="AS439" s="142"/>
      <c r="AT439" s="142"/>
      <c r="AU439" s="142"/>
      <c r="AV439" s="142"/>
    </row>
    <row r="440" spans="10:48" ht="15">
      <c r="J440" s="41">
        <v>22</v>
      </c>
      <c r="K440" s="142">
        <v>1.18154</v>
      </c>
      <c r="L440" s="142">
        <v>1.0926400000000001</v>
      </c>
      <c r="M440" s="142">
        <v>0.98617999999999995</v>
      </c>
      <c r="N440" s="142">
        <v>0.10847999999999999</v>
      </c>
      <c r="O440" s="142">
        <v>-2.3089999999999999E-2</v>
      </c>
      <c r="P440" s="142">
        <v>-0.14752000000000001</v>
      </c>
      <c r="Q440" s="30"/>
      <c r="R440" s="142">
        <v>0.42129</v>
      </c>
      <c r="S440" s="142">
        <v>0.24489</v>
      </c>
      <c r="T440" s="142">
        <v>0.10968</v>
      </c>
      <c r="U440" s="142">
        <v>0.20100000000000001</v>
      </c>
      <c r="V440" s="142">
        <v>0.1236</v>
      </c>
      <c r="W440" s="142">
        <v>4.4479999999999999E-2</v>
      </c>
      <c r="X440" s="30"/>
      <c r="Y440" s="142">
        <v>-0.33678999999999998</v>
      </c>
      <c r="Z440" s="142">
        <v>-0.69260999999999995</v>
      </c>
      <c r="AA440" s="142">
        <v>-0.87792000000000003</v>
      </c>
      <c r="AB440" s="142">
        <v>-2.9739999999999999E-2</v>
      </c>
      <c r="AC440" s="142">
        <v>-9.7369999999999998E-2</v>
      </c>
      <c r="AD440" s="142">
        <v>-0.18412000000000001</v>
      </c>
      <c r="AE440" s="30"/>
      <c r="AF440" s="142">
        <v>0.52837999999999996</v>
      </c>
      <c r="AG440" s="142">
        <v>-0.10824</v>
      </c>
      <c r="AH440" s="142">
        <v>-0.77627999999999997</v>
      </c>
      <c r="AI440" s="142">
        <v>0.15204999999999999</v>
      </c>
      <c r="AJ440" s="142">
        <v>4.2419999999999999E-2</v>
      </c>
      <c r="AK440" s="142">
        <v>-9.5030000000000003E-2</v>
      </c>
      <c r="AL440" s="30"/>
      <c r="AM440" s="29"/>
      <c r="AS440" s="142"/>
      <c r="AT440" s="142"/>
      <c r="AU440" s="142"/>
      <c r="AV440" s="142"/>
    </row>
    <row r="441" spans="10:48" ht="15">
      <c r="J441" s="41">
        <v>23</v>
      </c>
      <c r="K441" s="142">
        <v>1.1727700000000001</v>
      </c>
      <c r="L441" s="142">
        <v>1.0844</v>
      </c>
      <c r="M441" s="142">
        <v>0.97943000000000002</v>
      </c>
      <c r="N441" s="142">
        <v>0.10761999999999999</v>
      </c>
      <c r="O441" s="142">
        <v>-2.333E-2</v>
      </c>
      <c r="P441" s="142">
        <v>-0.14596999999999999</v>
      </c>
      <c r="Q441" s="30"/>
      <c r="R441" s="142">
        <v>0.42116999999999999</v>
      </c>
      <c r="S441" s="142">
        <v>0.24564</v>
      </c>
      <c r="T441" s="142">
        <v>0.10872</v>
      </c>
      <c r="U441" s="142">
        <v>0.19947000000000001</v>
      </c>
      <c r="V441" s="142">
        <v>0.12225999999999999</v>
      </c>
      <c r="W441" s="142">
        <v>4.428E-2</v>
      </c>
      <c r="X441" s="30"/>
      <c r="Y441" s="142">
        <v>-0.33543000000000001</v>
      </c>
      <c r="Z441" s="142">
        <v>-0.69003999999999999</v>
      </c>
      <c r="AA441" s="142">
        <v>-0.87539</v>
      </c>
      <c r="AB441" s="142">
        <v>-2.929E-2</v>
      </c>
      <c r="AC441" s="142">
        <v>-9.6259999999999998E-2</v>
      </c>
      <c r="AD441" s="142">
        <v>-0.1825</v>
      </c>
      <c r="AE441" s="30"/>
      <c r="AF441" s="142">
        <v>0.52678000000000003</v>
      </c>
      <c r="AG441" s="142">
        <v>-0.10632</v>
      </c>
      <c r="AH441" s="142">
        <v>-0.77473000000000003</v>
      </c>
      <c r="AI441" s="142">
        <v>0.15084</v>
      </c>
      <c r="AJ441" s="142">
        <v>4.1959999999999997E-2</v>
      </c>
      <c r="AK441" s="142">
        <v>-9.3560000000000004E-2</v>
      </c>
      <c r="AL441" s="30"/>
      <c r="AM441" s="29"/>
      <c r="AS441" s="142"/>
      <c r="AT441" s="142"/>
      <c r="AU441" s="142"/>
      <c r="AV441" s="142"/>
    </row>
    <row r="442" spans="10:48" ht="15">
      <c r="J442" s="41">
        <v>24</v>
      </c>
      <c r="K442" s="142">
        <v>1.16533</v>
      </c>
      <c r="L442" s="142">
        <v>1.0773299999999999</v>
      </c>
      <c r="M442" s="142">
        <v>0.97028999999999999</v>
      </c>
      <c r="N442" s="142">
        <v>0.10682</v>
      </c>
      <c r="O442" s="142">
        <v>-2.2870000000000001E-2</v>
      </c>
      <c r="P442" s="142">
        <v>-0.14507999999999999</v>
      </c>
      <c r="Q442" s="30"/>
      <c r="R442" s="142">
        <v>0.42276000000000002</v>
      </c>
      <c r="S442" s="142">
        <v>0.24665999999999999</v>
      </c>
      <c r="T442" s="142">
        <v>0.10958</v>
      </c>
      <c r="U442" s="142">
        <v>0.19753000000000001</v>
      </c>
      <c r="V442" s="142">
        <v>0.12095</v>
      </c>
      <c r="W442" s="142">
        <v>4.3810000000000002E-2</v>
      </c>
      <c r="X442" s="30"/>
      <c r="Y442" s="142">
        <v>-0.33313999999999999</v>
      </c>
      <c r="Z442" s="142">
        <v>-0.68857999999999997</v>
      </c>
      <c r="AA442" s="142">
        <v>-0.87260000000000004</v>
      </c>
      <c r="AB442" s="142">
        <v>-2.9090000000000001E-2</v>
      </c>
      <c r="AC442" s="142">
        <v>-9.5299999999999996E-2</v>
      </c>
      <c r="AD442" s="142">
        <v>-0.18078</v>
      </c>
      <c r="AE442" s="30"/>
      <c r="AF442" s="142">
        <v>0.52627999999999997</v>
      </c>
      <c r="AG442" s="142">
        <v>-0.10462</v>
      </c>
      <c r="AH442" s="142">
        <v>-0.77188999999999997</v>
      </c>
      <c r="AI442" s="142">
        <v>0.14968999999999999</v>
      </c>
      <c r="AJ442" s="142">
        <v>4.1500000000000002E-2</v>
      </c>
      <c r="AK442" s="142">
        <v>-9.2549999999999993E-2</v>
      </c>
      <c r="AL442" s="30"/>
      <c r="AM442" s="29"/>
      <c r="AS442" s="142"/>
      <c r="AT442" s="142"/>
      <c r="AU442" s="142"/>
      <c r="AV442" s="142"/>
    </row>
    <row r="443" spans="10:48" ht="15">
      <c r="J443" s="41">
        <v>25</v>
      </c>
      <c r="K443" s="142">
        <v>1.15866</v>
      </c>
      <c r="L443" s="142">
        <v>1.0685500000000001</v>
      </c>
      <c r="M443" s="142">
        <v>0.96204000000000001</v>
      </c>
      <c r="N443" s="142">
        <v>0.10617</v>
      </c>
      <c r="O443" s="142">
        <v>-2.23E-2</v>
      </c>
      <c r="P443" s="142">
        <v>-0.14434</v>
      </c>
      <c r="Q443" s="30"/>
      <c r="R443" s="142">
        <v>0.42215999999999998</v>
      </c>
      <c r="S443" s="142">
        <v>0.248</v>
      </c>
      <c r="T443" s="142">
        <v>0.1106</v>
      </c>
      <c r="U443" s="142">
        <v>0.19547999999999999</v>
      </c>
      <c r="V443" s="142">
        <v>0.11951000000000001</v>
      </c>
      <c r="W443" s="142">
        <v>4.3400000000000001E-2</v>
      </c>
      <c r="X443" s="30"/>
      <c r="Y443" s="142">
        <v>-0.33127000000000001</v>
      </c>
      <c r="Z443" s="142">
        <v>-0.68623999999999996</v>
      </c>
      <c r="AA443" s="142">
        <v>-0.86958999999999997</v>
      </c>
      <c r="AB443" s="142">
        <v>-2.894E-2</v>
      </c>
      <c r="AC443" s="142">
        <v>-9.4589999999999994E-2</v>
      </c>
      <c r="AD443" s="142">
        <v>-0.17898</v>
      </c>
      <c r="AE443" s="30"/>
      <c r="AF443" s="142">
        <v>0.52690999999999999</v>
      </c>
      <c r="AG443" s="142">
        <v>-0.10465000000000001</v>
      </c>
      <c r="AH443" s="142">
        <v>-0.76839000000000002</v>
      </c>
      <c r="AI443" s="142">
        <v>0.14824999999999999</v>
      </c>
      <c r="AJ443" s="142">
        <v>4.1329999999999999E-2</v>
      </c>
      <c r="AK443" s="142">
        <v>-9.2350000000000002E-2</v>
      </c>
      <c r="AL443" s="30"/>
      <c r="AM443" s="29"/>
      <c r="AS443" s="142"/>
      <c r="AT443" s="142"/>
      <c r="AU443" s="142"/>
      <c r="AV443" s="142"/>
    </row>
    <row r="444" spans="10:48" ht="15">
      <c r="J444" s="41">
        <v>26</v>
      </c>
      <c r="K444" s="142">
        <v>1.1520699999999999</v>
      </c>
      <c r="L444" s="142">
        <v>1.05983</v>
      </c>
      <c r="M444" s="142">
        <v>0.95279999999999998</v>
      </c>
      <c r="N444" s="142">
        <v>0.10574</v>
      </c>
      <c r="O444" s="142">
        <v>-2.2009999999999998E-2</v>
      </c>
      <c r="P444" s="142">
        <v>-0.14268</v>
      </c>
      <c r="Q444" s="30"/>
      <c r="R444" s="142">
        <v>0.42154000000000003</v>
      </c>
      <c r="S444" s="142">
        <v>0.24748000000000001</v>
      </c>
      <c r="T444" s="142">
        <v>0.11058</v>
      </c>
      <c r="U444" s="142">
        <v>0.19336</v>
      </c>
      <c r="V444" s="142">
        <v>0.11801</v>
      </c>
      <c r="W444" s="142">
        <v>4.274E-2</v>
      </c>
      <c r="X444" s="30"/>
      <c r="Y444" s="142">
        <v>-0.32863999999999999</v>
      </c>
      <c r="Z444" s="142">
        <v>-0.68354000000000004</v>
      </c>
      <c r="AA444" s="142">
        <v>-0.86751999999999996</v>
      </c>
      <c r="AB444" s="142">
        <v>-2.8580000000000001E-2</v>
      </c>
      <c r="AC444" s="142">
        <v>-9.3420000000000003E-2</v>
      </c>
      <c r="AD444" s="142">
        <v>-0.17729</v>
      </c>
      <c r="AE444" s="30"/>
      <c r="AF444" s="142">
        <v>0.52693000000000001</v>
      </c>
      <c r="AG444" s="142">
        <v>-0.10417</v>
      </c>
      <c r="AH444" s="142">
        <v>-0.76485000000000003</v>
      </c>
      <c r="AI444" s="142">
        <v>0.14687</v>
      </c>
      <c r="AJ444" s="142">
        <v>4.088E-2</v>
      </c>
      <c r="AK444" s="142">
        <v>-9.2119999999999994E-2</v>
      </c>
      <c r="AL444" s="30"/>
      <c r="AM444" s="29"/>
      <c r="AS444" s="142"/>
      <c r="AT444" s="142"/>
      <c r="AU444" s="142"/>
      <c r="AV444" s="142"/>
    </row>
    <row r="445" spans="10:48" ht="15">
      <c r="J445" s="41">
        <v>27</v>
      </c>
      <c r="K445" s="142">
        <v>1.1449</v>
      </c>
      <c r="L445" s="142">
        <v>1.05071</v>
      </c>
      <c r="M445" s="142">
        <v>0.94379000000000002</v>
      </c>
      <c r="N445" s="142">
        <v>0.10518</v>
      </c>
      <c r="O445" s="142">
        <v>-2.1700000000000001E-2</v>
      </c>
      <c r="P445" s="142">
        <v>-0.14104</v>
      </c>
      <c r="Q445" s="30"/>
      <c r="R445" s="142">
        <v>0.42115999999999998</v>
      </c>
      <c r="S445" s="142">
        <v>0.24776000000000001</v>
      </c>
      <c r="T445" s="142">
        <v>0.11119</v>
      </c>
      <c r="U445" s="142">
        <v>0.19103000000000001</v>
      </c>
      <c r="V445" s="142">
        <v>0.11668000000000001</v>
      </c>
      <c r="W445" s="142">
        <v>4.2360000000000002E-2</v>
      </c>
      <c r="X445" s="30"/>
      <c r="Y445" s="142">
        <v>-0.32525999999999999</v>
      </c>
      <c r="Z445" s="142">
        <v>-0.68198000000000003</v>
      </c>
      <c r="AA445" s="142">
        <v>-0.86506000000000005</v>
      </c>
      <c r="AB445" s="142">
        <v>-2.819E-2</v>
      </c>
      <c r="AC445" s="142">
        <v>-9.2359999999999998E-2</v>
      </c>
      <c r="AD445" s="142">
        <v>-0.17549000000000001</v>
      </c>
      <c r="AE445" s="30"/>
      <c r="AF445" s="142">
        <v>0.52761000000000002</v>
      </c>
      <c r="AG445" s="142">
        <v>-0.10159</v>
      </c>
      <c r="AH445" s="142">
        <v>-0.76046999999999998</v>
      </c>
      <c r="AI445" s="142">
        <v>0.14534</v>
      </c>
      <c r="AJ445" s="142">
        <v>4.0680000000000001E-2</v>
      </c>
      <c r="AK445" s="142">
        <v>-9.1719999999999996E-2</v>
      </c>
      <c r="AL445" s="30"/>
      <c r="AM445" s="29"/>
      <c r="AS445" s="142"/>
      <c r="AT445" s="142"/>
      <c r="AU445" s="142"/>
      <c r="AV445" s="142"/>
    </row>
    <row r="446" spans="10:48" ht="15">
      <c r="J446" s="41">
        <v>28</v>
      </c>
      <c r="K446" s="142">
        <v>1.1392599999999999</v>
      </c>
      <c r="L446" s="142">
        <v>1.04277</v>
      </c>
      <c r="M446" s="142">
        <v>0.93572</v>
      </c>
      <c r="N446" s="142">
        <v>0.10452</v>
      </c>
      <c r="O446" s="142">
        <v>-2.1229999999999999E-2</v>
      </c>
      <c r="P446" s="142">
        <v>-0.13955999999999999</v>
      </c>
      <c r="Q446" s="30"/>
      <c r="R446" s="142">
        <v>0.42058000000000001</v>
      </c>
      <c r="S446" s="142">
        <v>0.24845999999999999</v>
      </c>
      <c r="T446" s="142">
        <v>0.11169</v>
      </c>
      <c r="U446" s="142">
        <v>0.18951999999999999</v>
      </c>
      <c r="V446" s="142">
        <v>0.11526</v>
      </c>
      <c r="W446" s="142">
        <v>4.1730000000000003E-2</v>
      </c>
      <c r="X446" s="30"/>
      <c r="Y446" s="142">
        <v>-0.32350000000000001</v>
      </c>
      <c r="Z446" s="142">
        <v>-0.67962</v>
      </c>
      <c r="AA446" s="142">
        <v>-0.86268</v>
      </c>
      <c r="AB446" s="142">
        <v>-2.7830000000000001E-2</v>
      </c>
      <c r="AC446" s="142">
        <v>-9.1450000000000004E-2</v>
      </c>
      <c r="AD446" s="142">
        <v>-0.17349999999999999</v>
      </c>
      <c r="AE446" s="30"/>
      <c r="AF446" s="142">
        <v>0.5282</v>
      </c>
      <c r="AG446" s="142">
        <v>-9.8780000000000007E-2</v>
      </c>
      <c r="AH446" s="142">
        <v>-0.75782000000000005</v>
      </c>
      <c r="AI446" s="142">
        <v>0.14396999999999999</v>
      </c>
      <c r="AJ446" s="142">
        <v>4.0750000000000001E-2</v>
      </c>
      <c r="AK446" s="142">
        <v>-9.0639999999999998E-2</v>
      </c>
      <c r="AL446" s="30"/>
      <c r="AM446" s="29"/>
      <c r="AS446" s="142"/>
      <c r="AT446" s="142"/>
      <c r="AU446" s="142"/>
      <c r="AV446" s="142"/>
    </row>
    <row r="447" spans="10:48" ht="15">
      <c r="J447" s="41">
        <v>29</v>
      </c>
      <c r="K447" s="142">
        <v>1.1325000000000001</v>
      </c>
      <c r="L447" s="142">
        <v>1.0350200000000001</v>
      </c>
      <c r="M447" s="142">
        <v>0.92830999999999997</v>
      </c>
      <c r="N447" s="142">
        <v>0.10335999999999999</v>
      </c>
      <c r="O447" s="142">
        <v>-2.0799999999999999E-2</v>
      </c>
      <c r="P447" s="142">
        <v>-0.13818</v>
      </c>
      <c r="Q447" s="30"/>
      <c r="R447" s="142">
        <v>0.41931000000000002</v>
      </c>
      <c r="S447" s="142">
        <v>0.24814</v>
      </c>
      <c r="T447" s="142">
        <v>0.11115999999999999</v>
      </c>
      <c r="U447" s="142">
        <v>0.18797</v>
      </c>
      <c r="V447" s="142">
        <v>0.11413</v>
      </c>
      <c r="W447" s="142">
        <v>4.1390000000000003E-2</v>
      </c>
      <c r="X447" s="30"/>
      <c r="Y447" s="142">
        <v>-0.32196000000000002</v>
      </c>
      <c r="Z447" s="142">
        <v>-0.67710999999999999</v>
      </c>
      <c r="AA447" s="142">
        <v>-0.85921999999999998</v>
      </c>
      <c r="AB447" s="142">
        <v>-2.7720000000000002E-2</v>
      </c>
      <c r="AC447" s="142">
        <v>-9.0279999999999999E-2</v>
      </c>
      <c r="AD447" s="142">
        <v>-0.17191999999999999</v>
      </c>
      <c r="AE447" s="30"/>
      <c r="AF447" s="142">
        <v>0.52846000000000004</v>
      </c>
      <c r="AG447" s="142">
        <v>-9.665E-2</v>
      </c>
      <c r="AH447" s="142">
        <v>-0.75729999999999997</v>
      </c>
      <c r="AI447" s="142">
        <v>0.14321</v>
      </c>
      <c r="AJ447" s="142">
        <v>4.0559999999999999E-2</v>
      </c>
      <c r="AK447" s="142">
        <v>-8.9700000000000002E-2</v>
      </c>
      <c r="AL447" s="30"/>
      <c r="AM447" s="29"/>
      <c r="AS447" s="142"/>
      <c r="AT447" s="142"/>
      <c r="AU447" s="142"/>
      <c r="AV447" s="142"/>
    </row>
    <row r="448" spans="10:48" ht="15">
      <c r="J448" s="41">
        <v>30</v>
      </c>
      <c r="K448" s="142">
        <v>1.12388</v>
      </c>
      <c r="L448" s="142">
        <v>1.02742</v>
      </c>
      <c r="M448" s="142">
        <v>0.92108000000000001</v>
      </c>
      <c r="N448" s="142">
        <v>0.10263</v>
      </c>
      <c r="O448" s="142">
        <v>-2.0389999999999998E-2</v>
      </c>
      <c r="P448" s="142">
        <v>-0.13671</v>
      </c>
      <c r="Q448" s="30"/>
      <c r="R448" s="142">
        <v>0.41932000000000003</v>
      </c>
      <c r="S448" s="142">
        <v>0.24809</v>
      </c>
      <c r="T448" s="142">
        <v>0.11089</v>
      </c>
      <c r="U448" s="142">
        <v>0.18625</v>
      </c>
      <c r="V448" s="142">
        <v>0.11294999999999999</v>
      </c>
      <c r="W448" s="142">
        <v>4.0730000000000002E-2</v>
      </c>
      <c r="X448" s="30"/>
      <c r="Y448" s="142">
        <v>-0.32046000000000002</v>
      </c>
      <c r="Z448" s="142">
        <v>-0.67420000000000002</v>
      </c>
      <c r="AA448" s="142">
        <v>-0.85597000000000001</v>
      </c>
      <c r="AB448" s="142">
        <v>-2.7519999999999999E-2</v>
      </c>
      <c r="AC448" s="142">
        <v>-8.924E-2</v>
      </c>
      <c r="AD448" s="142">
        <v>-0.17041000000000001</v>
      </c>
      <c r="AE448" s="30"/>
      <c r="AF448" s="142">
        <v>0.52700000000000002</v>
      </c>
      <c r="AG448" s="142">
        <v>-9.3670000000000003E-2</v>
      </c>
      <c r="AH448" s="142">
        <v>-0.75573999999999997</v>
      </c>
      <c r="AI448" s="142">
        <v>0.14244999999999999</v>
      </c>
      <c r="AJ448" s="142">
        <v>4.0210000000000003E-2</v>
      </c>
      <c r="AK448" s="142">
        <v>-8.8190000000000004E-2</v>
      </c>
      <c r="AL448" s="30"/>
      <c r="AM448" s="29"/>
      <c r="AS448" s="142"/>
      <c r="AT448" s="142"/>
      <c r="AU448" s="142"/>
      <c r="AV448" s="142"/>
    </row>
    <row r="449" spans="10:48" ht="15">
      <c r="J449" s="41">
        <v>31</v>
      </c>
      <c r="K449" s="142">
        <v>1.1180000000000001</v>
      </c>
      <c r="L449" s="142">
        <v>1.0208600000000001</v>
      </c>
      <c r="M449" s="142">
        <v>0.91298999999999997</v>
      </c>
      <c r="N449" s="142">
        <v>0.10188999999999999</v>
      </c>
      <c r="O449" s="142">
        <v>-2.026E-2</v>
      </c>
      <c r="P449" s="142">
        <v>-0.13506000000000001</v>
      </c>
      <c r="Q449" s="30"/>
      <c r="R449" s="142">
        <v>0.41965000000000002</v>
      </c>
      <c r="S449" s="142">
        <v>0.2477</v>
      </c>
      <c r="T449" s="142">
        <v>0.111</v>
      </c>
      <c r="U449" s="142">
        <v>0.18509</v>
      </c>
      <c r="V449" s="142">
        <v>0.11196</v>
      </c>
      <c r="W449" s="142">
        <v>4.0189999999999997E-2</v>
      </c>
      <c r="X449" s="30"/>
      <c r="Y449" s="142">
        <v>-0.31914999999999999</v>
      </c>
      <c r="Z449" s="142">
        <v>-0.67193000000000003</v>
      </c>
      <c r="AA449" s="142">
        <v>-0.85311999999999999</v>
      </c>
      <c r="AB449" s="142">
        <v>-2.7480000000000001E-2</v>
      </c>
      <c r="AC449" s="142">
        <v>-8.8179999999999994E-2</v>
      </c>
      <c r="AD449" s="142">
        <v>-0.16835</v>
      </c>
      <c r="AE449" s="30"/>
      <c r="AF449" s="142">
        <v>0.52532999999999996</v>
      </c>
      <c r="AG449" s="142">
        <v>-9.2869999999999994E-2</v>
      </c>
      <c r="AH449" s="142">
        <v>-0.75307999999999997</v>
      </c>
      <c r="AI449" s="142">
        <v>0.14099</v>
      </c>
      <c r="AJ449" s="142">
        <v>3.9919999999999997E-2</v>
      </c>
      <c r="AK449" s="142">
        <v>-8.7419999999999998E-2</v>
      </c>
      <c r="AL449" s="30"/>
      <c r="AM449" s="29"/>
      <c r="AS449" s="142"/>
      <c r="AT449" s="142"/>
      <c r="AU449" s="142"/>
      <c r="AV449" s="142"/>
    </row>
    <row r="450" spans="10:48" ht="15">
      <c r="J450" s="41">
        <v>32</v>
      </c>
      <c r="K450" s="142">
        <v>1.11148</v>
      </c>
      <c r="L450" s="142">
        <v>1.01311</v>
      </c>
      <c r="M450" s="142">
        <v>0.90454000000000001</v>
      </c>
      <c r="N450" s="142">
        <v>0.10177</v>
      </c>
      <c r="O450" s="142">
        <v>-1.9859999999999999E-2</v>
      </c>
      <c r="P450" s="142">
        <v>-0.13342000000000001</v>
      </c>
      <c r="Q450" s="30"/>
      <c r="R450" s="142">
        <v>0.41853000000000001</v>
      </c>
      <c r="S450" s="142">
        <v>0.24826999999999999</v>
      </c>
      <c r="T450" s="142">
        <v>0.11097</v>
      </c>
      <c r="U450" s="142">
        <v>0.18303</v>
      </c>
      <c r="V450" s="142">
        <v>0.11069</v>
      </c>
      <c r="W450" s="142">
        <v>3.968E-2</v>
      </c>
      <c r="X450" s="30"/>
      <c r="Y450" s="142">
        <v>-0.31785000000000002</v>
      </c>
      <c r="Z450" s="142">
        <v>-0.66937000000000002</v>
      </c>
      <c r="AA450" s="142">
        <v>-0.84958999999999996</v>
      </c>
      <c r="AB450" s="142">
        <v>-2.7490000000000001E-2</v>
      </c>
      <c r="AC450" s="142">
        <v>-8.7279999999999996E-2</v>
      </c>
      <c r="AD450" s="142">
        <v>-0.16669999999999999</v>
      </c>
      <c r="AE450" s="30"/>
      <c r="AF450" s="142">
        <v>0.52370000000000005</v>
      </c>
      <c r="AG450" s="142">
        <v>-9.0719999999999995E-2</v>
      </c>
      <c r="AH450" s="142">
        <v>-0.75107000000000002</v>
      </c>
      <c r="AI450" s="142">
        <v>0.13947999999999999</v>
      </c>
      <c r="AJ450" s="142">
        <v>3.943E-2</v>
      </c>
      <c r="AK450" s="142">
        <v>-8.6550000000000002E-2</v>
      </c>
      <c r="AL450" s="30"/>
      <c r="AM450" s="29"/>
      <c r="AS450" s="142"/>
      <c r="AT450" s="142"/>
      <c r="AU450" s="142"/>
      <c r="AV450" s="142"/>
    </row>
    <row r="451" spans="10:48" ht="15">
      <c r="J451" s="41">
        <v>33</v>
      </c>
      <c r="K451" s="142">
        <v>1.1040300000000001</v>
      </c>
      <c r="L451" s="142">
        <v>1.00621</v>
      </c>
      <c r="M451" s="142">
        <v>0.89700000000000002</v>
      </c>
      <c r="N451" s="142">
        <v>0.10113</v>
      </c>
      <c r="O451" s="142">
        <v>-1.9429999999999999E-2</v>
      </c>
      <c r="P451" s="142">
        <v>-0.13195000000000001</v>
      </c>
      <c r="Q451" s="30"/>
      <c r="R451" s="142">
        <v>0.41711999999999999</v>
      </c>
      <c r="S451" s="142">
        <v>0.24776000000000001</v>
      </c>
      <c r="T451" s="142">
        <v>0.10989</v>
      </c>
      <c r="U451" s="142">
        <v>0.18118999999999999</v>
      </c>
      <c r="V451" s="142">
        <v>0.10933</v>
      </c>
      <c r="W451" s="142">
        <v>3.9129999999999998E-2</v>
      </c>
      <c r="X451" s="30"/>
      <c r="Y451" s="142">
        <v>-0.31659999999999999</v>
      </c>
      <c r="Z451" s="142">
        <v>-0.66778999999999999</v>
      </c>
      <c r="AA451" s="142">
        <v>-0.84696000000000005</v>
      </c>
      <c r="AB451" s="142">
        <v>-2.751E-2</v>
      </c>
      <c r="AC451" s="142">
        <v>-8.6360000000000006E-2</v>
      </c>
      <c r="AD451" s="142">
        <v>-0.16497999999999999</v>
      </c>
      <c r="AE451" s="30"/>
      <c r="AF451" s="142">
        <v>0.52444999999999997</v>
      </c>
      <c r="AG451" s="142">
        <v>-8.9580000000000007E-2</v>
      </c>
      <c r="AH451" s="142">
        <v>-0.74873000000000001</v>
      </c>
      <c r="AI451" s="142">
        <v>0.13794000000000001</v>
      </c>
      <c r="AJ451" s="142">
        <v>3.8929999999999999E-2</v>
      </c>
      <c r="AK451" s="142">
        <v>-8.5870000000000002E-2</v>
      </c>
      <c r="AL451" s="30"/>
      <c r="AM451" s="29"/>
      <c r="AS451" s="142"/>
      <c r="AT451" s="142"/>
      <c r="AU451" s="142"/>
      <c r="AV451" s="142"/>
    </row>
    <row r="452" spans="10:48" ht="15">
      <c r="J452" s="41">
        <v>34</v>
      </c>
      <c r="K452" s="142">
        <v>1.0964400000000001</v>
      </c>
      <c r="L452" s="142">
        <v>0.99968000000000001</v>
      </c>
      <c r="M452" s="142">
        <v>0.88895000000000002</v>
      </c>
      <c r="N452" s="142">
        <v>9.9940000000000001E-2</v>
      </c>
      <c r="O452" s="142">
        <v>-1.9390000000000001E-2</v>
      </c>
      <c r="P452" s="142">
        <v>-0.13059999999999999</v>
      </c>
      <c r="Q452" s="30"/>
      <c r="R452" s="142">
        <v>0.41649000000000003</v>
      </c>
      <c r="S452" s="142">
        <v>0.24762999999999999</v>
      </c>
      <c r="T452" s="142">
        <v>0.11011</v>
      </c>
      <c r="U452" s="142">
        <v>0.17952000000000001</v>
      </c>
      <c r="V452" s="142">
        <v>0.1079</v>
      </c>
      <c r="W452" s="142">
        <v>3.8510000000000003E-2</v>
      </c>
      <c r="X452" s="30"/>
      <c r="Y452" s="142">
        <v>-0.31535999999999997</v>
      </c>
      <c r="Z452" s="142">
        <v>-0.66574999999999995</v>
      </c>
      <c r="AA452" s="142">
        <v>-0.84472999999999998</v>
      </c>
      <c r="AB452" s="142">
        <v>-2.7060000000000001E-2</v>
      </c>
      <c r="AC452" s="142">
        <v>-8.5709999999999995E-2</v>
      </c>
      <c r="AD452" s="142">
        <v>-0.16339000000000001</v>
      </c>
      <c r="AE452" s="30"/>
      <c r="AF452" s="142">
        <v>0.52422000000000002</v>
      </c>
      <c r="AG452" s="142">
        <v>-8.8959999999999997E-2</v>
      </c>
      <c r="AH452" s="142">
        <v>-0.74633000000000005</v>
      </c>
      <c r="AI452" s="142">
        <v>0.13680999999999999</v>
      </c>
      <c r="AJ452" s="142">
        <v>3.8399999999999997E-2</v>
      </c>
      <c r="AK452" s="142">
        <v>-8.523E-2</v>
      </c>
      <c r="AL452" s="30"/>
      <c r="AM452" s="29"/>
      <c r="AS452" s="142"/>
      <c r="AT452" s="142"/>
      <c r="AU452" s="142"/>
      <c r="AV452" s="142"/>
    </row>
    <row r="453" spans="10:48" ht="15">
      <c r="J453" s="41">
        <v>35</v>
      </c>
      <c r="K453" s="142">
        <v>1.089</v>
      </c>
      <c r="L453" s="142">
        <v>0.99241000000000001</v>
      </c>
      <c r="M453" s="142">
        <v>0.88119999999999998</v>
      </c>
      <c r="N453" s="142">
        <v>9.8900000000000002E-2</v>
      </c>
      <c r="O453" s="142">
        <v>-1.9199999999999998E-2</v>
      </c>
      <c r="P453" s="142">
        <v>-0.12931000000000001</v>
      </c>
      <c r="Q453" s="30"/>
      <c r="R453" s="142">
        <v>0.41669</v>
      </c>
      <c r="S453" s="142">
        <v>0.24698000000000001</v>
      </c>
      <c r="T453" s="142">
        <v>0.10940999999999999</v>
      </c>
      <c r="U453" s="142">
        <v>0.17752999999999999</v>
      </c>
      <c r="V453" s="142">
        <v>0.10695</v>
      </c>
      <c r="W453" s="142">
        <v>3.8609999999999998E-2</v>
      </c>
      <c r="X453" s="30"/>
      <c r="Y453" s="142">
        <v>-0.31430000000000002</v>
      </c>
      <c r="Z453" s="142">
        <v>-0.66405000000000003</v>
      </c>
      <c r="AA453" s="142">
        <v>-0.84335000000000004</v>
      </c>
      <c r="AB453" s="142">
        <v>-2.6800000000000001E-2</v>
      </c>
      <c r="AC453" s="142">
        <v>-8.5000000000000006E-2</v>
      </c>
      <c r="AD453" s="142">
        <v>-0.16150999999999999</v>
      </c>
      <c r="AE453" s="30"/>
      <c r="AF453" s="142">
        <v>0.52354000000000001</v>
      </c>
      <c r="AG453" s="142">
        <v>-8.7779999999999997E-2</v>
      </c>
      <c r="AH453" s="142">
        <v>-0.74451000000000001</v>
      </c>
      <c r="AI453" s="142">
        <v>0.13591</v>
      </c>
      <c r="AJ453" s="142">
        <v>3.7999999999999999E-2</v>
      </c>
      <c r="AK453" s="142">
        <v>-8.4470000000000003E-2</v>
      </c>
      <c r="AL453" s="30"/>
      <c r="AM453" s="29"/>
      <c r="AS453" s="142"/>
      <c r="AT453" s="142"/>
      <c r="AU453" s="142"/>
      <c r="AV453" s="142"/>
    </row>
    <row r="454" spans="10:48" ht="15">
      <c r="J454" s="41">
        <v>36</v>
      </c>
      <c r="K454" s="142">
        <v>1.08175</v>
      </c>
      <c r="L454" s="142">
        <v>0.98584000000000005</v>
      </c>
      <c r="M454" s="142">
        <v>0.87387999999999999</v>
      </c>
      <c r="N454" s="142">
        <v>9.7900000000000001E-2</v>
      </c>
      <c r="O454" s="142">
        <v>-1.9230000000000001E-2</v>
      </c>
      <c r="P454" s="142">
        <v>-0.12787999999999999</v>
      </c>
      <c r="Q454" s="30"/>
      <c r="R454" s="142">
        <v>0.41549000000000003</v>
      </c>
      <c r="S454" s="142">
        <v>0.24689</v>
      </c>
      <c r="T454" s="142">
        <v>0.10893</v>
      </c>
      <c r="U454" s="142">
        <v>0.17585000000000001</v>
      </c>
      <c r="V454" s="142">
        <v>0.10575</v>
      </c>
      <c r="W454" s="142">
        <v>3.8309999999999997E-2</v>
      </c>
      <c r="X454" s="30"/>
      <c r="Y454" s="142">
        <v>-0.31304999999999999</v>
      </c>
      <c r="Z454" s="142">
        <v>-0.66178999999999999</v>
      </c>
      <c r="AA454" s="142">
        <v>-0.84097</v>
      </c>
      <c r="AB454" s="142">
        <v>-2.648E-2</v>
      </c>
      <c r="AC454" s="142">
        <v>-8.4239999999999995E-2</v>
      </c>
      <c r="AD454" s="142">
        <v>-0.16016</v>
      </c>
      <c r="AE454" s="30"/>
      <c r="AF454" s="142">
        <v>0.52364999999999995</v>
      </c>
      <c r="AG454" s="142">
        <v>-8.6639999999999995E-2</v>
      </c>
      <c r="AH454" s="142">
        <v>-0.74212999999999996</v>
      </c>
      <c r="AI454" s="142">
        <v>0.13511999999999999</v>
      </c>
      <c r="AJ454" s="142">
        <v>3.7830000000000003E-2</v>
      </c>
      <c r="AK454" s="142">
        <v>-8.3299999999999999E-2</v>
      </c>
      <c r="AL454" s="30"/>
      <c r="AM454" s="29"/>
      <c r="AS454" s="142"/>
      <c r="AT454" s="142"/>
      <c r="AU454" s="142"/>
      <c r="AV454" s="142"/>
    </row>
    <row r="455" spans="10:48" ht="15">
      <c r="J455" s="41">
        <v>37</v>
      </c>
      <c r="K455" s="142">
        <v>1.07484</v>
      </c>
      <c r="L455" s="142">
        <v>0.97863</v>
      </c>
      <c r="M455" s="142">
        <v>0.86623000000000006</v>
      </c>
      <c r="N455" s="142">
        <v>9.74E-2</v>
      </c>
      <c r="O455" s="142">
        <v>-1.933E-2</v>
      </c>
      <c r="P455" s="142">
        <v>-0.12645999999999999</v>
      </c>
      <c r="Q455" s="30"/>
      <c r="R455" s="142">
        <v>0.41438999999999998</v>
      </c>
      <c r="S455" s="142">
        <v>0.24771000000000001</v>
      </c>
      <c r="T455" s="142">
        <v>0.1079</v>
      </c>
      <c r="U455" s="142">
        <v>0.17416000000000001</v>
      </c>
      <c r="V455" s="142">
        <v>0.10455</v>
      </c>
      <c r="W455" s="142">
        <v>3.7920000000000002E-2</v>
      </c>
      <c r="X455" s="30"/>
      <c r="Y455" s="142">
        <v>-0.31107000000000001</v>
      </c>
      <c r="Z455" s="142">
        <v>-0.66030999999999995</v>
      </c>
      <c r="AA455" s="142">
        <v>-0.83779000000000003</v>
      </c>
      <c r="AB455" s="142">
        <v>-2.623E-2</v>
      </c>
      <c r="AC455" s="142">
        <v>-8.3349999999999994E-2</v>
      </c>
      <c r="AD455" s="142">
        <v>-0.15839</v>
      </c>
      <c r="AE455" s="30"/>
      <c r="AF455" s="142">
        <v>0.52234999999999998</v>
      </c>
      <c r="AG455" s="142">
        <v>-8.4839999999999999E-2</v>
      </c>
      <c r="AH455" s="142">
        <v>-0.73977000000000004</v>
      </c>
      <c r="AI455" s="142">
        <v>0.13385</v>
      </c>
      <c r="AJ455" s="142">
        <v>3.7830000000000003E-2</v>
      </c>
      <c r="AK455" s="142">
        <v>-8.2189999999999999E-2</v>
      </c>
      <c r="AL455" s="30"/>
      <c r="AM455" s="29"/>
      <c r="AS455" s="142"/>
      <c r="AT455" s="142"/>
      <c r="AU455" s="142"/>
      <c r="AV455" s="142"/>
    </row>
    <row r="456" spans="10:48" ht="15">
      <c r="J456" s="41">
        <v>38</v>
      </c>
      <c r="K456" s="142">
        <v>1.06932</v>
      </c>
      <c r="L456" s="142">
        <v>0.97182000000000002</v>
      </c>
      <c r="M456" s="142">
        <v>0.85895999999999995</v>
      </c>
      <c r="N456" s="142">
        <v>9.6560000000000007E-2</v>
      </c>
      <c r="O456" s="142">
        <v>-1.882E-2</v>
      </c>
      <c r="P456" s="142">
        <v>-0.12506</v>
      </c>
      <c r="Q456" s="30"/>
      <c r="R456" s="142">
        <v>0.41366000000000003</v>
      </c>
      <c r="S456" s="142">
        <v>0.24793999999999999</v>
      </c>
      <c r="T456" s="142">
        <v>0.10692</v>
      </c>
      <c r="U456" s="142">
        <v>0.17224</v>
      </c>
      <c r="V456" s="142">
        <v>0.10339</v>
      </c>
      <c r="W456" s="142">
        <v>3.7510000000000002E-2</v>
      </c>
      <c r="X456" s="30"/>
      <c r="Y456" s="142">
        <v>-0.30930999999999997</v>
      </c>
      <c r="Z456" s="142">
        <v>-0.65797000000000005</v>
      </c>
      <c r="AA456" s="142">
        <v>-0.83589000000000002</v>
      </c>
      <c r="AB456" s="142">
        <v>-2.6040000000000001E-2</v>
      </c>
      <c r="AC456" s="142">
        <v>-8.2460000000000006E-2</v>
      </c>
      <c r="AD456" s="142">
        <v>-0.15664</v>
      </c>
      <c r="AE456" s="30"/>
      <c r="AF456" s="142">
        <v>0.52203999999999995</v>
      </c>
      <c r="AG456" s="142">
        <v>-8.4809999999999997E-2</v>
      </c>
      <c r="AH456" s="142">
        <v>-0.73690999999999995</v>
      </c>
      <c r="AI456" s="142">
        <v>0.13283</v>
      </c>
      <c r="AJ456" s="142">
        <v>3.7560000000000003E-2</v>
      </c>
      <c r="AK456" s="142">
        <v>-8.1339999999999996E-2</v>
      </c>
      <c r="AL456" s="30"/>
      <c r="AM456" s="29"/>
      <c r="AS456" s="142"/>
      <c r="AT456" s="142"/>
      <c r="AU456" s="142"/>
      <c r="AV456" s="142"/>
    </row>
    <row r="457" spans="10:48" ht="15">
      <c r="J457" s="41">
        <v>39</v>
      </c>
      <c r="K457" s="142">
        <v>1.0628899999999999</v>
      </c>
      <c r="L457" s="142">
        <v>0.96448999999999996</v>
      </c>
      <c r="M457" s="142">
        <v>0.85175999999999996</v>
      </c>
      <c r="N457" s="142">
        <v>9.5839999999999995E-2</v>
      </c>
      <c r="O457" s="142">
        <v>-1.8249999999999999E-2</v>
      </c>
      <c r="P457" s="142">
        <v>-0.12368</v>
      </c>
      <c r="Q457" s="30"/>
      <c r="R457" s="142">
        <v>0.41432000000000002</v>
      </c>
      <c r="S457" s="142">
        <v>0.24790999999999999</v>
      </c>
      <c r="T457" s="142">
        <v>0.1061</v>
      </c>
      <c r="U457" s="142">
        <v>0.17008000000000001</v>
      </c>
      <c r="V457" s="142">
        <v>0.10238999999999999</v>
      </c>
      <c r="W457" s="142">
        <v>3.7039999999999997E-2</v>
      </c>
      <c r="X457" s="30"/>
      <c r="Y457" s="142">
        <v>-0.30789</v>
      </c>
      <c r="Z457" s="142">
        <v>-0.65569</v>
      </c>
      <c r="AA457" s="142">
        <v>-0.83348999999999995</v>
      </c>
      <c r="AB457" s="142">
        <v>-2.6020000000000001E-2</v>
      </c>
      <c r="AC457" s="142">
        <v>-8.1500000000000003E-2</v>
      </c>
      <c r="AD457" s="142">
        <v>-0.15504999999999999</v>
      </c>
      <c r="AE457" s="30"/>
      <c r="AF457" s="142">
        <v>0.52166000000000001</v>
      </c>
      <c r="AG457" s="142">
        <v>-8.4769999999999998E-2</v>
      </c>
      <c r="AH457" s="142">
        <v>-0.73490999999999995</v>
      </c>
      <c r="AI457" s="142">
        <v>0.13178999999999999</v>
      </c>
      <c r="AJ457" s="142">
        <v>3.7280000000000001E-2</v>
      </c>
      <c r="AK457" s="142">
        <v>-8.054E-2</v>
      </c>
      <c r="AL457" s="30"/>
      <c r="AM457" s="29"/>
      <c r="AS457" s="142"/>
      <c r="AT457" s="142"/>
      <c r="AU457" s="142"/>
      <c r="AV457" s="142"/>
    </row>
    <row r="458" spans="10:48" ht="15">
      <c r="J458" s="41">
        <v>40</v>
      </c>
      <c r="K458" s="142">
        <v>1.0572600000000001</v>
      </c>
      <c r="L458" s="142">
        <v>0.95738999999999996</v>
      </c>
      <c r="M458" s="142">
        <v>0.84323000000000004</v>
      </c>
      <c r="N458" s="142">
        <v>9.5159999999999995E-2</v>
      </c>
      <c r="O458" s="142">
        <v>-1.7780000000000001E-2</v>
      </c>
      <c r="P458" s="142">
        <v>-0.12232</v>
      </c>
      <c r="Q458" s="30"/>
      <c r="R458" s="142">
        <v>0.41432999999999998</v>
      </c>
      <c r="S458" s="142">
        <v>0.24781</v>
      </c>
      <c r="T458" s="142">
        <v>0.10467</v>
      </c>
      <c r="U458" s="142">
        <v>0.16833000000000001</v>
      </c>
      <c r="V458" s="142">
        <v>0.10128</v>
      </c>
      <c r="W458" s="142">
        <v>3.6600000000000001E-2</v>
      </c>
      <c r="X458" s="30"/>
      <c r="Y458" s="142">
        <v>-0.30773</v>
      </c>
      <c r="Z458" s="142">
        <v>-0.65388000000000002</v>
      </c>
      <c r="AA458" s="142">
        <v>-0.83067999999999997</v>
      </c>
      <c r="AB458" s="142">
        <v>-2.5819999999999999E-2</v>
      </c>
      <c r="AC458" s="142">
        <v>-8.0670000000000006E-2</v>
      </c>
      <c r="AD458" s="142">
        <v>-0.15336</v>
      </c>
      <c r="AE458" s="30"/>
      <c r="AF458" s="142">
        <v>0.52112999999999998</v>
      </c>
      <c r="AG458" s="142">
        <v>-8.4739999999999996E-2</v>
      </c>
      <c r="AH458" s="142">
        <v>-0.73306000000000004</v>
      </c>
      <c r="AI458" s="142">
        <v>0.13045000000000001</v>
      </c>
      <c r="AJ458" s="142">
        <v>3.6889999999999999E-2</v>
      </c>
      <c r="AK458" s="142">
        <v>-7.9729999999999995E-2</v>
      </c>
      <c r="AL458" s="30"/>
      <c r="AM458" s="29"/>
      <c r="AS458" s="142"/>
      <c r="AT458" s="142"/>
      <c r="AU458" s="142"/>
      <c r="AV458" s="142"/>
    </row>
    <row r="459" spans="10:48" ht="15">
      <c r="J459" s="41">
        <v>41</v>
      </c>
      <c r="K459" s="142">
        <v>1.05135</v>
      </c>
      <c r="L459" s="142">
        <v>0.95096000000000003</v>
      </c>
      <c r="M459" s="142">
        <v>0.83474999999999999</v>
      </c>
      <c r="N459" s="142">
        <v>9.4420000000000004E-2</v>
      </c>
      <c r="O459" s="142">
        <v>-1.7510000000000001E-2</v>
      </c>
      <c r="P459" s="142">
        <v>-0.12096999999999999</v>
      </c>
      <c r="Q459" s="30"/>
      <c r="R459" s="142">
        <v>0.41388000000000003</v>
      </c>
      <c r="S459" s="142">
        <v>0.24797</v>
      </c>
      <c r="T459" s="142">
        <v>0.10349999999999999</v>
      </c>
      <c r="U459" s="142">
        <v>0.16672999999999999</v>
      </c>
      <c r="V459" s="142">
        <v>9.9900000000000003E-2</v>
      </c>
      <c r="W459" s="142">
        <v>3.6020000000000003E-2</v>
      </c>
      <c r="X459" s="30"/>
      <c r="Y459" s="142">
        <v>-0.30814000000000002</v>
      </c>
      <c r="Z459" s="142">
        <v>-0.65219000000000005</v>
      </c>
      <c r="AA459" s="142">
        <v>-0.82799</v>
      </c>
      <c r="AB459" s="142">
        <v>-2.5659999999999999E-2</v>
      </c>
      <c r="AC459" s="142">
        <v>-7.9979999999999996E-2</v>
      </c>
      <c r="AD459" s="142">
        <v>-0.15168999999999999</v>
      </c>
      <c r="AE459" s="30"/>
      <c r="AF459" s="142">
        <v>0.52049000000000001</v>
      </c>
      <c r="AG459" s="142">
        <v>-8.4580000000000002E-2</v>
      </c>
      <c r="AH459" s="142">
        <v>-0.73087000000000002</v>
      </c>
      <c r="AI459" s="142">
        <v>0.12912999999999999</v>
      </c>
      <c r="AJ459" s="142">
        <v>3.6569999999999998E-2</v>
      </c>
      <c r="AK459" s="142">
        <v>-7.9030000000000003E-2</v>
      </c>
      <c r="AL459" s="30"/>
      <c r="AM459" s="29"/>
      <c r="AS459" s="142"/>
      <c r="AT459" s="142"/>
      <c r="AU459" s="142"/>
      <c r="AV459" s="142"/>
    </row>
    <row r="460" spans="10:48" ht="15">
      <c r="J460" s="41">
        <v>42</v>
      </c>
      <c r="K460" s="142">
        <v>1.04393</v>
      </c>
      <c r="L460" s="142">
        <v>0.94291999999999998</v>
      </c>
      <c r="M460" s="142">
        <v>0.82782999999999995</v>
      </c>
      <c r="N460" s="142">
        <v>9.3679999999999999E-2</v>
      </c>
      <c r="O460" s="142">
        <v>-1.7299999999999999E-2</v>
      </c>
      <c r="P460" s="142">
        <v>-0.11963</v>
      </c>
      <c r="Q460" s="30"/>
      <c r="R460" s="142">
        <v>0.41394999999999998</v>
      </c>
      <c r="S460" s="142">
        <v>0.2472</v>
      </c>
      <c r="T460" s="142">
        <v>0.10273</v>
      </c>
      <c r="U460" s="142">
        <v>0.16497000000000001</v>
      </c>
      <c r="V460" s="142">
        <v>9.8790000000000003E-2</v>
      </c>
      <c r="W460" s="142">
        <v>3.5409999999999997E-2</v>
      </c>
      <c r="X460" s="30"/>
      <c r="Y460" s="142">
        <v>-0.30756</v>
      </c>
      <c r="Z460" s="142">
        <v>-0.65046999999999999</v>
      </c>
      <c r="AA460" s="142">
        <v>-0.82582999999999995</v>
      </c>
      <c r="AB460" s="142">
        <v>-2.5059999999999999E-2</v>
      </c>
      <c r="AC460" s="142">
        <v>-7.9140000000000002E-2</v>
      </c>
      <c r="AD460" s="142">
        <v>-0.15012</v>
      </c>
      <c r="AE460" s="30"/>
      <c r="AF460" s="142">
        <v>0.52061000000000002</v>
      </c>
      <c r="AG460" s="142">
        <v>-8.4150000000000003E-2</v>
      </c>
      <c r="AH460" s="142">
        <v>-0.72870000000000001</v>
      </c>
      <c r="AI460" s="142">
        <v>0.12791</v>
      </c>
      <c r="AJ460" s="142">
        <v>3.6400000000000002E-2</v>
      </c>
      <c r="AK460" s="142">
        <v>-7.8340000000000007E-2</v>
      </c>
      <c r="AL460" s="30"/>
      <c r="AM460" s="29"/>
      <c r="AS460" s="142"/>
      <c r="AT460" s="142"/>
      <c r="AU460" s="142"/>
      <c r="AV460" s="142"/>
    </row>
    <row r="461" spans="10:48" ht="15">
      <c r="J461" s="41">
        <v>43</v>
      </c>
      <c r="K461" s="142">
        <v>1.0366599999999999</v>
      </c>
      <c r="L461" s="142">
        <v>0.93666000000000005</v>
      </c>
      <c r="M461" s="142">
        <v>0.82067000000000001</v>
      </c>
      <c r="N461" s="142">
        <v>9.2950000000000005E-2</v>
      </c>
      <c r="O461" s="142">
        <v>-1.7350000000000001E-2</v>
      </c>
      <c r="P461" s="142">
        <v>-0.11831999999999999</v>
      </c>
      <c r="Q461" s="30"/>
      <c r="R461" s="142">
        <v>0.41328999999999999</v>
      </c>
      <c r="S461" s="142">
        <v>0.24811</v>
      </c>
      <c r="T461" s="142">
        <v>0.10266</v>
      </c>
      <c r="U461" s="142">
        <v>0.1633</v>
      </c>
      <c r="V461" s="142">
        <v>9.7530000000000006E-2</v>
      </c>
      <c r="W461" s="142">
        <v>3.492E-2</v>
      </c>
      <c r="X461" s="30"/>
      <c r="Y461" s="142">
        <v>-0.30713000000000001</v>
      </c>
      <c r="Z461" s="142">
        <v>-0.64922000000000002</v>
      </c>
      <c r="AA461" s="142">
        <v>-0.82403000000000004</v>
      </c>
      <c r="AB461" s="142">
        <v>-2.4639999999999999E-2</v>
      </c>
      <c r="AC461" s="142">
        <v>-7.8450000000000006E-2</v>
      </c>
      <c r="AD461" s="142">
        <v>-0.14856</v>
      </c>
      <c r="AE461" s="30"/>
      <c r="AF461" s="142">
        <v>0.51985999999999999</v>
      </c>
      <c r="AG461" s="142">
        <v>-8.3729999999999999E-2</v>
      </c>
      <c r="AH461" s="142">
        <v>-0.72628999999999999</v>
      </c>
      <c r="AI461" s="142">
        <v>0.12648999999999999</v>
      </c>
      <c r="AJ461" s="142">
        <v>3.6159999999999998E-2</v>
      </c>
      <c r="AK461" s="142">
        <v>-7.7410000000000007E-2</v>
      </c>
      <c r="AL461" s="30"/>
      <c r="AM461" s="29"/>
      <c r="AS461" s="142"/>
      <c r="AT461" s="142"/>
      <c r="AU461" s="142"/>
      <c r="AV461" s="142"/>
    </row>
    <row r="462" spans="10:48" ht="15">
      <c r="J462" s="41">
        <v>44</v>
      </c>
      <c r="K462" s="142">
        <v>1.0309699999999999</v>
      </c>
      <c r="L462" s="142">
        <v>0.92925999999999997</v>
      </c>
      <c r="M462" s="142">
        <v>0.81328</v>
      </c>
      <c r="N462" s="142">
        <v>9.2109999999999997E-2</v>
      </c>
      <c r="O462" s="142">
        <v>-1.771E-2</v>
      </c>
      <c r="P462" s="142">
        <v>-0.11702</v>
      </c>
      <c r="Q462" s="30"/>
      <c r="R462" s="142">
        <v>0.41299999999999998</v>
      </c>
      <c r="S462" s="142">
        <v>0.24754000000000001</v>
      </c>
      <c r="T462" s="142">
        <v>0.10228</v>
      </c>
      <c r="U462" s="142">
        <v>0.16170000000000001</v>
      </c>
      <c r="V462" s="142">
        <v>9.6560000000000007E-2</v>
      </c>
      <c r="W462" s="142">
        <v>3.4340000000000002E-2</v>
      </c>
      <c r="X462" s="30"/>
      <c r="Y462" s="142">
        <v>-0.30660999999999999</v>
      </c>
      <c r="Z462" s="142">
        <v>-0.64776999999999996</v>
      </c>
      <c r="AA462" s="142">
        <v>-0.82072999999999996</v>
      </c>
      <c r="AB462" s="142">
        <v>-2.4420000000000001E-2</v>
      </c>
      <c r="AC462" s="142">
        <v>-7.7649999999999997E-2</v>
      </c>
      <c r="AD462" s="142">
        <v>-0.1469</v>
      </c>
      <c r="AE462" s="30"/>
      <c r="AF462" s="142">
        <v>0.51927000000000001</v>
      </c>
      <c r="AG462" s="142">
        <v>-8.3320000000000005E-2</v>
      </c>
      <c r="AH462" s="142">
        <v>-0.72402</v>
      </c>
      <c r="AI462" s="142">
        <v>0.12567999999999999</v>
      </c>
      <c r="AJ462" s="142">
        <v>3.5860000000000003E-2</v>
      </c>
      <c r="AK462" s="142">
        <v>-7.6859999999999998E-2</v>
      </c>
      <c r="AL462" s="30"/>
      <c r="AM462" s="29"/>
      <c r="AS462" s="142"/>
      <c r="AT462" s="142"/>
      <c r="AU462" s="142"/>
      <c r="AV462" s="142"/>
    </row>
    <row r="463" spans="10:48" ht="15">
      <c r="J463" s="41">
        <v>45</v>
      </c>
      <c r="K463" s="142">
        <v>1.02454</v>
      </c>
      <c r="L463" s="142">
        <v>0.92166999999999999</v>
      </c>
      <c r="M463" s="142">
        <v>0.80649999999999999</v>
      </c>
      <c r="N463" s="142">
        <v>9.1160000000000005E-2</v>
      </c>
      <c r="O463" s="142">
        <v>-1.746E-2</v>
      </c>
      <c r="P463" s="142">
        <v>-0.11573</v>
      </c>
      <c r="Q463" s="30"/>
      <c r="R463" s="142">
        <v>0.41299999999999998</v>
      </c>
      <c r="S463" s="142">
        <v>0.24648999999999999</v>
      </c>
      <c r="T463" s="142">
        <v>0.10265000000000001</v>
      </c>
      <c r="U463" s="142">
        <v>0.15992000000000001</v>
      </c>
      <c r="V463" s="142">
        <v>9.5530000000000004E-2</v>
      </c>
      <c r="W463" s="142">
        <v>3.3709999999999997E-2</v>
      </c>
      <c r="X463" s="30"/>
      <c r="Y463" s="142">
        <v>-0.30632999999999999</v>
      </c>
      <c r="Z463" s="142">
        <v>-0.64620999999999995</v>
      </c>
      <c r="AA463" s="142">
        <v>-0.81816</v>
      </c>
      <c r="AB463" s="142">
        <v>-2.4119999999999999E-2</v>
      </c>
      <c r="AC463" s="142">
        <v>-7.6869999999999994E-2</v>
      </c>
      <c r="AD463" s="142">
        <v>-0.14519000000000001</v>
      </c>
      <c r="AE463" s="30"/>
      <c r="AF463" s="142">
        <v>0.51995000000000002</v>
      </c>
      <c r="AG463" s="142">
        <v>-8.2919999999999994E-2</v>
      </c>
      <c r="AH463" s="142">
        <v>-0.72121000000000002</v>
      </c>
      <c r="AI463" s="142">
        <v>0.12470000000000001</v>
      </c>
      <c r="AJ463" s="142">
        <v>3.569E-2</v>
      </c>
      <c r="AK463" s="142">
        <v>-7.6109999999999997E-2</v>
      </c>
      <c r="AL463" s="30"/>
      <c r="AM463" s="29"/>
      <c r="AS463" s="142"/>
      <c r="AT463" s="142"/>
      <c r="AU463" s="142"/>
      <c r="AV463" s="142"/>
    </row>
    <row r="464" spans="10:48" ht="15">
      <c r="J464" s="41">
        <v>46</v>
      </c>
      <c r="K464" s="142">
        <v>1.0184800000000001</v>
      </c>
      <c r="L464" s="142">
        <v>0.91474999999999995</v>
      </c>
      <c r="M464" s="142">
        <v>0.79957999999999996</v>
      </c>
      <c r="N464" s="142">
        <v>9.0609999999999996E-2</v>
      </c>
      <c r="O464" s="142">
        <v>-1.702E-2</v>
      </c>
      <c r="P464" s="142">
        <v>-0.11446000000000001</v>
      </c>
      <c r="Q464" s="30"/>
      <c r="R464" s="142">
        <v>0.41232999999999997</v>
      </c>
      <c r="S464" s="142">
        <v>0.24573</v>
      </c>
      <c r="T464" s="142">
        <v>0.10176</v>
      </c>
      <c r="U464" s="142">
        <v>0.15847</v>
      </c>
      <c r="V464" s="142">
        <v>9.4390000000000002E-2</v>
      </c>
      <c r="W464" s="142">
        <v>3.3210000000000003E-2</v>
      </c>
      <c r="X464" s="30"/>
      <c r="Y464" s="142">
        <v>-0.30421999999999999</v>
      </c>
      <c r="Z464" s="142">
        <v>-0.64378999999999997</v>
      </c>
      <c r="AA464" s="142">
        <v>-0.81710000000000005</v>
      </c>
      <c r="AB464" s="142">
        <v>-2.3800000000000002E-2</v>
      </c>
      <c r="AC464" s="142">
        <v>-7.6170000000000002E-2</v>
      </c>
      <c r="AD464" s="142">
        <v>-0.14374999999999999</v>
      </c>
      <c r="AE464" s="30"/>
      <c r="AF464" s="142">
        <v>0.52032</v>
      </c>
      <c r="AG464" s="142">
        <v>-8.251E-2</v>
      </c>
      <c r="AH464" s="142">
        <v>-0.71935000000000004</v>
      </c>
      <c r="AI464" s="142">
        <v>0.12377000000000001</v>
      </c>
      <c r="AJ464" s="142">
        <v>3.5529999999999999E-2</v>
      </c>
      <c r="AK464" s="142">
        <v>-7.5130000000000002E-2</v>
      </c>
      <c r="AL464" s="30"/>
      <c r="AM464" s="29"/>
      <c r="AS464" s="142"/>
      <c r="AT464" s="142"/>
      <c r="AU464" s="142"/>
      <c r="AV464" s="142"/>
    </row>
    <row r="465" spans="10:48" ht="15">
      <c r="J465" s="41">
        <v>47</v>
      </c>
      <c r="K465" s="142">
        <v>1.01136</v>
      </c>
      <c r="L465" s="142">
        <v>0.90702000000000005</v>
      </c>
      <c r="M465" s="142">
        <v>0.79107000000000005</v>
      </c>
      <c r="N465" s="142">
        <v>9.0069999999999997E-2</v>
      </c>
      <c r="O465" s="142">
        <v>-1.7059999999999999E-2</v>
      </c>
      <c r="P465" s="142">
        <v>-0.1132</v>
      </c>
      <c r="Q465" s="30"/>
      <c r="R465" s="142">
        <v>0.41127000000000002</v>
      </c>
      <c r="S465" s="142">
        <v>0.24510999999999999</v>
      </c>
      <c r="T465" s="142">
        <v>0.1014</v>
      </c>
      <c r="U465" s="142">
        <v>0.15681</v>
      </c>
      <c r="V465" s="142">
        <v>9.3170000000000003E-2</v>
      </c>
      <c r="W465" s="142">
        <v>3.2800000000000003E-2</v>
      </c>
      <c r="X465" s="30"/>
      <c r="Y465" s="142">
        <v>-0.30225999999999997</v>
      </c>
      <c r="Z465" s="142">
        <v>-0.64173000000000002</v>
      </c>
      <c r="AA465" s="142">
        <v>-0.81369999999999998</v>
      </c>
      <c r="AB465" s="142">
        <v>-2.342E-2</v>
      </c>
      <c r="AC465" s="142">
        <v>-7.5420000000000001E-2</v>
      </c>
      <c r="AD465" s="142">
        <v>-0.14235</v>
      </c>
      <c r="AE465" s="30"/>
      <c r="AF465" s="142">
        <v>0.52</v>
      </c>
      <c r="AG465" s="142">
        <v>-8.1100000000000005E-2</v>
      </c>
      <c r="AH465" s="142">
        <v>-0.71606999999999998</v>
      </c>
      <c r="AI465" s="142">
        <v>0.12300999999999999</v>
      </c>
      <c r="AJ465" s="142">
        <v>3.5360000000000003E-2</v>
      </c>
      <c r="AK465" s="142">
        <v>-7.4139999999999998E-2</v>
      </c>
      <c r="AL465" s="30"/>
      <c r="AM465" s="29"/>
      <c r="AS465" s="142"/>
      <c r="AT465" s="142"/>
      <c r="AU465" s="142"/>
      <c r="AV465" s="142"/>
    </row>
    <row r="466" spans="10:48" ht="15">
      <c r="J466" s="41">
        <v>48</v>
      </c>
      <c r="K466" s="142">
        <v>1.00427</v>
      </c>
      <c r="L466" s="142">
        <v>0.89932999999999996</v>
      </c>
      <c r="M466" s="142">
        <v>0.78290000000000004</v>
      </c>
      <c r="N466" s="142">
        <v>8.9359999999999995E-2</v>
      </c>
      <c r="O466" s="142">
        <v>-1.686E-2</v>
      </c>
      <c r="P466" s="142">
        <v>-0.11223</v>
      </c>
      <c r="Q466" s="30"/>
      <c r="R466" s="142">
        <v>0.41041</v>
      </c>
      <c r="S466" s="142">
        <v>0.24415000000000001</v>
      </c>
      <c r="T466" s="142">
        <v>0.10153</v>
      </c>
      <c r="U466" s="142">
        <v>0.15537000000000001</v>
      </c>
      <c r="V466" s="142">
        <v>9.2109999999999997E-2</v>
      </c>
      <c r="W466" s="142">
        <v>3.2280000000000003E-2</v>
      </c>
      <c r="X466" s="30"/>
      <c r="Y466" s="142">
        <v>-0.30102000000000001</v>
      </c>
      <c r="Z466" s="142">
        <v>-0.63951999999999998</v>
      </c>
      <c r="AA466" s="142">
        <v>-0.81086999999999998</v>
      </c>
      <c r="AB466" s="142">
        <v>-2.3E-2</v>
      </c>
      <c r="AC466" s="142">
        <v>-7.4789999999999995E-2</v>
      </c>
      <c r="AD466" s="142">
        <v>-0.14122999999999999</v>
      </c>
      <c r="AE466" s="30"/>
      <c r="AF466" s="142">
        <v>0.51988999999999996</v>
      </c>
      <c r="AG466" s="142">
        <v>-7.9699999999999993E-2</v>
      </c>
      <c r="AH466" s="142">
        <v>-0.71321999999999997</v>
      </c>
      <c r="AI466" s="142">
        <v>0.12204</v>
      </c>
      <c r="AJ466" s="142">
        <v>3.5029999999999999E-2</v>
      </c>
      <c r="AK466" s="142">
        <v>-7.3279999999999998E-2</v>
      </c>
      <c r="AL466" s="30"/>
      <c r="AM466" s="29"/>
      <c r="AS466" s="142"/>
      <c r="AT466" s="142"/>
      <c r="AU466" s="142"/>
      <c r="AV466" s="142"/>
    </row>
    <row r="467" spans="10:48" ht="15">
      <c r="J467" s="41">
        <v>49</v>
      </c>
      <c r="K467" s="142">
        <v>0.99751000000000001</v>
      </c>
      <c r="L467" s="142">
        <v>0.89215</v>
      </c>
      <c r="M467" s="142">
        <v>0.77632999999999996</v>
      </c>
      <c r="N467" s="142">
        <v>8.8969999999999994E-2</v>
      </c>
      <c r="O467" s="142">
        <v>-1.6670000000000001E-2</v>
      </c>
      <c r="P467" s="142">
        <v>-0.11073</v>
      </c>
      <c r="Q467" s="30"/>
      <c r="R467" s="142">
        <v>0.40998000000000001</v>
      </c>
      <c r="S467" s="142">
        <v>0.24379999999999999</v>
      </c>
      <c r="T467" s="142">
        <v>0.10170999999999999</v>
      </c>
      <c r="U467" s="142">
        <v>0.15418000000000001</v>
      </c>
      <c r="V467" s="142">
        <v>9.1259999999999994E-2</v>
      </c>
      <c r="W467" s="142">
        <v>3.1809999999999998E-2</v>
      </c>
      <c r="X467" s="30"/>
      <c r="Y467" s="142">
        <v>-0.30015999999999998</v>
      </c>
      <c r="Z467" s="142">
        <v>-0.63726000000000005</v>
      </c>
      <c r="AA467" s="142">
        <v>-0.80862999999999996</v>
      </c>
      <c r="AB467" s="142">
        <v>-2.2689999999999998E-2</v>
      </c>
      <c r="AC467" s="142">
        <v>-7.3840000000000003E-2</v>
      </c>
      <c r="AD467" s="142">
        <v>-0.14016999999999999</v>
      </c>
      <c r="AE467" s="30"/>
      <c r="AF467" s="142">
        <v>0.51880999999999999</v>
      </c>
      <c r="AG467" s="142">
        <v>-7.8189999999999996E-2</v>
      </c>
      <c r="AH467" s="142">
        <v>-0.71097999999999995</v>
      </c>
      <c r="AI467" s="142">
        <v>0.12068</v>
      </c>
      <c r="AJ467" s="142">
        <v>3.4810000000000001E-2</v>
      </c>
      <c r="AK467" s="142">
        <v>-7.2700000000000001E-2</v>
      </c>
      <c r="AL467" s="30"/>
      <c r="AM467" s="29"/>
      <c r="AS467" s="142"/>
      <c r="AT467" s="142"/>
      <c r="AU467" s="142"/>
      <c r="AV467" s="142"/>
    </row>
    <row r="468" spans="10:48" ht="15">
      <c r="J468" s="41">
        <v>50</v>
      </c>
      <c r="K468" s="142">
        <v>0.99141999999999997</v>
      </c>
      <c r="L468" s="142">
        <v>0.8851</v>
      </c>
      <c r="M468" s="142">
        <v>0.76859999999999995</v>
      </c>
      <c r="N468" s="142">
        <v>8.8249999999999995E-2</v>
      </c>
      <c r="O468" s="142">
        <v>-1.6570000000000001E-2</v>
      </c>
      <c r="P468" s="142">
        <v>-0.10952000000000001</v>
      </c>
      <c r="Q468" s="30"/>
      <c r="R468" s="142">
        <v>0.41027000000000002</v>
      </c>
      <c r="S468" s="142">
        <v>0.24273</v>
      </c>
      <c r="T468" s="142">
        <v>0.10100000000000001</v>
      </c>
      <c r="U468" s="142">
        <v>0.15275</v>
      </c>
      <c r="V468" s="142">
        <v>9.0410000000000004E-2</v>
      </c>
      <c r="W468" s="142">
        <v>3.134E-2</v>
      </c>
      <c r="X468" s="30"/>
      <c r="Y468" s="142">
        <v>-0.29984</v>
      </c>
      <c r="Z468" s="142">
        <v>-0.63548000000000004</v>
      </c>
      <c r="AA468" s="142">
        <v>-0.80689</v>
      </c>
      <c r="AB468" s="142">
        <v>-2.2519999999999998E-2</v>
      </c>
      <c r="AC468" s="142">
        <v>-7.3050000000000004E-2</v>
      </c>
      <c r="AD468" s="142">
        <v>-0.13896</v>
      </c>
      <c r="AE468" s="30"/>
      <c r="AF468" s="142">
        <v>0.51819000000000004</v>
      </c>
      <c r="AG468" s="142">
        <v>-7.6179999999999998E-2</v>
      </c>
      <c r="AH468" s="142">
        <v>-0.70911999999999997</v>
      </c>
      <c r="AI468" s="142">
        <v>0.11962</v>
      </c>
      <c r="AJ468" s="142">
        <v>3.4610000000000002E-2</v>
      </c>
      <c r="AK468" s="142">
        <v>-7.213E-2</v>
      </c>
      <c r="AL468" s="30"/>
      <c r="AM468" s="29"/>
      <c r="AS468" s="142"/>
      <c r="AT468" s="142"/>
      <c r="AU468" s="142"/>
      <c r="AV468" s="142"/>
    </row>
    <row r="469" spans="10:48" ht="15">
      <c r="J469" s="41">
        <v>51</v>
      </c>
      <c r="K469" s="142">
        <v>0.98563000000000001</v>
      </c>
      <c r="L469" s="142">
        <v>0.87834999999999996</v>
      </c>
      <c r="M469" s="142">
        <v>0.76034000000000002</v>
      </c>
      <c r="N469" s="142">
        <v>8.7540000000000007E-2</v>
      </c>
      <c r="O469" s="142">
        <v>-1.6570000000000001E-2</v>
      </c>
      <c r="P469" s="142">
        <v>-0.10847</v>
      </c>
      <c r="Q469" s="30"/>
      <c r="R469" s="142">
        <v>0.40969</v>
      </c>
      <c r="S469" s="142">
        <v>0.24223</v>
      </c>
      <c r="T469" s="142">
        <v>0.10048</v>
      </c>
      <c r="U469" s="142">
        <v>0.15085000000000001</v>
      </c>
      <c r="V469" s="142">
        <v>8.9410000000000003E-2</v>
      </c>
      <c r="W469" s="142">
        <v>3.09E-2</v>
      </c>
      <c r="X469" s="30"/>
      <c r="Y469" s="142">
        <v>-0.29899999999999999</v>
      </c>
      <c r="Z469" s="142">
        <v>-0.63375999999999999</v>
      </c>
      <c r="AA469" s="142">
        <v>-0.80481000000000003</v>
      </c>
      <c r="AB469" s="142">
        <v>-2.256E-2</v>
      </c>
      <c r="AC469" s="142">
        <v>-7.2340000000000002E-2</v>
      </c>
      <c r="AD469" s="142">
        <v>-0.13746</v>
      </c>
      <c r="AE469" s="30"/>
      <c r="AF469" s="142">
        <v>0.51748000000000005</v>
      </c>
      <c r="AG469" s="142">
        <v>-7.4209999999999998E-2</v>
      </c>
      <c r="AH469" s="142">
        <v>-0.70657999999999999</v>
      </c>
      <c r="AI469" s="142">
        <v>0.11842</v>
      </c>
      <c r="AJ469" s="142">
        <v>3.4340000000000002E-2</v>
      </c>
      <c r="AK469" s="142">
        <v>-7.1800000000000003E-2</v>
      </c>
      <c r="AL469" s="30"/>
      <c r="AM469" s="29"/>
      <c r="AS469" s="142"/>
      <c r="AT469" s="142"/>
      <c r="AU469" s="142"/>
      <c r="AV469" s="142"/>
    </row>
    <row r="470" spans="10:48" ht="15">
      <c r="J470" s="41">
        <v>52</v>
      </c>
      <c r="K470" s="142">
        <v>0.98041</v>
      </c>
      <c r="L470" s="142">
        <v>0.87083999999999995</v>
      </c>
      <c r="M470" s="142">
        <v>0.75295000000000001</v>
      </c>
      <c r="N470" s="142">
        <v>8.6879999999999999E-2</v>
      </c>
      <c r="O470" s="142">
        <v>-1.6619999999999999E-2</v>
      </c>
      <c r="P470" s="142">
        <v>-0.10777</v>
      </c>
      <c r="Q470" s="30"/>
      <c r="R470" s="142">
        <v>0.40894999999999998</v>
      </c>
      <c r="S470" s="142">
        <v>0.24212</v>
      </c>
      <c r="T470" s="142">
        <v>9.9409999999999998E-2</v>
      </c>
      <c r="U470" s="142">
        <v>0.1492</v>
      </c>
      <c r="V470" s="142">
        <v>8.8679999999999995E-2</v>
      </c>
      <c r="W470" s="142">
        <v>3.0599999999999999E-2</v>
      </c>
      <c r="X470" s="30"/>
      <c r="Y470" s="142">
        <v>-0.29762</v>
      </c>
      <c r="Z470" s="142">
        <v>-0.63204000000000005</v>
      </c>
      <c r="AA470" s="142">
        <v>-0.80391000000000001</v>
      </c>
      <c r="AB470" s="142">
        <v>-2.2530000000000001E-2</v>
      </c>
      <c r="AC470" s="142">
        <v>-7.1889999999999996E-2</v>
      </c>
      <c r="AD470" s="142">
        <v>-0.13625000000000001</v>
      </c>
      <c r="AE470" s="30"/>
      <c r="AF470" s="142">
        <v>0.51763000000000003</v>
      </c>
      <c r="AG470" s="142">
        <v>-7.2620000000000004E-2</v>
      </c>
      <c r="AH470" s="142">
        <v>-0.70428999999999997</v>
      </c>
      <c r="AI470" s="142">
        <v>0.11734</v>
      </c>
      <c r="AJ470" s="142">
        <v>3.3829999999999999E-2</v>
      </c>
      <c r="AK470" s="142">
        <v>-7.1069999999999994E-2</v>
      </c>
      <c r="AL470" s="30"/>
      <c r="AM470" s="29"/>
      <c r="AS470" s="142"/>
      <c r="AT470" s="142"/>
      <c r="AU470" s="142"/>
      <c r="AV470" s="142"/>
    </row>
    <row r="471" spans="10:48" ht="15">
      <c r="J471" s="41">
        <v>53</v>
      </c>
      <c r="K471" s="142">
        <v>0.97531999999999996</v>
      </c>
      <c r="L471" s="142">
        <v>0.86485999999999996</v>
      </c>
      <c r="M471" s="142">
        <v>0.74467000000000005</v>
      </c>
      <c r="N471" s="142">
        <v>8.5949999999999999E-2</v>
      </c>
      <c r="O471" s="142">
        <v>-1.6629999999999999E-2</v>
      </c>
      <c r="P471" s="142">
        <v>-0.10712000000000001</v>
      </c>
      <c r="Q471" s="30"/>
      <c r="R471" s="142">
        <v>0.40936</v>
      </c>
      <c r="S471" s="142">
        <v>0.24157000000000001</v>
      </c>
      <c r="T471" s="142">
        <v>9.9470000000000003E-2</v>
      </c>
      <c r="U471" s="142">
        <v>0.14793999999999999</v>
      </c>
      <c r="V471" s="142">
        <v>8.795E-2</v>
      </c>
      <c r="W471" s="142">
        <v>3.023E-2</v>
      </c>
      <c r="X471" s="30"/>
      <c r="Y471" s="142">
        <v>-0.29677999999999999</v>
      </c>
      <c r="Z471" s="142">
        <v>-0.63048000000000004</v>
      </c>
      <c r="AA471" s="142">
        <v>-0.80193999999999999</v>
      </c>
      <c r="AB471" s="142">
        <v>-2.2239999999999999E-2</v>
      </c>
      <c r="AC471" s="142">
        <v>-7.1169999999999997E-2</v>
      </c>
      <c r="AD471" s="142">
        <v>-0.13467999999999999</v>
      </c>
      <c r="AE471" s="30"/>
      <c r="AF471" s="142">
        <v>0.51737999999999995</v>
      </c>
      <c r="AG471" s="142">
        <v>-7.1569999999999995E-2</v>
      </c>
      <c r="AH471" s="142">
        <v>-0.70191999999999999</v>
      </c>
      <c r="AI471" s="142">
        <v>0.11609999999999999</v>
      </c>
      <c r="AJ471" s="142">
        <v>3.3590000000000002E-2</v>
      </c>
      <c r="AK471" s="142">
        <v>-7.0120000000000002E-2</v>
      </c>
      <c r="AL471" s="30"/>
      <c r="AM471" s="29"/>
      <c r="AS471" s="142"/>
      <c r="AT471" s="142"/>
      <c r="AU471" s="142"/>
      <c r="AV471" s="142"/>
    </row>
    <row r="472" spans="10:48" ht="15">
      <c r="J472" s="41">
        <v>54</v>
      </c>
      <c r="K472" s="142">
        <v>0.96982999999999997</v>
      </c>
      <c r="L472" s="142">
        <v>0.85882000000000003</v>
      </c>
      <c r="M472" s="142">
        <v>0.73655999999999999</v>
      </c>
      <c r="N472" s="142">
        <v>8.5209999999999994E-2</v>
      </c>
      <c r="O472" s="142">
        <v>-1.6490000000000001E-2</v>
      </c>
      <c r="P472" s="142">
        <v>-0.10600999999999999</v>
      </c>
      <c r="Q472" s="30"/>
      <c r="R472" s="142">
        <v>0.40908</v>
      </c>
      <c r="S472" s="142">
        <v>0.24162</v>
      </c>
      <c r="T472" s="142">
        <v>9.9059999999999995E-2</v>
      </c>
      <c r="U472" s="142">
        <v>0.14671000000000001</v>
      </c>
      <c r="V472" s="142">
        <v>8.7090000000000001E-2</v>
      </c>
      <c r="W472" s="142">
        <v>2.9610000000000001E-2</v>
      </c>
      <c r="X472" s="30"/>
      <c r="Y472" s="142">
        <v>-0.29594999999999999</v>
      </c>
      <c r="Z472" s="142">
        <v>-0.62892000000000003</v>
      </c>
      <c r="AA472" s="142">
        <v>-0.79871000000000003</v>
      </c>
      <c r="AB472" s="142">
        <v>-2.206E-2</v>
      </c>
      <c r="AC472" s="142">
        <v>-7.0449999999999999E-2</v>
      </c>
      <c r="AD472" s="142">
        <v>-0.13347000000000001</v>
      </c>
      <c r="AE472" s="30"/>
      <c r="AF472" s="142">
        <v>0.51712000000000002</v>
      </c>
      <c r="AG472" s="142">
        <v>-7.0519999999999999E-2</v>
      </c>
      <c r="AH472" s="142">
        <v>-0.69974999999999998</v>
      </c>
      <c r="AI472" s="142">
        <v>0.11507000000000001</v>
      </c>
      <c r="AJ472" s="142">
        <v>3.3369999999999997E-2</v>
      </c>
      <c r="AK472" s="142">
        <v>-6.9349999999999995E-2</v>
      </c>
      <c r="AL472" s="30"/>
      <c r="AM472" s="29"/>
      <c r="AS472" s="142"/>
      <c r="AT472" s="142"/>
      <c r="AU472" s="142"/>
      <c r="AV472" s="142"/>
    </row>
    <row r="473" spans="10:48" ht="15">
      <c r="J473" s="41">
        <v>55</v>
      </c>
      <c r="K473" s="142">
        <v>0.96335000000000004</v>
      </c>
      <c r="L473" s="142">
        <v>0.85187000000000002</v>
      </c>
      <c r="M473" s="142">
        <v>0.73002999999999996</v>
      </c>
      <c r="N473" s="142">
        <v>8.4540000000000004E-2</v>
      </c>
      <c r="O473" s="142">
        <v>-1.6140000000000002E-2</v>
      </c>
      <c r="P473" s="142">
        <v>-0.1047</v>
      </c>
      <c r="Q473" s="30"/>
      <c r="R473" s="142">
        <v>0.40781000000000001</v>
      </c>
      <c r="S473" s="142">
        <v>0.24148</v>
      </c>
      <c r="T473" s="142">
        <v>9.8619999999999999E-2</v>
      </c>
      <c r="U473" s="142">
        <v>0.14544000000000001</v>
      </c>
      <c r="V473" s="142">
        <v>8.6110000000000006E-2</v>
      </c>
      <c r="W473" s="142">
        <v>2.8969999999999999E-2</v>
      </c>
      <c r="X473" s="30"/>
      <c r="Y473" s="142">
        <v>-0.29513</v>
      </c>
      <c r="Z473" s="142">
        <v>-0.62685000000000002</v>
      </c>
      <c r="AA473" s="142">
        <v>-0.79718</v>
      </c>
      <c r="AB473" s="142">
        <v>-2.181E-2</v>
      </c>
      <c r="AC473" s="142">
        <v>-6.9620000000000001E-2</v>
      </c>
      <c r="AD473" s="142">
        <v>-0.13231000000000001</v>
      </c>
      <c r="AE473" s="30"/>
      <c r="AF473" s="142">
        <v>0.51671</v>
      </c>
      <c r="AG473" s="142">
        <v>-7.0110000000000006E-2</v>
      </c>
      <c r="AH473" s="142">
        <v>-0.69764999999999999</v>
      </c>
      <c r="AI473" s="142">
        <v>0.11404</v>
      </c>
      <c r="AJ473" s="142">
        <v>3.3079999999999998E-2</v>
      </c>
      <c r="AK473" s="142">
        <v>-6.8570000000000006E-2</v>
      </c>
      <c r="AL473" s="30"/>
      <c r="AM473" s="29"/>
      <c r="AS473" s="142"/>
      <c r="AT473" s="142"/>
      <c r="AU473" s="142"/>
      <c r="AV473" s="142"/>
    </row>
    <row r="474" spans="10:48" ht="15">
      <c r="J474" s="41">
        <v>56</v>
      </c>
      <c r="K474" s="142">
        <v>0.95628999999999997</v>
      </c>
      <c r="L474" s="142">
        <v>0.84616000000000002</v>
      </c>
      <c r="M474" s="142">
        <v>0.72262000000000004</v>
      </c>
      <c r="N474" s="142">
        <v>8.3750000000000005E-2</v>
      </c>
      <c r="O474" s="142">
        <v>-1.609E-2</v>
      </c>
      <c r="P474" s="142">
        <v>-0.10396</v>
      </c>
      <c r="Q474" s="30"/>
      <c r="R474" s="142">
        <v>0.40712999999999999</v>
      </c>
      <c r="S474" s="142">
        <v>0.24127999999999999</v>
      </c>
      <c r="T474" s="142">
        <v>9.8129999999999995E-2</v>
      </c>
      <c r="U474" s="142">
        <v>0.14383000000000001</v>
      </c>
      <c r="V474" s="142">
        <v>8.5129999999999997E-2</v>
      </c>
      <c r="W474" s="142">
        <v>2.8740000000000002E-2</v>
      </c>
      <c r="X474" s="30"/>
      <c r="Y474" s="142">
        <v>-0.29430000000000001</v>
      </c>
      <c r="Z474" s="142">
        <v>-0.62455000000000005</v>
      </c>
      <c r="AA474" s="142">
        <v>-0.79500999999999999</v>
      </c>
      <c r="AB474" s="142">
        <v>-2.1360000000000001E-2</v>
      </c>
      <c r="AC474" s="142">
        <v>-6.9129999999999997E-2</v>
      </c>
      <c r="AD474" s="142">
        <v>-0.13089999999999999</v>
      </c>
      <c r="AE474" s="30"/>
      <c r="AF474" s="142">
        <v>0.51629000000000003</v>
      </c>
      <c r="AG474" s="142">
        <v>-6.9349999999999995E-2</v>
      </c>
      <c r="AH474" s="142">
        <v>-0.69528999999999996</v>
      </c>
      <c r="AI474" s="142">
        <v>0.11289</v>
      </c>
      <c r="AJ474" s="142">
        <v>3.2890000000000003E-2</v>
      </c>
      <c r="AK474" s="142">
        <v>-6.7809999999999995E-2</v>
      </c>
      <c r="AL474" s="30"/>
      <c r="AM474" s="29"/>
      <c r="AS474" s="142"/>
      <c r="AT474" s="142"/>
      <c r="AU474" s="142"/>
      <c r="AV474" s="142"/>
    </row>
    <row r="475" spans="10:48" ht="15">
      <c r="J475" s="41">
        <v>57</v>
      </c>
      <c r="K475" s="142">
        <v>0.95103000000000004</v>
      </c>
      <c r="L475" s="142">
        <v>0.83972000000000002</v>
      </c>
      <c r="M475" s="142">
        <v>0.71453999999999995</v>
      </c>
      <c r="N475" s="142">
        <v>8.294E-2</v>
      </c>
      <c r="O475" s="142">
        <v>-1.5980000000000001E-2</v>
      </c>
      <c r="P475" s="142">
        <v>-0.10289</v>
      </c>
      <c r="Q475" s="30"/>
      <c r="R475" s="142">
        <v>0.40751999999999999</v>
      </c>
      <c r="S475" s="142">
        <v>0.24126</v>
      </c>
      <c r="T475" s="142">
        <v>9.7570000000000004E-2</v>
      </c>
      <c r="U475" s="142">
        <v>0.14218</v>
      </c>
      <c r="V475" s="142">
        <v>8.4190000000000001E-2</v>
      </c>
      <c r="W475" s="142">
        <v>2.8400000000000002E-2</v>
      </c>
      <c r="X475" s="30"/>
      <c r="Y475" s="142">
        <v>-0.29276999999999997</v>
      </c>
      <c r="Z475" s="142">
        <v>-0.62346000000000001</v>
      </c>
      <c r="AA475" s="142">
        <v>-0.79261999999999999</v>
      </c>
      <c r="AB475" s="142">
        <v>-2.138E-2</v>
      </c>
      <c r="AC475" s="142">
        <v>-6.8459999999999993E-2</v>
      </c>
      <c r="AD475" s="142">
        <v>-0.12975999999999999</v>
      </c>
      <c r="AE475" s="30"/>
      <c r="AF475" s="142">
        <v>0.51585999999999999</v>
      </c>
      <c r="AG475" s="142">
        <v>-6.8510000000000001E-2</v>
      </c>
      <c r="AH475" s="142">
        <v>-0.69296000000000002</v>
      </c>
      <c r="AI475" s="142">
        <v>0.11153</v>
      </c>
      <c r="AJ475" s="142">
        <v>3.2669999999999998E-2</v>
      </c>
      <c r="AK475" s="142">
        <v>-6.7000000000000004E-2</v>
      </c>
      <c r="AL475" s="30"/>
      <c r="AM475" s="29"/>
      <c r="AS475" s="142"/>
      <c r="AT475" s="142"/>
      <c r="AU475" s="142"/>
      <c r="AV475" s="142"/>
    </row>
    <row r="476" spans="10:48" ht="15">
      <c r="J476" s="41">
        <v>58</v>
      </c>
      <c r="K476" s="142">
        <v>0.94584999999999997</v>
      </c>
      <c r="L476" s="142">
        <v>0.83325000000000005</v>
      </c>
      <c r="M476" s="142">
        <v>0.70726999999999995</v>
      </c>
      <c r="N476" s="142">
        <v>8.2350000000000007E-2</v>
      </c>
      <c r="O476" s="142">
        <v>-1.5859999999999999E-2</v>
      </c>
      <c r="P476" s="142">
        <v>-0.10202</v>
      </c>
      <c r="Q476" s="30"/>
      <c r="R476" s="142">
        <v>0.40816999999999998</v>
      </c>
      <c r="S476" s="142">
        <v>0.24041000000000001</v>
      </c>
      <c r="T476" s="142">
        <v>9.6780000000000005E-2</v>
      </c>
      <c r="U476" s="142">
        <v>0.14079</v>
      </c>
      <c r="V476" s="142">
        <v>8.3269999999999997E-2</v>
      </c>
      <c r="W476" s="142">
        <v>2.7980000000000001E-2</v>
      </c>
      <c r="X476" s="30"/>
      <c r="Y476" s="142">
        <v>-0.29159000000000002</v>
      </c>
      <c r="Z476" s="142">
        <v>-0.62229999999999996</v>
      </c>
      <c r="AA476" s="142">
        <v>-0.78930999999999996</v>
      </c>
      <c r="AB476" s="142">
        <v>-2.1350000000000001E-2</v>
      </c>
      <c r="AC476" s="142">
        <v>-6.7769999999999997E-2</v>
      </c>
      <c r="AD476" s="142">
        <v>-0.12869</v>
      </c>
      <c r="AE476" s="30"/>
      <c r="AF476" s="142">
        <v>0.51527000000000001</v>
      </c>
      <c r="AG476" s="142">
        <v>-6.8199999999999997E-2</v>
      </c>
      <c r="AH476" s="142">
        <v>-0.69135999999999997</v>
      </c>
      <c r="AI476" s="142">
        <v>0.11046</v>
      </c>
      <c r="AJ476" s="142">
        <v>3.2590000000000001E-2</v>
      </c>
      <c r="AK476" s="142">
        <v>-6.6460000000000005E-2</v>
      </c>
      <c r="AL476" s="30"/>
      <c r="AM476" s="29"/>
      <c r="AS476" s="142"/>
      <c r="AT476" s="142"/>
      <c r="AU476" s="142"/>
      <c r="AV476" s="142"/>
    </row>
    <row r="477" spans="10:48" ht="15">
      <c r="J477" s="41">
        <v>59</v>
      </c>
      <c r="K477" s="142">
        <v>0.93899999999999995</v>
      </c>
      <c r="L477" s="142">
        <v>0.82703000000000004</v>
      </c>
      <c r="M477" s="142">
        <v>0.70016999999999996</v>
      </c>
      <c r="N477" s="142">
        <v>8.1759999999999999E-2</v>
      </c>
      <c r="O477" s="142">
        <v>-1.562E-2</v>
      </c>
      <c r="P477" s="142">
        <v>-0.10106999999999999</v>
      </c>
      <c r="Q477" s="30"/>
      <c r="R477" s="142">
        <v>0.40771000000000002</v>
      </c>
      <c r="S477" s="142">
        <v>0.23957999999999999</v>
      </c>
      <c r="T477" s="142">
        <v>9.6030000000000004E-2</v>
      </c>
      <c r="U477" s="142">
        <v>0.13965</v>
      </c>
      <c r="V477" s="142">
        <v>8.2439999999999999E-2</v>
      </c>
      <c r="W477" s="142">
        <v>2.7820000000000001E-2</v>
      </c>
      <c r="X477" s="30"/>
      <c r="Y477" s="142">
        <v>-0.28958</v>
      </c>
      <c r="Z477" s="142">
        <v>-0.62067000000000005</v>
      </c>
      <c r="AA477" s="142">
        <v>-0.78756999999999999</v>
      </c>
      <c r="AB477" s="142">
        <v>-2.1260000000000001E-2</v>
      </c>
      <c r="AC477" s="142">
        <v>-6.7210000000000006E-2</v>
      </c>
      <c r="AD477" s="142">
        <v>-0.12736</v>
      </c>
      <c r="AE477" s="30"/>
      <c r="AF477" s="142">
        <v>0.51417999999999997</v>
      </c>
      <c r="AG477" s="142">
        <v>-6.9000000000000006E-2</v>
      </c>
      <c r="AH477" s="142">
        <v>-0.68950999999999996</v>
      </c>
      <c r="AI477" s="142">
        <v>0.10933</v>
      </c>
      <c r="AJ477" s="142">
        <v>3.2370000000000003E-2</v>
      </c>
      <c r="AK477" s="142">
        <v>-6.6129999999999994E-2</v>
      </c>
      <c r="AL477" s="30"/>
      <c r="AM477" s="29"/>
      <c r="AS477" s="142"/>
      <c r="AT477" s="142"/>
      <c r="AU477" s="142"/>
      <c r="AV477" s="142"/>
    </row>
    <row r="478" spans="10:48" ht="15">
      <c r="J478" s="41">
        <v>60</v>
      </c>
      <c r="K478" s="142">
        <v>0.93306999999999995</v>
      </c>
      <c r="L478" s="142">
        <v>0.82042000000000004</v>
      </c>
      <c r="M478" s="142">
        <v>0.69411</v>
      </c>
      <c r="N478" s="142">
        <v>8.1170000000000006E-2</v>
      </c>
      <c r="O478" s="142">
        <v>-1.5350000000000001E-2</v>
      </c>
      <c r="P478" s="142">
        <v>-0.10038</v>
      </c>
      <c r="Q478" s="30"/>
      <c r="R478" s="142">
        <v>0.40626000000000001</v>
      </c>
      <c r="S478" s="142">
        <v>0.23901</v>
      </c>
      <c r="T478" s="142">
        <v>9.4839999999999994E-2</v>
      </c>
      <c r="U478" s="142">
        <v>0.13839000000000001</v>
      </c>
      <c r="V478" s="142">
        <v>8.1530000000000005E-2</v>
      </c>
      <c r="W478" s="142">
        <v>2.776E-2</v>
      </c>
      <c r="X478" s="30"/>
      <c r="Y478" s="142">
        <v>-0.28804000000000002</v>
      </c>
      <c r="Z478" s="142">
        <v>-0.61985000000000001</v>
      </c>
      <c r="AA478" s="142">
        <v>-0.78607000000000005</v>
      </c>
      <c r="AB478" s="142">
        <v>-2.1059999999999999E-2</v>
      </c>
      <c r="AC478" s="142">
        <v>-6.6420000000000007E-2</v>
      </c>
      <c r="AD478" s="142">
        <v>-0.12623000000000001</v>
      </c>
      <c r="AE478" s="30"/>
      <c r="AF478" s="142">
        <v>0.51361000000000001</v>
      </c>
      <c r="AG478" s="142">
        <v>-6.8650000000000003E-2</v>
      </c>
      <c r="AH478" s="142">
        <v>-0.68761000000000005</v>
      </c>
      <c r="AI478" s="142">
        <v>0.10809000000000001</v>
      </c>
      <c r="AJ478" s="142">
        <v>3.2169999999999997E-2</v>
      </c>
      <c r="AK478" s="142">
        <v>-6.5619999999999998E-2</v>
      </c>
      <c r="AL478" s="30"/>
      <c r="AM478" s="29"/>
      <c r="AS478" s="142"/>
      <c r="AT478" s="142"/>
      <c r="AU478" s="142"/>
      <c r="AV478" s="142"/>
    </row>
    <row r="479" spans="10:48" ht="15">
      <c r="J479" s="41">
        <v>61</v>
      </c>
      <c r="K479" s="142">
        <v>0.92820000000000003</v>
      </c>
      <c r="L479" s="142">
        <v>0.81333</v>
      </c>
      <c r="M479" s="142">
        <v>0.68798000000000004</v>
      </c>
      <c r="N479" s="142">
        <v>8.0159999999999995E-2</v>
      </c>
      <c r="O479" s="142">
        <v>-1.5299999999999999E-2</v>
      </c>
      <c r="P479" s="142">
        <v>-9.9279999999999993E-2</v>
      </c>
      <c r="Q479" s="30"/>
      <c r="R479" s="142">
        <v>0.40527000000000002</v>
      </c>
      <c r="S479" s="142">
        <v>0.23799999999999999</v>
      </c>
      <c r="T479" s="142">
        <v>9.3109999999999998E-2</v>
      </c>
      <c r="U479" s="142">
        <v>0.13704</v>
      </c>
      <c r="V479" s="142">
        <v>8.0699999999999994E-2</v>
      </c>
      <c r="W479" s="142">
        <v>2.7130000000000001E-2</v>
      </c>
      <c r="X479" s="30"/>
      <c r="Y479" s="142">
        <v>-0.28688000000000002</v>
      </c>
      <c r="Z479" s="142">
        <v>-0.61921999999999999</v>
      </c>
      <c r="AA479" s="142">
        <v>-0.78468000000000004</v>
      </c>
      <c r="AB479" s="142">
        <v>-2.0619999999999999E-2</v>
      </c>
      <c r="AC479" s="142">
        <v>-6.5780000000000005E-2</v>
      </c>
      <c r="AD479" s="142">
        <v>-0.12496</v>
      </c>
      <c r="AE479" s="30"/>
      <c r="AF479" s="142">
        <v>0.51270000000000004</v>
      </c>
      <c r="AG479" s="142">
        <v>-6.7640000000000006E-2</v>
      </c>
      <c r="AH479" s="142">
        <v>-0.68545999999999996</v>
      </c>
      <c r="AI479" s="142">
        <v>0.10709</v>
      </c>
      <c r="AJ479" s="142">
        <v>3.2050000000000002E-2</v>
      </c>
      <c r="AK479" s="142">
        <v>-6.4869999999999997E-2</v>
      </c>
      <c r="AL479" s="30"/>
      <c r="AM479" s="29"/>
      <c r="AS479" s="142"/>
      <c r="AT479" s="142"/>
      <c r="AU479" s="142"/>
      <c r="AV479" s="142"/>
    </row>
    <row r="480" spans="10:48" ht="15">
      <c r="J480" s="41">
        <v>62</v>
      </c>
      <c r="K480" s="142">
        <v>0.92301999999999995</v>
      </c>
      <c r="L480" s="142">
        <v>0.80820999999999998</v>
      </c>
      <c r="M480" s="142">
        <v>0.68076999999999999</v>
      </c>
      <c r="N480" s="142">
        <v>7.9039999999999999E-2</v>
      </c>
      <c r="O480" s="142">
        <v>-1.5049999999999999E-2</v>
      </c>
      <c r="P480" s="142">
        <v>-9.8070000000000004E-2</v>
      </c>
      <c r="Q480" s="30"/>
      <c r="R480" s="142">
        <v>0.40373999999999999</v>
      </c>
      <c r="S480" s="142">
        <v>0.23716000000000001</v>
      </c>
      <c r="T480" s="142">
        <v>9.2600000000000002E-2</v>
      </c>
      <c r="U480" s="142">
        <v>0.13591</v>
      </c>
      <c r="V480" s="142">
        <v>7.9600000000000004E-2</v>
      </c>
      <c r="W480" s="142">
        <v>2.6710000000000001E-2</v>
      </c>
      <c r="X480" s="30"/>
      <c r="Y480" s="142">
        <v>-0.28517999999999999</v>
      </c>
      <c r="Z480" s="142">
        <v>-0.61687999999999998</v>
      </c>
      <c r="AA480" s="142">
        <v>-0.78288999999999997</v>
      </c>
      <c r="AB480" s="142">
        <v>-2.051E-2</v>
      </c>
      <c r="AC480" s="142">
        <v>-6.5290000000000001E-2</v>
      </c>
      <c r="AD480" s="142">
        <v>-0.12391000000000001</v>
      </c>
      <c r="AE480" s="30"/>
      <c r="AF480" s="142">
        <v>0.51258000000000004</v>
      </c>
      <c r="AG480" s="142">
        <v>-6.6640000000000005E-2</v>
      </c>
      <c r="AH480" s="142">
        <v>-0.68276999999999999</v>
      </c>
      <c r="AI480" s="142">
        <v>0.10625999999999999</v>
      </c>
      <c r="AJ480" s="142">
        <v>3.1789999999999999E-2</v>
      </c>
      <c r="AK480" s="142">
        <v>-6.3990000000000005E-2</v>
      </c>
      <c r="AL480" s="30"/>
      <c r="AM480" s="29"/>
      <c r="AS480" s="142"/>
      <c r="AT480" s="142"/>
      <c r="AU480" s="142"/>
      <c r="AV480" s="142"/>
    </row>
    <row r="481" spans="10:48" ht="15">
      <c r="J481" s="41">
        <v>63</v>
      </c>
      <c r="K481" s="142">
        <v>0.91766999999999999</v>
      </c>
      <c r="L481" s="142">
        <v>0.80128999999999995</v>
      </c>
      <c r="M481" s="142">
        <v>0.67351000000000005</v>
      </c>
      <c r="N481" s="142">
        <v>7.7939999999999995E-2</v>
      </c>
      <c r="O481" s="142">
        <v>-1.4800000000000001E-2</v>
      </c>
      <c r="P481" s="142">
        <v>-9.6829999999999999E-2</v>
      </c>
      <c r="Q481" s="30"/>
      <c r="R481" s="142">
        <v>0.40265000000000001</v>
      </c>
      <c r="S481" s="142">
        <v>0.23721</v>
      </c>
      <c r="T481" s="142">
        <v>9.2009999999999995E-2</v>
      </c>
      <c r="U481" s="142">
        <v>0.13483999999999999</v>
      </c>
      <c r="V481" s="142">
        <v>7.8740000000000004E-2</v>
      </c>
      <c r="W481" s="142">
        <v>2.6200000000000001E-2</v>
      </c>
      <c r="X481" s="30"/>
      <c r="Y481" s="142">
        <v>-0.28439999999999999</v>
      </c>
      <c r="Z481" s="142">
        <v>-0.61480999999999997</v>
      </c>
      <c r="AA481" s="142">
        <v>-0.78056999999999999</v>
      </c>
      <c r="AB481" s="142">
        <v>-2.034E-2</v>
      </c>
      <c r="AC481" s="142">
        <v>-6.472E-2</v>
      </c>
      <c r="AD481" s="142">
        <v>-0.12284</v>
      </c>
      <c r="AE481" s="30"/>
      <c r="AF481" s="142">
        <v>0.51258000000000004</v>
      </c>
      <c r="AG481" s="142">
        <v>-6.5559999999999993E-2</v>
      </c>
      <c r="AH481" s="142">
        <v>-0.68123999999999996</v>
      </c>
      <c r="AI481" s="142">
        <v>0.10539</v>
      </c>
      <c r="AJ481" s="142">
        <v>3.1469999999999998E-2</v>
      </c>
      <c r="AK481" s="142">
        <v>-6.3009999999999997E-2</v>
      </c>
      <c r="AL481" s="30"/>
      <c r="AM481" s="29"/>
      <c r="AS481" s="142"/>
      <c r="AT481" s="142"/>
      <c r="AU481" s="142"/>
      <c r="AV481" s="142"/>
    </row>
    <row r="482" spans="10:48" ht="15">
      <c r="J482" s="41">
        <v>64</v>
      </c>
      <c r="K482" s="142">
        <v>0.91157999999999995</v>
      </c>
      <c r="L482" s="142">
        <v>0.79452999999999996</v>
      </c>
      <c r="M482" s="142">
        <v>0.66637999999999997</v>
      </c>
      <c r="N482" s="142">
        <v>7.7630000000000005E-2</v>
      </c>
      <c r="O482" s="142">
        <v>-1.456E-2</v>
      </c>
      <c r="P482" s="142">
        <v>-9.5490000000000005E-2</v>
      </c>
      <c r="Q482" s="30"/>
      <c r="R482" s="142">
        <v>0.40121000000000001</v>
      </c>
      <c r="S482" s="142">
        <v>0.23608999999999999</v>
      </c>
      <c r="T482" s="142">
        <v>9.1069999999999998E-2</v>
      </c>
      <c r="U482" s="142">
        <v>0.13361000000000001</v>
      </c>
      <c r="V482" s="142">
        <v>7.7829999999999996E-2</v>
      </c>
      <c r="W482" s="142">
        <v>2.555E-2</v>
      </c>
      <c r="X482" s="30"/>
      <c r="Y482" s="142">
        <v>-0.28316999999999998</v>
      </c>
      <c r="Z482" s="142">
        <v>-0.61348999999999998</v>
      </c>
      <c r="AA482" s="142">
        <v>-0.77849999999999997</v>
      </c>
      <c r="AB482" s="142">
        <v>-2.009E-2</v>
      </c>
      <c r="AC482" s="142">
        <v>-6.4210000000000003E-2</v>
      </c>
      <c r="AD482" s="142">
        <v>-0.12173</v>
      </c>
      <c r="AE482" s="30"/>
      <c r="AF482" s="142">
        <v>0.51154999999999995</v>
      </c>
      <c r="AG482" s="142">
        <v>-6.4130000000000006E-2</v>
      </c>
      <c r="AH482" s="142">
        <v>-0.67915000000000003</v>
      </c>
      <c r="AI482" s="142">
        <v>0.10457</v>
      </c>
      <c r="AJ482" s="142">
        <v>3.1189999999999999E-2</v>
      </c>
      <c r="AK482" s="142">
        <v>-6.2640000000000001E-2</v>
      </c>
      <c r="AL482" s="30"/>
      <c r="AM482" s="29"/>
      <c r="AS482" s="142"/>
      <c r="AT482" s="142"/>
      <c r="AU482" s="142"/>
      <c r="AV482" s="142"/>
    </row>
    <row r="483" spans="10:48" ht="15">
      <c r="J483" s="41">
        <v>65</v>
      </c>
      <c r="K483" s="142">
        <v>0.90610000000000002</v>
      </c>
      <c r="L483" s="142">
        <v>0.78776000000000002</v>
      </c>
      <c r="M483" s="142">
        <v>0.65932000000000002</v>
      </c>
      <c r="N483" s="142">
        <v>7.7479999999999993E-2</v>
      </c>
      <c r="O483" s="142">
        <v>-1.4449999999999999E-2</v>
      </c>
      <c r="P483" s="142">
        <v>-9.4369999999999996E-2</v>
      </c>
      <c r="Q483" s="30"/>
      <c r="R483" s="142">
        <v>0.39944000000000002</v>
      </c>
      <c r="S483" s="142">
        <v>0.23491000000000001</v>
      </c>
      <c r="T483" s="142">
        <v>9.0279999999999999E-2</v>
      </c>
      <c r="U483" s="142">
        <v>0.1323</v>
      </c>
      <c r="V483" s="142">
        <v>7.6929999999999998E-2</v>
      </c>
      <c r="W483" s="142">
        <v>2.5139999999999999E-2</v>
      </c>
      <c r="X483" s="30"/>
      <c r="Y483" s="142">
        <v>-0.28267999999999999</v>
      </c>
      <c r="Z483" s="142">
        <v>-0.61041999999999996</v>
      </c>
      <c r="AA483" s="142">
        <v>-0.77732000000000001</v>
      </c>
      <c r="AB483" s="142">
        <v>-1.9730000000000001E-2</v>
      </c>
      <c r="AC483" s="142">
        <v>-6.3560000000000005E-2</v>
      </c>
      <c r="AD483" s="142">
        <v>-0.12059</v>
      </c>
      <c r="AE483" s="30"/>
      <c r="AF483" s="142">
        <v>0.51017999999999997</v>
      </c>
      <c r="AG483" s="142">
        <v>-6.4329999999999998E-2</v>
      </c>
      <c r="AH483" s="142">
        <v>-0.67696999999999996</v>
      </c>
      <c r="AI483" s="142">
        <v>0.10351</v>
      </c>
      <c r="AJ483" s="142">
        <v>3.074E-2</v>
      </c>
      <c r="AK483" s="142">
        <v>-6.2190000000000002E-2</v>
      </c>
      <c r="AL483" s="30"/>
      <c r="AM483" s="29"/>
      <c r="AS483" s="142"/>
      <c r="AT483" s="142"/>
      <c r="AU483" s="142"/>
      <c r="AV483" s="142"/>
    </row>
    <row r="484" spans="10:48" ht="15">
      <c r="J484" s="41">
        <v>66</v>
      </c>
      <c r="K484" s="142">
        <v>0.90044000000000002</v>
      </c>
      <c r="L484" s="142">
        <v>0.78225999999999996</v>
      </c>
      <c r="M484" s="142">
        <v>0.65222000000000002</v>
      </c>
      <c r="N484" s="142">
        <v>7.732E-2</v>
      </c>
      <c r="O484" s="142">
        <v>-1.4160000000000001E-2</v>
      </c>
      <c r="P484" s="142">
        <v>-9.3619999999999995E-2</v>
      </c>
      <c r="Q484" s="30"/>
      <c r="R484" s="142">
        <v>0.39892</v>
      </c>
      <c r="S484" s="142">
        <v>0.23393</v>
      </c>
      <c r="T484" s="142">
        <v>8.9499999999999996E-2</v>
      </c>
      <c r="U484" s="142">
        <v>0.13125000000000001</v>
      </c>
      <c r="V484" s="142">
        <v>7.5889999999999999E-2</v>
      </c>
      <c r="W484" s="142">
        <v>2.478E-2</v>
      </c>
      <c r="X484" s="30"/>
      <c r="Y484" s="142">
        <v>-0.28208</v>
      </c>
      <c r="Z484" s="142">
        <v>-0.60872000000000004</v>
      </c>
      <c r="AA484" s="142">
        <v>-0.77551000000000003</v>
      </c>
      <c r="AB484" s="142">
        <v>-1.9439999999999999E-2</v>
      </c>
      <c r="AC484" s="142">
        <v>-6.2979999999999994E-2</v>
      </c>
      <c r="AD484" s="142">
        <v>-0.11947000000000001</v>
      </c>
      <c r="AE484" s="30"/>
      <c r="AF484" s="142">
        <v>0.50892000000000004</v>
      </c>
      <c r="AG484" s="142">
        <v>-6.2759999999999996E-2</v>
      </c>
      <c r="AH484" s="142">
        <v>-0.67537000000000003</v>
      </c>
      <c r="AI484" s="142">
        <v>0.10245</v>
      </c>
      <c r="AJ484" s="142">
        <v>3.049E-2</v>
      </c>
      <c r="AK484" s="142">
        <v>-6.1609999999999998E-2</v>
      </c>
      <c r="AL484" s="30"/>
      <c r="AM484" s="29"/>
      <c r="AS484" s="142"/>
      <c r="AT484" s="142"/>
      <c r="AU484" s="142"/>
      <c r="AV484" s="142"/>
    </row>
    <row r="485" spans="10:48" ht="15">
      <c r="J485" s="41">
        <v>67</v>
      </c>
      <c r="K485" s="142">
        <v>0.89537</v>
      </c>
      <c r="L485" s="142">
        <v>0.77673000000000003</v>
      </c>
      <c r="M485" s="142">
        <v>0.64637</v>
      </c>
      <c r="N485" s="142">
        <v>7.6910000000000006E-2</v>
      </c>
      <c r="O485" s="142">
        <v>-1.388E-2</v>
      </c>
      <c r="P485" s="142">
        <v>-9.2810000000000004E-2</v>
      </c>
      <c r="Q485" s="30"/>
      <c r="R485" s="142">
        <v>0.39896999999999999</v>
      </c>
      <c r="S485" s="142">
        <v>0.23322000000000001</v>
      </c>
      <c r="T485" s="142">
        <v>8.8359999999999994E-2</v>
      </c>
      <c r="U485" s="142">
        <v>0.12997</v>
      </c>
      <c r="V485" s="142">
        <v>7.4999999999999997E-2</v>
      </c>
      <c r="W485" s="142">
        <v>2.4410000000000001E-2</v>
      </c>
      <c r="X485" s="30"/>
      <c r="Y485" s="142">
        <v>-0.28133999999999998</v>
      </c>
      <c r="Z485" s="142">
        <v>-0.60604999999999998</v>
      </c>
      <c r="AA485" s="142">
        <v>-0.77354000000000001</v>
      </c>
      <c r="AB485" s="142">
        <v>-1.9310000000000001E-2</v>
      </c>
      <c r="AC485" s="142">
        <v>-6.25E-2</v>
      </c>
      <c r="AD485" s="142">
        <v>-0.11816</v>
      </c>
      <c r="AE485" s="30"/>
      <c r="AF485" s="142">
        <v>0.50731999999999999</v>
      </c>
      <c r="AG485" s="142">
        <v>-6.1210000000000001E-2</v>
      </c>
      <c r="AH485" s="142">
        <v>-0.67369000000000001</v>
      </c>
      <c r="AI485" s="142">
        <v>0.10172</v>
      </c>
      <c r="AJ485" s="142">
        <v>3.0120000000000001E-2</v>
      </c>
      <c r="AK485" s="142">
        <v>-6.1100000000000002E-2</v>
      </c>
      <c r="AL485" s="30"/>
      <c r="AM485" s="29"/>
      <c r="AS485" s="142"/>
      <c r="AT485" s="142"/>
      <c r="AU485" s="142"/>
      <c r="AV485" s="142"/>
    </row>
    <row r="486" spans="10:48" ht="15">
      <c r="J486" s="41">
        <v>68</v>
      </c>
      <c r="K486" s="142">
        <v>0.88987000000000005</v>
      </c>
      <c r="L486" s="142">
        <v>0.77024000000000004</v>
      </c>
      <c r="M486" s="142">
        <v>0.64085000000000003</v>
      </c>
      <c r="N486" s="142">
        <v>7.5939999999999994E-2</v>
      </c>
      <c r="O486" s="142">
        <v>-1.362E-2</v>
      </c>
      <c r="P486" s="142">
        <v>-9.1880000000000003E-2</v>
      </c>
      <c r="Q486" s="30"/>
      <c r="R486" s="142">
        <v>0.39866000000000001</v>
      </c>
      <c r="S486" s="142">
        <v>0.23238</v>
      </c>
      <c r="T486" s="142">
        <v>8.7330000000000005E-2</v>
      </c>
      <c r="U486" s="142">
        <v>0.12867999999999999</v>
      </c>
      <c r="V486" s="142">
        <v>7.4410000000000004E-2</v>
      </c>
      <c r="W486" s="142">
        <v>2.4080000000000001E-2</v>
      </c>
      <c r="X486" s="30"/>
      <c r="Y486" s="142">
        <v>-0.27997</v>
      </c>
      <c r="Z486" s="142">
        <v>-0.60374000000000005</v>
      </c>
      <c r="AA486" s="142">
        <v>-0.77158000000000004</v>
      </c>
      <c r="AB486" s="142">
        <v>-1.9089999999999999E-2</v>
      </c>
      <c r="AC486" s="142">
        <v>-6.1769999999999999E-2</v>
      </c>
      <c r="AD486" s="142">
        <v>-0.11681</v>
      </c>
      <c r="AE486" s="30"/>
      <c r="AF486" s="142">
        <v>0.50592000000000004</v>
      </c>
      <c r="AG486" s="142">
        <v>-6.0319999999999999E-2</v>
      </c>
      <c r="AH486" s="142">
        <v>-0.67154999999999998</v>
      </c>
      <c r="AI486" s="142">
        <v>0.10087</v>
      </c>
      <c r="AJ486" s="142">
        <v>2.9819999999999999E-2</v>
      </c>
      <c r="AK486" s="142">
        <v>-6.046E-2</v>
      </c>
      <c r="AL486" s="30"/>
      <c r="AM486" s="29"/>
      <c r="AS486" s="142"/>
      <c r="AT486" s="142"/>
      <c r="AU486" s="142"/>
      <c r="AV486" s="142"/>
    </row>
    <row r="487" spans="10:48" ht="15">
      <c r="J487" s="41">
        <v>69</v>
      </c>
      <c r="K487" s="142">
        <v>0.88373000000000002</v>
      </c>
      <c r="L487" s="142">
        <v>0.76446999999999998</v>
      </c>
      <c r="M487" s="142">
        <v>0.63460000000000005</v>
      </c>
      <c r="N487" s="142">
        <v>7.4829999999999994E-2</v>
      </c>
      <c r="O487" s="142">
        <v>-1.3480000000000001E-2</v>
      </c>
      <c r="P487" s="142">
        <v>-9.1340000000000005E-2</v>
      </c>
      <c r="Q487" s="30"/>
      <c r="R487" s="142">
        <v>0.39817999999999998</v>
      </c>
      <c r="S487" s="142">
        <v>0.23150000000000001</v>
      </c>
      <c r="T487" s="142">
        <v>8.6470000000000005E-2</v>
      </c>
      <c r="U487" s="142">
        <v>0.12741</v>
      </c>
      <c r="V487" s="142">
        <v>7.3719999999999994E-2</v>
      </c>
      <c r="W487" s="142">
        <v>2.383E-2</v>
      </c>
      <c r="X487" s="30"/>
      <c r="Y487" s="142">
        <v>-0.27800000000000002</v>
      </c>
      <c r="Z487" s="142">
        <v>-0.60185999999999995</v>
      </c>
      <c r="AA487" s="142">
        <v>-0.76995000000000002</v>
      </c>
      <c r="AB487" s="142">
        <v>-1.8849999999999999E-2</v>
      </c>
      <c r="AC487" s="142">
        <v>-6.1120000000000001E-2</v>
      </c>
      <c r="AD487" s="142">
        <v>-0.11573</v>
      </c>
      <c r="AE487" s="30"/>
      <c r="AF487" s="142">
        <v>0.50517999999999996</v>
      </c>
      <c r="AG487" s="142">
        <v>-6.0179999999999997E-2</v>
      </c>
      <c r="AH487" s="142">
        <v>-0.67003000000000001</v>
      </c>
      <c r="AI487" s="142">
        <v>9.9760000000000001E-2</v>
      </c>
      <c r="AJ487" s="142">
        <v>2.9440000000000001E-2</v>
      </c>
      <c r="AK487" s="142">
        <v>-5.9729999999999998E-2</v>
      </c>
      <c r="AL487" s="30"/>
      <c r="AM487" s="29"/>
      <c r="AS487" s="142"/>
      <c r="AT487" s="142"/>
      <c r="AU487" s="142"/>
      <c r="AV487" s="142"/>
    </row>
    <row r="488" spans="10:48" ht="15">
      <c r="J488" s="41">
        <v>70</v>
      </c>
      <c r="K488" s="142">
        <v>0.87746000000000002</v>
      </c>
      <c r="L488" s="142">
        <v>0.75778000000000001</v>
      </c>
      <c r="M488" s="142">
        <v>0.62844999999999995</v>
      </c>
      <c r="N488" s="142">
        <v>7.374E-2</v>
      </c>
      <c r="O488" s="142">
        <v>-1.3180000000000001E-2</v>
      </c>
      <c r="P488" s="142">
        <v>-9.0490000000000001E-2</v>
      </c>
      <c r="Q488" s="30"/>
      <c r="R488" s="142">
        <v>0.39792</v>
      </c>
      <c r="S488" s="142">
        <v>0.23072999999999999</v>
      </c>
      <c r="T488" s="142">
        <v>8.4830000000000003E-2</v>
      </c>
      <c r="U488" s="142">
        <v>0.12642</v>
      </c>
      <c r="V488" s="142">
        <v>7.3260000000000006E-2</v>
      </c>
      <c r="W488" s="142">
        <v>2.3460000000000002E-2</v>
      </c>
      <c r="X488" s="30"/>
      <c r="Y488" s="142">
        <v>-0.27659</v>
      </c>
      <c r="Z488" s="142">
        <v>-0.60002999999999995</v>
      </c>
      <c r="AA488" s="142">
        <v>-0.76793</v>
      </c>
      <c r="AB488" s="142">
        <v>-1.8499999999999999E-2</v>
      </c>
      <c r="AC488" s="142">
        <v>-6.0659999999999999E-2</v>
      </c>
      <c r="AD488" s="142">
        <v>-0.11497</v>
      </c>
      <c r="AE488" s="30"/>
      <c r="AF488" s="142">
        <v>0.50412000000000001</v>
      </c>
      <c r="AG488" s="142">
        <v>-6.0449999999999997E-2</v>
      </c>
      <c r="AH488" s="142">
        <v>-0.66898000000000002</v>
      </c>
      <c r="AI488" s="142">
        <v>9.8680000000000004E-2</v>
      </c>
      <c r="AJ488" s="142">
        <v>2.9100000000000001E-2</v>
      </c>
      <c r="AK488" s="142">
        <v>-5.8999999999999997E-2</v>
      </c>
      <c r="AL488" s="30"/>
      <c r="AM488" s="29"/>
      <c r="AS488" s="142"/>
      <c r="AT488" s="142"/>
      <c r="AU488" s="142"/>
      <c r="AV488" s="142"/>
    </row>
    <row r="489" spans="10:48" ht="15">
      <c r="J489" s="41">
        <v>71</v>
      </c>
      <c r="K489" s="142">
        <v>0.87165999999999999</v>
      </c>
      <c r="L489" s="142">
        <v>0.75138000000000005</v>
      </c>
      <c r="M489" s="142">
        <v>0.62204000000000004</v>
      </c>
      <c r="N489" s="142">
        <v>7.2700000000000001E-2</v>
      </c>
      <c r="O489" s="142">
        <v>-1.304E-2</v>
      </c>
      <c r="P489" s="142">
        <v>-8.9270000000000002E-2</v>
      </c>
      <c r="Q489" s="30"/>
      <c r="R489" s="142">
        <v>0.39761999999999997</v>
      </c>
      <c r="S489" s="142">
        <v>0.22872000000000001</v>
      </c>
      <c r="T489" s="142">
        <v>8.3159999999999998E-2</v>
      </c>
      <c r="U489" s="142">
        <v>0.12534999999999999</v>
      </c>
      <c r="V489" s="142">
        <v>7.2450000000000001E-2</v>
      </c>
      <c r="W489" s="142">
        <v>2.315E-2</v>
      </c>
      <c r="X489" s="30"/>
      <c r="Y489" s="142">
        <v>-0.27559</v>
      </c>
      <c r="Z489" s="142">
        <v>-0.59802999999999995</v>
      </c>
      <c r="AA489" s="142">
        <v>-0.76576999999999995</v>
      </c>
      <c r="AB489" s="142">
        <v>-1.83E-2</v>
      </c>
      <c r="AC489" s="142">
        <v>-5.987E-2</v>
      </c>
      <c r="AD489" s="142">
        <v>-0.11408</v>
      </c>
      <c r="AE489" s="30"/>
      <c r="AF489" s="142">
        <v>0.50285999999999997</v>
      </c>
      <c r="AG489" s="142">
        <v>-5.9450000000000003E-2</v>
      </c>
      <c r="AH489" s="142">
        <v>-0.66686999999999996</v>
      </c>
      <c r="AI489" s="142">
        <v>9.7699999999999995E-2</v>
      </c>
      <c r="AJ489" s="142">
        <v>2.8850000000000001E-2</v>
      </c>
      <c r="AK489" s="142">
        <v>-5.8349999999999999E-2</v>
      </c>
      <c r="AL489" s="30"/>
      <c r="AM489" s="29"/>
      <c r="AS489" s="142"/>
      <c r="AT489" s="142"/>
      <c r="AU489" s="142"/>
      <c r="AV489" s="142"/>
    </row>
    <row r="490" spans="10:48" ht="15">
      <c r="J490" s="41">
        <v>72</v>
      </c>
      <c r="K490" s="142">
        <v>0.86621999999999999</v>
      </c>
      <c r="L490" s="142">
        <v>0.74448000000000003</v>
      </c>
      <c r="M490" s="142">
        <v>0.61512</v>
      </c>
      <c r="N490" s="142">
        <v>7.1859999999999993E-2</v>
      </c>
      <c r="O490" s="142">
        <v>-1.3100000000000001E-2</v>
      </c>
      <c r="P490" s="142">
        <v>-8.813E-2</v>
      </c>
      <c r="Q490" s="30"/>
      <c r="R490" s="142">
        <v>0.39668999999999999</v>
      </c>
      <c r="S490" s="142">
        <v>0.22781999999999999</v>
      </c>
      <c r="T490" s="142">
        <v>8.2439999999999999E-2</v>
      </c>
      <c r="U490" s="142">
        <v>0.12416000000000001</v>
      </c>
      <c r="V490" s="142">
        <v>7.152E-2</v>
      </c>
      <c r="W490" s="142">
        <v>2.2839999999999999E-2</v>
      </c>
      <c r="X490" s="30"/>
      <c r="Y490" s="142">
        <v>-0.27524999999999999</v>
      </c>
      <c r="Z490" s="142">
        <v>-0.59565999999999997</v>
      </c>
      <c r="AA490" s="142">
        <v>-0.76459999999999995</v>
      </c>
      <c r="AB490" s="142">
        <v>-1.8010000000000002E-2</v>
      </c>
      <c r="AC490" s="142">
        <v>-5.9299999999999999E-2</v>
      </c>
      <c r="AD490" s="142">
        <v>-0.1129</v>
      </c>
      <c r="AE490" s="30"/>
      <c r="AF490" s="142">
        <v>0.50158999999999998</v>
      </c>
      <c r="AG490" s="142">
        <v>-5.8930000000000003E-2</v>
      </c>
      <c r="AH490" s="142">
        <v>-0.66410999999999998</v>
      </c>
      <c r="AI490" s="142">
        <v>9.6750000000000003E-2</v>
      </c>
      <c r="AJ490" s="142">
        <v>2.8590000000000001E-2</v>
      </c>
      <c r="AK490" s="142">
        <v>-5.7759999999999999E-2</v>
      </c>
      <c r="AL490" s="30"/>
      <c r="AM490" s="29"/>
      <c r="AS490" s="142"/>
      <c r="AT490" s="142"/>
      <c r="AU490" s="142"/>
      <c r="AV490" s="142"/>
    </row>
    <row r="491" spans="10:48" ht="15">
      <c r="J491" s="41">
        <v>73</v>
      </c>
      <c r="K491" s="142">
        <v>0.86053000000000002</v>
      </c>
      <c r="L491" s="142">
        <v>0.73829999999999996</v>
      </c>
      <c r="M491" s="142">
        <v>0.60877000000000003</v>
      </c>
      <c r="N491" s="142">
        <v>7.1529999999999996E-2</v>
      </c>
      <c r="O491" s="142">
        <v>-1.277E-2</v>
      </c>
      <c r="P491" s="142">
        <v>-8.7090000000000001E-2</v>
      </c>
      <c r="Q491" s="30"/>
      <c r="R491" s="142">
        <v>0.39518999999999999</v>
      </c>
      <c r="S491" s="142">
        <v>0.22716</v>
      </c>
      <c r="T491" s="142">
        <v>8.2269999999999996E-2</v>
      </c>
      <c r="U491" s="142">
        <v>0.12325</v>
      </c>
      <c r="V491" s="142">
        <v>7.0720000000000005E-2</v>
      </c>
      <c r="W491" s="142">
        <v>2.2540000000000001E-2</v>
      </c>
      <c r="X491" s="30"/>
      <c r="Y491" s="142">
        <v>-0.27522000000000002</v>
      </c>
      <c r="Z491" s="142">
        <v>-0.59379000000000004</v>
      </c>
      <c r="AA491" s="142">
        <v>-0.76297999999999999</v>
      </c>
      <c r="AB491" s="142">
        <v>-1.7690000000000001E-2</v>
      </c>
      <c r="AC491" s="142">
        <v>-5.8790000000000002E-2</v>
      </c>
      <c r="AD491" s="142">
        <v>-0.11189</v>
      </c>
      <c r="AE491" s="30"/>
      <c r="AF491" s="142">
        <v>0.50039</v>
      </c>
      <c r="AG491" s="142">
        <v>-5.9060000000000001E-2</v>
      </c>
      <c r="AH491" s="142">
        <v>-0.66139000000000003</v>
      </c>
      <c r="AI491" s="142">
        <v>9.5839999999999995E-2</v>
      </c>
      <c r="AJ491" s="142">
        <v>2.835E-2</v>
      </c>
      <c r="AK491" s="142">
        <v>-5.7299999999999997E-2</v>
      </c>
      <c r="AL491" s="30"/>
      <c r="AM491" s="29"/>
      <c r="AS491" s="142"/>
      <c r="AT491" s="142"/>
      <c r="AU491" s="142"/>
      <c r="AV491" s="142"/>
    </row>
    <row r="492" spans="10:48" ht="15">
      <c r="J492" s="41">
        <v>74</v>
      </c>
      <c r="K492" s="142">
        <v>0.85496000000000005</v>
      </c>
      <c r="L492" s="142">
        <v>0.73158999999999996</v>
      </c>
      <c r="M492" s="142">
        <v>0.60204999999999997</v>
      </c>
      <c r="N492" s="142">
        <v>7.1190000000000003E-2</v>
      </c>
      <c r="O492" s="142">
        <v>-1.282E-2</v>
      </c>
      <c r="P492" s="142">
        <v>-8.634E-2</v>
      </c>
      <c r="Q492" s="30"/>
      <c r="R492" s="142">
        <v>0.39378000000000002</v>
      </c>
      <c r="S492" s="142">
        <v>0.22597999999999999</v>
      </c>
      <c r="T492" s="142">
        <v>8.2110000000000002E-2</v>
      </c>
      <c r="U492" s="142">
        <v>0.12232999999999999</v>
      </c>
      <c r="V492" s="142">
        <v>6.966E-2</v>
      </c>
      <c r="W492" s="142">
        <v>2.2030000000000001E-2</v>
      </c>
      <c r="X492" s="30"/>
      <c r="Y492" s="142">
        <v>-0.27554000000000001</v>
      </c>
      <c r="Z492" s="142">
        <v>-0.59218000000000004</v>
      </c>
      <c r="AA492" s="142">
        <v>-0.76139000000000001</v>
      </c>
      <c r="AB492" s="142">
        <v>-1.7489999999999999E-2</v>
      </c>
      <c r="AC492" s="142">
        <v>-5.8369999999999998E-2</v>
      </c>
      <c r="AD492" s="142">
        <v>-0.11115</v>
      </c>
      <c r="AE492" s="30"/>
      <c r="AF492" s="142">
        <v>0.50011000000000005</v>
      </c>
      <c r="AG492" s="142">
        <v>-5.8799999999999998E-2</v>
      </c>
      <c r="AH492" s="142">
        <v>-0.65991999999999995</v>
      </c>
      <c r="AI492" s="142">
        <v>9.4890000000000002E-2</v>
      </c>
      <c r="AJ492" s="142">
        <v>2.8199999999999999E-2</v>
      </c>
      <c r="AK492" s="142">
        <v>-5.6860000000000001E-2</v>
      </c>
      <c r="AL492" s="30"/>
      <c r="AM492" s="29"/>
      <c r="AS492" s="142"/>
      <c r="AT492" s="142"/>
      <c r="AU492" s="142"/>
      <c r="AV492" s="142"/>
    </row>
    <row r="493" spans="10:48" ht="15">
      <c r="J493" s="41">
        <v>75</v>
      </c>
      <c r="K493" s="142">
        <v>0.84938999999999998</v>
      </c>
      <c r="L493" s="142">
        <v>0.72599000000000002</v>
      </c>
      <c r="M493" s="142">
        <v>0.59463999999999995</v>
      </c>
      <c r="N493" s="142">
        <v>7.034E-2</v>
      </c>
      <c r="O493" s="142">
        <v>-1.286E-2</v>
      </c>
      <c r="P493" s="142">
        <v>-8.5809999999999997E-2</v>
      </c>
      <c r="Q493" s="30"/>
      <c r="R493" s="142">
        <v>0.39221</v>
      </c>
      <c r="S493" s="142">
        <v>0.22506999999999999</v>
      </c>
      <c r="T493" s="142">
        <v>8.1320000000000003E-2</v>
      </c>
      <c r="U493" s="142">
        <v>0.12105</v>
      </c>
      <c r="V493" s="142">
        <v>6.8849999999999995E-2</v>
      </c>
      <c r="W493" s="142">
        <v>2.1680000000000001E-2</v>
      </c>
      <c r="X493" s="30"/>
      <c r="Y493" s="142">
        <v>-0.2752</v>
      </c>
      <c r="Z493" s="142">
        <v>-0.59001000000000003</v>
      </c>
      <c r="AA493" s="142">
        <v>-0.75997999999999999</v>
      </c>
      <c r="AB493" s="142">
        <v>-1.737E-2</v>
      </c>
      <c r="AC493" s="142">
        <v>-5.7910000000000003E-2</v>
      </c>
      <c r="AD493" s="142">
        <v>-0.11014</v>
      </c>
      <c r="AE493" s="30"/>
      <c r="AF493" s="142">
        <v>0.49867</v>
      </c>
      <c r="AG493" s="142">
        <v>-5.8319999999999997E-2</v>
      </c>
      <c r="AH493" s="142">
        <v>-0.65898000000000001</v>
      </c>
      <c r="AI493" s="142">
        <v>9.4079999999999997E-2</v>
      </c>
      <c r="AJ493" s="142">
        <v>2.776E-2</v>
      </c>
      <c r="AK493" s="142">
        <v>-5.636E-2</v>
      </c>
      <c r="AL493" s="30"/>
      <c r="AM493" s="29"/>
      <c r="AS493" s="142"/>
      <c r="AT493" s="142"/>
      <c r="AU493" s="142"/>
      <c r="AV493" s="142"/>
    </row>
    <row r="494" spans="10:48" ht="15">
      <c r="J494" s="41">
        <v>76</v>
      </c>
      <c r="K494" s="142">
        <v>0.84348999999999996</v>
      </c>
      <c r="L494" s="142">
        <v>0.72082999999999997</v>
      </c>
      <c r="M494" s="142">
        <v>0.58850999999999998</v>
      </c>
      <c r="N494" s="142">
        <v>7.0199999999999999E-2</v>
      </c>
      <c r="O494" s="142">
        <v>-1.291E-2</v>
      </c>
      <c r="P494" s="142">
        <v>-8.5260000000000002E-2</v>
      </c>
      <c r="Q494" s="30"/>
      <c r="R494" s="142">
        <v>0.39093</v>
      </c>
      <c r="S494" s="142">
        <v>0.22427</v>
      </c>
      <c r="T494" s="142">
        <v>8.0649999999999999E-2</v>
      </c>
      <c r="U494" s="142">
        <v>0.12002</v>
      </c>
      <c r="V494" s="142">
        <v>6.8320000000000006E-2</v>
      </c>
      <c r="W494" s="142">
        <v>2.1360000000000001E-2</v>
      </c>
      <c r="X494" s="30"/>
      <c r="Y494" s="142">
        <v>-0.27422999999999997</v>
      </c>
      <c r="Z494" s="142">
        <v>-0.58840999999999999</v>
      </c>
      <c r="AA494" s="142">
        <v>-0.75802000000000003</v>
      </c>
      <c r="AB494" s="142">
        <v>-1.719E-2</v>
      </c>
      <c r="AC494" s="142">
        <v>-5.7520000000000002E-2</v>
      </c>
      <c r="AD494" s="142">
        <v>-0.10913</v>
      </c>
      <c r="AE494" s="30"/>
      <c r="AF494" s="142">
        <v>0.49673</v>
      </c>
      <c r="AG494" s="142">
        <v>-5.7459999999999997E-2</v>
      </c>
      <c r="AH494" s="142">
        <v>-0.65776000000000001</v>
      </c>
      <c r="AI494" s="142">
        <v>9.3329999999999996E-2</v>
      </c>
      <c r="AJ494" s="142">
        <v>2.7349999999999999E-2</v>
      </c>
      <c r="AK494" s="142">
        <v>-5.586E-2</v>
      </c>
      <c r="AL494" s="30"/>
      <c r="AM494" s="29"/>
      <c r="AS494" s="142"/>
      <c r="AT494" s="142"/>
      <c r="AU494" s="142"/>
      <c r="AV494" s="142"/>
    </row>
    <row r="495" spans="10:48" ht="15">
      <c r="J495" s="41">
        <v>77</v>
      </c>
      <c r="K495" s="142">
        <v>0.83850000000000002</v>
      </c>
      <c r="L495" s="142">
        <v>0.71387999999999996</v>
      </c>
      <c r="M495" s="142">
        <v>0.58291999999999999</v>
      </c>
      <c r="N495" s="142">
        <v>7.0059999999999997E-2</v>
      </c>
      <c r="O495" s="142">
        <v>-1.282E-2</v>
      </c>
      <c r="P495" s="142">
        <v>-8.4620000000000001E-2</v>
      </c>
      <c r="Q495" s="30"/>
      <c r="R495" s="142">
        <v>0.38956000000000002</v>
      </c>
      <c r="S495" s="142">
        <v>0.22352</v>
      </c>
      <c r="T495" s="142">
        <v>7.9689999999999997E-2</v>
      </c>
      <c r="U495" s="142">
        <v>0.11891</v>
      </c>
      <c r="V495" s="142">
        <v>6.7580000000000001E-2</v>
      </c>
      <c r="W495" s="142">
        <v>2.103E-2</v>
      </c>
      <c r="X495" s="30"/>
      <c r="Y495" s="142">
        <v>-0.27374999999999999</v>
      </c>
      <c r="Z495" s="142">
        <v>-0.58679999999999999</v>
      </c>
      <c r="AA495" s="142">
        <v>-0.75654999999999994</v>
      </c>
      <c r="AB495" s="142">
        <v>-1.6930000000000001E-2</v>
      </c>
      <c r="AC495" s="142">
        <v>-5.6809999999999999E-2</v>
      </c>
      <c r="AD495" s="142">
        <v>-0.10835</v>
      </c>
      <c r="AE495" s="30"/>
      <c r="AF495" s="142">
        <v>0.49467</v>
      </c>
      <c r="AG495" s="142">
        <v>-5.6300000000000003E-2</v>
      </c>
      <c r="AH495" s="142">
        <v>-0.65586</v>
      </c>
      <c r="AI495" s="142">
        <v>9.2759999999999995E-2</v>
      </c>
      <c r="AJ495" s="142">
        <v>2.69E-2</v>
      </c>
      <c r="AK495" s="142">
        <v>-5.5230000000000001E-2</v>
      </c>
      <c r="AL495" s="30"/>
      <c r="AM495" s="29"/>
      <c r="AS495" s="142"/>
      <c r="AT495" s="142"/>
      <c r="AU495" s="142"/>
      <c r="AV495" s="142"/>
    </row>
    <row r="496" spans="10:48" ht="15">
      <c r="J496" s="41">
        <v>78</v>
      </c>
      <c r="K496" s="142">
        <v>0.83347000000000004</v>
      </c>
      <c r="L496" s="142">
        <v>0.70875999999999995</v>
      </c>
      <c r="M496" s="142">
        <v>0.57704</v>
      </c>
      <c r="N496" s="142">
        <v>6.9919999999999996E-2</v>
      </c>
      <c r="O496" s="142">
        <v>-1.257E-2</v>
      </c>
      <c r="P496" s="142">
        <v>-8.3599999999999994E-2</v>
      </c>
      <c r="Q496" s="30"/>
      <c r="R496" s="142">
        <v>0.38895000000000002</v>
      </c>
      <c r="S496" s="142">
        <v>0.2223</v>
      </c>
      <c r="T496" s="142">
        <v>7.893E-2</v>
      </c>
      <c r="U496" s="142">
        <v>0.1179</v>
      </c>
      <c r="V496" s="142">
        <v>6.7119999999999999E-2</v>
      </c>
      <c r="W496" s="142">
        <v>2.0719999999999999E-2</v>
      </c>
      <c r="X496" s="30"/>
      <c r="Y496" s="142">
        <v>-0.27363999999999999</v>
      </c>
      <c r="Z496" s="142">
        <v>-0.58484999999999998</v>
      </c>
      <c r="AA496" s="142">
        <v>-0.75497999999999998</v>
      </c>
      <c r="AB496" s="142">
        <v>-1.6809999999999999E-2</v>
      </c>
      <c r="AC496" s="142">
        <v>-5.6169999999999998E-2</v>
      </c>
      <c r="AD496" s="142">
        <v>-0.10734</v>
      </c>
      <c r="AE496" s="30"/>
      <c r="AF496" s="142">
        <v>0.49390000000000001</v>
      </c>
      <c r="AG496" s="142">
        <v>-5.5640000000000002E-2</v>
      </c>
      <c r="AH496" s="142">
        <v>-0.65449999999999997</v>
      </c>
      <c r="AI496" s="142">
        <v>9.2060000000000003E-2</v>
      </c>
      <c r="AJ496" s="142">
        <v>2.6620000000000001E-2</v>
      </c>
      <c r="AK496" s="142">
        <v>-5.4670000000000003E-2</v>
      </c>
      <c r="AL496" s="30"/>
      <c r="AM496" s="29"/>
      <c r="AS496" s="142"/>
      <c r="AT496" s="142"/>
      <c r="AU496" s="142"/>
      <c r="AV496" s="142"/>
    </row>
    <row r="497" spans="10:48" ht="15">
      <c r="J497" s="41">
        <v>79</v>
      </c>
      <c r="K497" s="142">
        <v>0.82865</v>
      </c>
      <c r="L497" s="142">
        <v>0.70291999999999999</v>
      </c>
      <c r="M497" s="142">
        <v>0.57133</v>
      </c>
      <c r="N497" s="142">
        <v>6.9750000000000006E-2</v>
      </c>
      <c r="O497" s="142">
        <v>-1.2239999999999999E-2</v>
      </c>
      <c r="P497" s="142">
        <v>-8.269E-2</v>
      </c>
      <c r="Q497" s="30"/>
      <c r="R497" s="142">
        <v>0.38840000000000002</v>
      </c>
      <c r="S497" s="142">
        <v>0.2215</v>
      </c>
      <c r="T497" s="142">
        <v>7.8420000000000004E-2</v>
      </c>
      <c r="U497" s="142">
        <v>0.11703</v>
      </c>
      <c r="V497" s="142">
        <v>6.6180000000000003E-2</v>
      </c>
      <c r="W497" s="142">
        <v>2.0310000000000002E-2</v>
      </c>
      <c r="X497" s="30"/>
      <c r="Y497" s="142">
        <v>-0.27371000000000001</v>
      </c>
      <c r="Z497" s="142">
        <v>-0.58279000000000003</v>
      </c>
      <c r="AA497" s="142">
        <v>-0.75299000000000005</v>
      </c>
      <c r="AB497" s="142">
        <v>-1.6629999999999999E-2</v>
      </c>
      <c r="AC497" s="142">
        <v>-5.5640000000000002E-2</v>
      </c>
      <c r="AD497" s="142">
        <v>-0.10624</v>
      </c>
      <c r="AE497" s="30"/>
      <c r="AF497" s="142">
        <v>0.49281000000000003</v>
      </c>
      <c r="AG497" s="142">
        <v>-5.3710000000000001E-2</v>
      </c>
      <c r="AH497" s="142">
        <v>-0.65312000000000003</v>
      </c>
      <c r="AI497" s="142">
        <v>9.1179999999999997E-2</v>
      </c>
      <c r="AJ497" s="142">
        <v>2.64E-2</v>
      </c>
      <c r="AK497" s="142">
        <v>-5.4330000000000003E-2</v>
      </c>
      <c r="AL497" s="30"/>
      <c r="AM497" s="29"/>
      <c r="AS497" s="142"/>
      <c r="AT497" s="142"/>
      <c r="AU497" s="142"/>
      <c r="AV497" s="142"/>
    </row>
    <row r="498" spans="10:48" ht="15">
      <c r="J498" s="41">
        <v>80</v>
      </c>
      <c r="K498" s="142">
        <v>0.82359000000000004</v>
      </c>
      <c r="L498" s="142">
        <v>0.69676000000000005</v>
      </c>
      <c r="M498" s="142">
        <v>0.56557999999999997</v>
      </c>
      <c r="N498" s="142">
        <v>6.9279999999999994E-2</v>
      </c>
      <c r="O498" s="142">
        <v>-1.2279999999999999E-2</v>
      </c>
      <c r="P498" s="142">
        <v>-8.1930000000000003E-2</v>
      </c>
      <c r="Q498" s="30"/>
      <c r="R498" s="142">
        <v>0.38694000000000001</v>
      </c>
      <c r="S498" s="142">
        <v>0.22054000000000001</v>
      </c>
      <c r="T498" s="142">
        <v>7.782E-2</v>
      </c>
      <c r="U498" s="142">
        <v>0.1158</v>
      </c>
      <c r="V498" s="142">
        <v>6.5350000000000005E-2</v>
      </c>
      <c r="W498" s="142">
        <v>1.9800000000000002E-2</v>
      </c>
      <c r="X498" s="30"/>
      <c r="Y498" s="142">
        <v>-0.27254</v>
      </c>
      <c r="Z498" s="142">
        <v>-0.58145000000000002</v>
      </c>
      <c r="AA498" s="142">
        <v>-0.75133000000000005</v>
      </c>
      <c r="AB498" s="142">
        <v>-1.6469999999999999E-2</v>
      </c>
      <c r="AC498" s="142">
        <v>-5.5079999999999997E-2</v>
      </c>
      <c r="AD498" s="142">
        <v>-0.10514</v>
      </c>
      <c r="AE498" s="30"/>
      <c r="AF498" s="142">
        <v>0.49268000000000001</v>
      </c>
      <c r="AG498" s="142">
        <v>-5.3809999999999997E-2</v>
      </c>
      <c r="AH498" s="142">
        <v>-0.65122999999999998</v>
      </c>
      <c r="AI498" s="142">
        <v>9.0260000000000007E-2</v>
      </c>
      <c r="AJ498" s="142">
        <v>2.6239999999999999E-2</v>
      </c>
      <c r="AK498" s="142">
        <v>-5.3800000000000001E-2</v>
      </c>
      <c r="AL498" s="30"/>
      <c r="AM498" s="29"/>
      <c r="AS498" s="142"/>
      <c r="AT498" s="142"/>
      <c r="AU498" s="142"/>
      <c r="AV498" s="142"/>
    </row>
    <row r="499" spans="10:48" ht="15">
      <c r="J499" s="41">
        <v>81</v>
      </c>
      <c r="K499" s="142">
        <v>0.81811</v>
      </c>
      <c r="L499" s="142">
        <v>0.69198999999999999</v>
      </c>
      <c r="M499" s="142">
        <v>0.56006</v>
      </c>
      <c r="N499" s="142">
        <v>6.8309999999999996E-2</v>
      </c>
      <c r="O499" s="142">
        <v>-1.221E-2</v>
      </c>
      <c r="P499" s="142">
        <v>-8.1460000000000005E-2</v>
      </c>
      <c r="Q499" s="30"/>
      <c r="R499" s="142">
        <v>0.38571</v>
      </c>
      <c r="S499" s="142">
        <v>0.21961</v>
      </c>
      <c r="T499" s="142">
        <v>7.7049999999999993E-2</v>
      </c>
      <c r="U499" s="142">
        <v>0.1145</v>
      </c>
      <c r="V499" s="142">
        <v>6.4530000000000004E-2</v>
      </c>
      <c r="W499" s="142">
        <v>1.9359999999999999E-2</v>
      </c>
      <c r="X499" s="30"/>
      <c r="Y499" s="142">
        <v>-0.27156999999999998</v>
      </c>
      <c r="Z499" s="142">
        <v>-0.57969000000000004</v>
      </c>
      <c r="AA499" s="142">
        <v>-0.74955000000000005</v>
      </c>
      <c r="AB499" s="142">
        <v>-1.6299999999999999E-2</v>
      </c>
      <c r="AC499" s="142">
        <v>-5.4600000000000003E-2</v>
      </c>
      <c r="AD499" s="142">
        <v>-0.10414</v>
      </c>
      <c r="AE499" s="30"/>
      <c r="AF499" s="142">
        <v>0.49119000000000002</v>
      </c>
      <c r="AG499" s="142">
        <v>-5.3409999999999999E-2</v>
      </c>
      <c r="AH499" s="142">
        <v>-0.64897000000000005</v>
      </c>
      <c r="AI499" s="142">
        <v>8.9700000000000002E-2</v>
      </c>
      <c r="AJ499" s="142">
        <v>2.5919999999999999E-2</v>
      </c>
      <c r="AK499" s="142">
        <v>-5.323E-2</v>
      </c>
      <c r="AL499" s="30"/>
      <c r="AM499" s="29"/>
      <c r="AS499" s="142"/>
      <c r="AT499" s="142"/>
      <c r="AU499" s="142"/>
      <c r="AV499" s="142"/>
    </row>
    <row r="500" spans="10:48" ht="15">
      <c r="J500" s="41">
        <v>82</v>
      </c>
      <c r="K500" s="142">
        <v>0.81291000000000002</v>
      </c>
      <c r="L500" s="142">
        <v>0.68557000000000001</v>
      </c>
      <c r="M500" s="142">
        <v>0.55367999999999995</v>
      </c>
      <c r="N500" s="142">
        <v>6.7409999999999998E-2</v>
      </c>
      <c r="O500" s="142">
        <v>-1.205E-2</v>
      </c>
      <c r="P500" s="142">
        <v>-8.1059999999999993E-2</v>
      </c>
      <c r="Q500" s="30"/>
      <c r="R500" s="142">
        <v>0.38450000000000001</v>
      </c>
      <c r="S500" s="142">
        <v>0.21815999999999999</v>
      </c>
      <c r="T500" s="142">
        <v>7.5990000000000002E-2</v>
      </c>
      <c r="U500" s="142">
        <v>0.11339</v>
      </c>
      <c r="V500" s="142">
        <v>6.3920000000000005E-2</v>
      </c>
      <c r="W500" s="142">
        <v>1.9109999999999999E-2</v>
      </c>
      <c r="X500" s="30"/>
      <c r="Y500" s="142">
        <v>-0.27095000000000002</v>
      </c>
      <c r="Z500" s="142">
        <v>-0.57767000000000002</v>
      </c>
      <c r="AA500" s="142">
        <v>-0.74797000000000002</v>
      </c>
      <c r="AB500" s="142">
        <v>-1.6160000000000001E-2</v>
      </c>
      <c r="AC500" s="142">
        <v>-5.3949999999999998E-2</v>
      </c>
      <c r="AD500" s="142">
        <v>-0.10332</v>
      </c>
      <c r="AE500" s="30"/>
      <c r="AF500" s="142">
        <v>0.49064000000000002</v>
      </c>
      <c r="AG500" s="142">
        <v>-5.3400000000000003E-2</v>
      </c>
      <c r="AH500" s="142">
        <v>-0.64673000000000003</v>
      </c>
      <c r="AI500" s="142">
        <v>8.8999999999999996E-2</v>
      </c>
      <c r="AJ500" s="142">
        <v>2.5760000000000002E-2</v>
      </c>
      <c r="AK500" s="142">
        <v>-5.2639999999999999E-2</v>
      </c>
      <c r="AL500" s="30"/>
      <c r="AM500" s="29"/>
      <c r="AS500" s="142"/>
      <c r="AT500" s="142"/>
      <c r="AU500" s="142"/>
      <c r="AV500" s="142"/>
    </row>
    <row r="501" spans="10:48" ht="15">
      <c r="J501" s="41">
        <v>83</v>
      </c>
      <c r="K501" s="142">
        <v>0.80786000000000002</v>
      </c>
      <c r="L501" s="142">
        <v>0.67888999999999999</v>
      </c>
      <c r="M501" s="142">
        <v>0.54774</v>
      </c>
      <c r="N501" s="142">
        <v>6.6780000000000006E-2</v>
      </c>
      <c r="O501" s="142">
        <v>-1.243E-2</v>
      </c>
      <c r="P501" s="142">
        <v>-8.0600000000000005E-2</v>
      </c>
      <c r="Q501" s="30"/>
      <c r="R501" s="142">
        <v>0.38338</v>
      </c>
      <c r="S501" s="142">
        <v>0.21706</v>
      </c>
      <c r="T501" s="142">
        <v>7.5459999999999999E-2</v>
      </c>
      <c r="U501" s="142">
        <v>0.11226</v>
      </c>
      <c r="V501" s="142">
        <v>6.3219999999999998E-2</v>
      </c>
      <c r="W501" s="142">
        <v>1.8839999999999999E-2</v>
      </c>
      <c r="X501" s="30"/>
      <c r="Y501" s="142">
        <v>-0.27033000000000001</v>
      </c>
      <c r="Z501" s="142">
        <v>-0.57579999999999998</v>
      </c>
      <c r="AA501" s="142">
        <v>-0.74658999999999998</v>
      </c>
      <c r="AB501" s="142">
        <v>-1.5890000000000001E-2</v>
      </c>
      <c r="AC501" s="142">
        <v>-5.3580000000000003E-2</v>
      </c>
      <c r="AD501" s="142">
        <v>-0.10251</v>
      </c>
      <c r="AE501" s="30"/>
      <c r="AF501" s="142">
        <v>0.49008000000000002</v>
      </c>
      <c r="AG501" s="142">
        <v>-5.3379999999999997E-2</v>
      </c>
      <c r="AH501" s="142">
        <v>-0.64434000000000002</v>
      </c>
      <c r="AI501" s="142">
        <v>8.8529999999999998E-2</v>
      </c>
      <c r="AJ501" s="142">
        <v>2.555E-2</v>
      </c>
      <c r="AK501" s="142">
        <v>-5.2049999999999999E-2</v>
      </c>
      <c r="AL501" s="30"/>
      <c r="AM501" s="29"/>
      <c r="AS501" s="142"/>
      <c r="AT501" s="142"/>
      <c r="AU501" s="142"/>
      <c r="AV501" s="142"/>
    </row>
    <row r="502" spans="10:48" ht="15">
      <c r="J502" s="41">
        <v>84</v>
      </c>
      <c r="K502" s="142">
        <v>0.80325000000000002</v>
      </c>
      <c r="L502" s="142">
        <v>0.67310000000000003</v>
      </c>
      <c r="M502" s="142">
        <v>0.54188999999999998</v>
      </c>
      <c r="N502" s="142">
        <v>6.6210000000000005E-2</v>
      </c>
      <c r="O502" s="142">
        <v>-1.2659999999999999E-2</v>
      </c>
      <c r="P502" s="142">
        <v>-8.0250000000000002E-2</v>
      </c>
      <c r="Q502" s="30"/>
      <c r="R502" s="142">
        <v>0.38236999999999999</v>
      </c>
      <c r="S502" s="142">
        <v>0.21618999999999999</v>
      </c>
      <c r="T502" s="142">
        <v>7.3880000000000001E-2</v>
      </c>
      <c r="U502" s="142">
        <v>0.11108</v>
      </c>
      <c r="V502" s="142">
        <v>6.2429999999999999E-2</v>
      </c>
      <c r="W502" s="142">
        <v>1.8550000000000001E-2</v>
      </c>
      <c r="X502" s="30"/>
      <c r="Y502" s="142">
        <v>-0.26972000000000002</v>
      </c>
      <c r="Z502" s="142">
        <v>-0.57408000000000003</v>
      </c>
      <c r="AA502" s="142">
        <v>-0.74529999999999996</v>
      </c>
      <c r="AB502" s="142">
        <v>-1.5709999999999998E-2</v>
      </c>
      <c r="AC502" s="142">
        <v>-5.3120000000000001E-2</v>
      </c>
      <c r="AD502" s="142">
        <v>-0.10181</v>
      </c>
      <c r="AE502" s="30"/>
      <c r="AF502" s="142">
        <v>0.48949999999999999</v>
      </c>
      <c r="AG502" s="142">
        <v>-5.4019999999999999E-2</v>
      </c>
      <c r="AH502" s="142">
        <v>-0.64175000000000004</v>
      </c>
      <c r="AI502" s="142">
        <v>8.7809999999999999E-2</v>
      </c>
      <c r="AJ502" s="142">
        <v>2.547E-2</v>
      </c>
      <c r="AK502" s="142">
        <v>-5.1610000000000003E-2</v>
      </c>
      <c r="AL502" s="30"/>
      <c r="AM502" s="29"/>
      <c r="AS502" s="142"/>
      <c r="AT502" s="142"/>
      <c r="AU502" s="142"/>
      <c r="AV502" s="142"/>
    </row>
    <row r="503" spans="10:48" ht="15">
      <c r="J503" s="41">
        <v>85</v>
      </c>
      <c r="K503" s="142">
        <v>0.79752000000000001</v>
      </c>
      <c r="L503" s="142">
        <v>0.66815000000000002</v>
      </c>
      <c r="M503" s="142">
        <v>0.53569</v>
      </c>
      <c r="N503" s="142">
        <v>6.565E-2</v>
      </c>
      <c r="O503" s="142">
        <v>-1.2749999999999999E-2</v>
      </c>
      <c r="P503" s="142">
        <v>-7.9689999999999997E-2</v>
      </c>
      <c r="Q503" s="30"/>
      <c r="R503" s="142">
        <v>0.38102999999999998</v>
      </c>
      <c r="S503" s="142">
        <v>0.21546000000000001</v>
      </c>
      <c r="T503" s="142">
        <v>7.3090000000000002E-2</v>
      </c>
      <c r="U503" s="142">
        <v>0.10997</v>
      </c>
      <c r="V503" s="142">
        <v>6.1859999999999998E-2</v>
      </c>
      <c r="W503" s="142">
        <v>1.8409999999999999E-2</v>
      </c>
      <c r="X503" s="30"/>
      <c r="Y503" s="142">
        <v>-0.26873000000000002</v>
      </c>
      <c r="Z503" s="142">
        <v>-0.57208000000000003</v>
      </c>
      <c r="AA503" s="142">
        <v>-0.74368999999999996</v>
      </c>
      <c r="AB503" s="142">
        <v>-1.553E-2</v>
      </c>
      <c r="AC503" s="142">
        <v>-5.2630000000000003E-2</v>
      </c>
      <c r="AD503" s="142">
        <v>-0.10099</v>
      </c>
      <c r="AE503" s="30"/>
      <c r="AF503" s="142">
        <v>0.48746</v>
      </c>
      <c r="AG503" s="142">
        <v>-5.466E-2</v>
      </c>
      <c r="AH503" s="142">
        <v>-0.64017000000000002</v>
      </c>
      <c r="AI503" s="142">
        <v>8.7080000000000005E-2</v>
      </c>
      <c r="AJ503" s="142">
        <v>2.5499999999999998E-2</v>
      </c>
      <c r="AK503" s="142">
        <v>-5.101E-2</v>
      </c>
      <c r="AL503" s="30"/>
      <c r="AM503" s="29"/>
      <c r="AS503" s="142"/>
      <c r="AT503" s="142"/>
      <c r="AU503" s="142"/>
      <c r="AV503" s="142"/>
    </row>
    <row r="504" spans="10:48" ht="15">
      <c r="J504" s="41">
        <v>86</v>
      </c>
      <c r="K504" s="142">
        <v>0.79235999999999995</v>
      </c>
      <c r="L504" s="142">
        <v>0.66163000000000005</v>
      </c>
      <c r="M504" s="142">
        <v>0.52929000000000004</v>
      </c>
      <c r="N504" s="142">
        <v>6.5100000000000005E-2</v>
      </c>
      <c r="O504" s="142">
        <v>-1.286E-2</v>
      </c>
      <c r="P504" s="142">
        <v>-7.8899999999999998E-2</v>
      </c>
      <c r="Q504" s="30"/>
      <c r="R504" s="142">
        <v>0.38007000000000002</v>
      </c>
      <c r="S504" s="142">
        <v>0.21476000000000001</v>
      </c>
      <c r="T504" s="142">
        <v>7.1739999999999998E-2</v>
      </c>
      <c r="U504" s="142">
        <v>0.10897</v>
      </c>
      <c r="V504" s="142">
        <v>6.1150000000000003E-2</v>
      </c>
      <c r="W504" s="142">
        <v>1.813E-2</v>
      </c>
      <c r="X504" s="30"/>
      <c r="Y504" s="142">
        <v>-0.26729999999999998</v>
      </c>
      <c r="Z504" s="142">
        <v>-0.56964000000000004</v>
      </c>
      <c r="AA504" s="142">
        <v>-0.74175999999999997</v>
      </c>
      <c r="AB504" s="142">
        <v>-1.5259999999999999E-2</v>
      </c>
      <c r="AC504" s="142">
        <v>-5.2220000000000003E-2</v>
      </c>
      <c r="AD504" s="142">
        <v>-0.10037</v>
      </c>
      <c r="AE504" s="30"/>
      <c r="AF504" s="142">
        <v>0.48592000000000002</v>
      </c>
      <c r="AG504" s="142">
        <v>-5.5300000000000002E-2</v>
      </c>
      <c r="AH504" s="142">
        <v>-0.63726000000000005</v>
      </c>
      <c r="AI504" s="142">
        <v>8.634E-2</v>
      </c>
      <c r="AJ504" s="142">
        <v>2.5170000000000001E-2</v>
      </c>
      <c r="AK504" s="142">
        <v>-5.0689999999999999E-2</v>
      </c>
      <c r="AL504" s="30"/>
      <c r="AM504" s="29"/>
      <c r="AS504" s="142"/>
      <c r="AT504" s="142"/>
      <c r="AU504" s="142"/>
      <c r="AV504" s="142"/>
    </row>
    <row r="505" spans="10:48" ht="15">
      <c r="J505" s="41">
        <v>87</v>
      </c>
      <c r="K505" s="142">
        <v>0.78815999999999997</v>
      </c>
      <c r="L505" s="142">
        <v>0.65612999999999999</v>
      </c>
      <c r="M505" s="142">
        <v>0.52354000000000001</v>
      </c>
      <c r="N505" s="142">
        <v>6.4579999999999999E-2</v>
      </c>
      <c r="O505" s="142">
        <v>-1.278E-2</v>
      </c>
      <c r="P505" s="142">
        <v>-7.8119999999999995E-2</v>
      </c>
      <c r="Q505" s="30"/>
      <c r="R505" s="142">
        <v>0.37961</v>
      </c>
      <c r="S505" s="142">
        <v>0.21410999999999999</v>
      </c>
      <c r="T505" s="142">
        <v>7.0760000000000003E-2</v>
      </c>
      <c r="U505" s="142">
        <v>0.108</v>
      </c>
      <c r="V505" s="142">
        <v>6.0400000000000002E-2</v>
      </c>
      <c r="W505" s="142">
        <v>1.779E-2</v>
      </c>
      <c r="X505" s="30"/>
      <c r="Y505" s="142">
        <v>-0.26589000000000002</v>
      </c>
      <c r="Z505" s="142">
        <v>-0.56811999999999996</v>
      </c>
      <c r="AA505" s="142">
        <v>-0.74055000000000004</v>
      </c>
      <c r="AB505" s="142">
        <v>-1.512E-2</v>
      </c>
      <c r="AC505" s="142">
        <v>-5.1749999999999997E-2</v>
      </c>
      <c r="AD505" s="142">
        <v>-9.937E-2</v>
      </c>
      <c r="AE505" s="30"/>
      <c r="AF505" s="142">
        <v>0.4864</v>
      </c>
      <c r="AG505" s="142">
        <v>-5.5030000000000003E-2</v>
      </c>
      <c r="AH505" s="142">
        <v>-0.63488999999999995</v>
      </c>
      <c r="AI505" s="142">
        <v>8.5489999999999997E-2</v>
      </c>
      <c r="AJ505" s="142">
        <v>2.487E-2</v>
      </c>
      <c r="AK505" s="142">
        <v>-5.015E-2</v>
      </c>
      <c r="AL505" s="30"/>
      <c r="AM505" s="29"/>
      <c r="AS505" s="142"/>
      <c r="AT505" s="142"/>
      <c r="AU505" s="142"/>
      <c r="AV505" s="142"/>
    </row>
    <row r="506" spans="10:48" ht="15">
      <c r="J506" s="41">
        <v>88</v>
      </c>
      <c r="K506" s="142">
        <v>0.78266000000000002</v>
      </c>
      <c r="L506" s="142">
        <v>0.65027999999999997</v>
      </c>
      <c r="M506" s="142">
        <v>0.51768999999999998</v>
      </c>
      <c r="N506" s="142">
        <v>6.3979999999999995E-2</v>
      </c>
      <c r="O506" s="142">
        <v>-1.257E-2</v>
      </c>
      <c r="P506" s="142">
        <v>-7.7549999999999994E-2</v>
      </c>
      <c r="Q506" s="30"/>
      <c r="R506" s="142">
        <v>0.37891999999999998</v>
      </c>
      <c r="S506" s="142">
        <v>0.21325</v>
      </c>
      <c r="T506" s="142">
        <v>6.9400000000000003E-2</v>
      </c>
      <c r="U506" s="142">
        <v>0.10703</v>
      </c>
      <c r="V506" s="142">
        <v>5.9670000000000001E-2</v>
      </c>
      <c r="W506" s="142">
        <v>1.753E-2</v>
      </c>
      <c r="X506" s="30"/>
      <c r="Y506" s="142">
        <v>-0.26457000000000003</v>
      </c>
      <c r="Z506" s="142">
        <v>-0.56725999999999999</v>
      </c>
      <c r="AA506" s="142">
        <v>-0.73931000000000002</v>
      </c>
      <c r="AB506" s="142">
        <v>-1.4970000000000001E-2</v>
      </c>
      <c r="AC506" s="142">
        <v>-5.126E-2</v>
      </c>
      <c r="AD506" s="142">
        <v>-9.8580000000000001E-2</v>
      </c>
      <c r="AE506" s="30"/>
      <c r="AF506" s="142">
        <v>0.48701</v>
      </c>
      <c r="AG506" s="142">
        <v>-5.4239999999999997E-2</v>
      </c>
      <c r="AH506" s="142">
        <v>-0.63317999999999997</v>
      </c>
      <c r="AI506" s="142">
        <v>8.4870000000000001E-2</v>
      </c>
      <c r="AJ506" s="142">
        <v>2.4539999999999999E-2</v>
      </c>
      <c r="AK506" s="142">
        <v>-4.9689999999999998E-2</v>
      </c>
      <c r="AL506" s="30"/>
      <c r="AM506" s="29"/>
      <c r="AS506" s="142"/>
      <c r="AT506" s="142"/>
      <c r="AU506" s="142"/>
      <c r="AV506" s="142"/>
    </row>
    <row r="507" spans="10:48" ht="15">
      <c r="J507" s="41">
        <v>89</v>
      </c>
      <c r="K507" s="142">
        <v>0.77703999999999995</v>
      </c>
      <c r="L507" s="142">
        <v>0.64410000000000001</v>
      </c>
      <c r="M507" s="142">
        <v>0.51065000000000005</v>
      </c>
      <c r="N507" s="142">
        <v>6.3320000000000001E-2</v>
      </c>
      <c r="O507" s="142">
        <v>-1.2540000000000001E-2</v>
      </c>
      <c r="P507" s="142">
        <v>-7.7020000000000005E-2</v>
      </c>
      <c r="Q507" s="30"/>
      <c r="R507" s="142">
        <v>0.37791999999999998</v>
      </c>
      <c r="S507" s="142">
        <v>0.21260000000000001</v>
      </c>
      <c r="T507" s="142">
        <v>6.7900000000000002E-2</v>
      </c>
      <c r="U507" s="142">
        <v>0.10594000000000001</v>
      </c>
      <c r="V507" s="142">
        <v>5.8950000000000002E-2</v>
      </c>
      <c r="W507" s="142">
        <v>1.7250000000000001E-2</v>
      </c>
      <c r="X507" s="30"/>
      <c r="Y507" s="142">
        <v>-0.26317000000000002</v>
      </c>
      <c r="Z507" s="142">
        <v>-0.56574000000000002</v>
      </c>
      <c r="AA507" s="142">
        <v>-0.73772000000000004</v>
      </c>
      <c r="AB507" s="142">
        <v>-1.469E-2</v>
      </c>
      <c r="AC507" s="142">
        <v>-5.0970000000000001E-2</v>
      </c>
      <c r="AD507" s="142">
        <v>-9.7900000000000001E-2</v>
      </c>
      <c r="AE507" s="30"/>
      <c r="AF507" s="142">
        <v>0.48564000000000002</v>
      </c>
      <c r="AG507" s="142">
        <v>-5.2990000000000002E-2</v>
      </c>
      <c r="AH507" s="142">
        <v>-0.63083999999999996</v>
      </c>
      <c r="AI507" s="142">
        <v>8.4159999999999999E-2</v>
      </c>
      <c r="AJ507" s="142">
        <v>2.4240000000000001E-2</v>
      </c>
      <c r="AK507" s="142">
        <v>-4.9110000000000001E-2</v>
      </c>
      <c r="AL507" s="30"/>
      <c r="AM507" s="29"/>
      <c r="AS507" s="142"/>
      <c r="AT507" s="142"/>
      <c r="AU507" s="142"/>
      <c r="AV507" s="142"/>
    </row>
    <row r="508" spans="10:48" ht="15">
      <c r="J508" s="41">
        <v>90</v>
      </c>
      <c r="K508" s="142">
        <v>0.77198</v>
      </c>
      <c r="L508" s="142">
        <v>0.63817999999999997</v>
      </c>
      <c r="M508" s="142">
        <v>0.50505</v>
      </c>
      <c r="N508" s="142">
        <v>6.268E-2</v>
      </c>
      <c r="O508" s="142">
        <v>-1.2710000000000001E-2</v>
      </c>
      <c r="P508" s="142">
        <v>-7.6130000000000003E-2</v>
      </c>
      <c r="Q508" s="30"/>
      <c r="R508" s="142">
        <v>0.37735999999999997</v>
      </c>
      <c r="S508" s="142">
        <v>0.21146999999999999</v>
      </c>
      <c r="T508" s="142">
        <v>6.6519999999999996E-2</v>
      </c>
      <c r="U508" s="142">
        <v>0.10489</v>
      </c>
      <c r="V508" s="142">
        <v>5.8319999999999997E-2</v>
      </c>
      <c r="W508" s="142">
        <v>1.6899999999999998E-2</v>
      </c>
      <c r="X508" s="30"/>
      <c r="Y508" s="142">
        <v>-0.26246000000000003</v>
      </c>
      <c r="Z508" s="142">
        <v>-0.56420000000000003</v>
      </c>
      <c r="AA508" s="142">
        <v>-0.73555999999999999</v>
      </c>
      <c r="AB508" s="142">
        <v>-1.455E-2</v>
      </c>
      <c r="AC508" s="142">
        <v>-5.0439999999999999E-2</v>
      </c>
      <c r="AD508" s="142">
        <v>-9.7350000000000006E-2</v>
      </c>
      <c r="AE508" s="30"/>
      <c r="AF508" s="142">
        <v>0.48343999999999998</v>
      </c>
      <c r="AG508" s="142">
        <v>-5.2260000000000001E-2</v>
      </c>
      <c r="AH508" s="142">
        <v>-0.62924999999999998</v>
      </c>
      <c r="AI508" s="142">
        <v>8.3280000000000007E-2</v>
      </c>
      <c r="AJ508" s="142">
        <v>2.3949999999999999E-2</v>
      </c>
      <c r="AK508" s="142">
        <v>-4.8509999999999998E-2</v>
      </c>
      <c r="AL508" s="30"/>
      <c r="AM508" s="29"/>
      <c r="AS508" s="142"/>
      <c r="AT508" s="142"/>
      <c r="AU508" s="142"/>
      <c r="AV508" s="142"/>
    </row>
    <row r="509" spans="10:48" ht="15">
      <c r="J509" s="41">
        <v>91</v>
      </c>
      <c r="K509" s="142">
        <v>0.76695000000000002</v>
      </c>
      <c r="L509" s="142">
        <v>0.63268999999999997</v>
      </c>
      <c r="M509" s="142">
        <v>0.49958999999999998</v>
      </c>
      <c r="N509" s="142">
        <v>6.2149999999999997E-2</v>
      </c>
      <c r="O509" s="142">
        <v>-1.2500000000000001E-2</v>
      </c>
      <c r="P509" s="142">
        <v>-7.5209999999999999E-2</v>
      </c>
      <c r="Q509" s="30"/>
      <c r="R509" s="142">
        <v>0.37644</v>
      </c>
      <c r="S509" s="142">
        <v>0.21031</v>
      </c>
      <c r="T509" s="142">
        <v>6.5490000000000007E-2</v>
      </c>
      <c r="U509" s="142">
        <v>0.10388</v>
      </c>
      <c r="V509" s="142">
        <v>5.7619999999999998E-2</v>
      </c>
      <c r="W509" s="142">
        <v>1.651E-2</v>
      </c>
      <c r="X509" s="30"/>
      <c r="Y509" s="142">
        <v>-0.26222000000000001</v>
      </c>
      <c r="Z509" s="142">
        <v>-0.56218999999999997</v>
      </c>
      <c r="AA509" s="142">
        <v>-0.73355000000000004</v>
      </c>
      <c r="AB509" s="142">
        <v>-1.444E-2</v>
      </c>
      <c r="AC509" s="142">
        <v>-4.9919999999999999E-2</v>
      </c>
      <c r="AD509" s="142">
        <v>-9.6600000000000005E-2</v>
      </c>
      <c r="AE509" s="30"/>
      <c r="AF509" s="142">
        <v>0.48316999999999999</v>
      </c>
      <c r="AG509" s="142">
        <v>-5.2659999999999998E-2</v>
      </c>
      <c r="AH509" s="142">
        <v>-0.62766</v>
      </c>
      <c r="AI509" s="142">
        <v>8.2470000000000002E-2</v>
      </c>
      <c r="AJ509" s="142">
        <v>2.3539999999999998E-2</v>
      </c>
      <c r="AK509" s="142">
        <v>-4.7969999999999999E-2</v>
      </c>
      <c r="AL509" s="30"/>
      <c r="AM509" s="29"/>
      <c r="AS509" s="142"/>
      <c r="AT509" s="142"/>
      <c r="AU509" s="142"/>
      <c r="AV509" s="142"/>
    </row>
    <row r="510" spans="10:48" ht="15">
      <c r="J510" s="41">
        <v>92</v>
      </c>
      <c r="K510" s="142">
        <v>0.76154999999999995</v>
      </c>
      <c r="L510" s="142">
        <v>0.62807999999999997</v>
      </c>
      <c r="M510" s="142">
        <v>0.49397999999999997</v>
      </c>
      <c r="N510" s="142">
        <v>6.1629999999999997E-2</v>
      </c>
      <c r="O510" s="142">
        <v>-1.225E-2</v>
      </c>
      <c r="P510" s="142">
        <v>-7.4759999999999993E-2</v>
      </c>
      <c r="Q510" s="30"/>
      <c r="R510" s="142">
        <v>0.37574999999999997</v>
      </c>
      <c r="S510" s="142">
        <v>0.20910000000000001</v>
      </c>
      <c r="T510" s="142">
        <v>6.4360000000000001E-2</v>
      </c>
      <c r="U510" s="142">
        <v>0.10303</v>
      </c>
      <c r="V510" s="142">
        <v>5.7090000000000002E-2</v>
      </c>
      <c r="W510" s="142">
        <v>1.6060000000000001E-2</v>
      </c>
      <c r="X510" s="30"/>
      <c r="Y510" s="142">
        <v>-0.26162000000000002</v>
      </c>
      <c r="Z510" s="142">
        <v>-0.56033999999999995</v>
      </c>
      <c r="AA510" s="142">
        <v>-0.73234999999999995</v>
      </c>
      <c r="AB510" s="142">
        <v>-1.435E-2</v>
      </c>
      <c r="AC510" s="142">
        <v>-4.9540000000000001E-2</v>
      </c>
      <c r="AD510" s="142">
        <v>-9.5769999999999994E-2</v>
      </c>
      <c r="AE510" s="30"/>
      <c r="AF510" s="142">
        <v>0.48300999999999999</v>
      </c>
      <c r="AG510" s="142">
        <v>-5.3120000000000001E-2</v>
      </c>
      <c r="AH510" s="142">
        <v>-0.62561</v>
      </c>
      <c r="AI510" s="142">
        <v>8.1729999999999997E-2</v>
      </c>
      <c r="AJ510" s="142">
        <v>2.3380000000000001E-2</v>
      </c>
      <c r="AK510" s="142">
        <v>-4.7699999999999999E-2</v>
      </c>
      <c r="AL510" s="30"/>
      <c r="AM510" s="29"/>
      <c r="AS510" s="142"/>
      <c r="AT510" s="142"/>
      <c r="AU510" s="142"/>
      <c r="AV510" s="142"/>
    </row>
    <row r="511" spans="10:48" ht="15">
      <c r="J511" s="41">
        <v>93</v>
      </c>
      <c r="K511" s="142">
        <v>0.75629999999999997</v>
      </c>
      <c r="L511" s="142">
        <v>0.62292000000000003</v>
      </c>
      <c r="M511" s="142">
        <v>0.48849999999999999</v>
      </c>
      <c r="N511" s="142">
        <v>6.1109999999999998E-2</v>
      </c>
      <c r="O511" s="142">
        <v>-1.197E-2</v>
      </c>
      <c r="P511" s="142">
        <v>-7.417E-2</v>
      </c>
      <c r="Q511" s="30"/>
      <c r="R511" s="142">
        <v>0.37502000000000002</v>
      </c>
      <c r="S511" s="142">
        <v>0.2077</v>
      </c>
      <c r="T511" s="142">
        <v>6.3469999999999999E-2</v>
      </c>
      <c r="U511" s="142">
        <v>0.10213</v>
      </c>
      <c r="V511" s="142">
        <v>5.6370000000000003E-2</v>
      </c>
      <c r="W511" s="142">
        <v>1.5730000000000001E-2</v>
      </c>
      <c r="X511" s="30"/>
      <c r="Y511" s="142">
        <v>-0.26062999999999997</v>
      </c>
      <c r="Z511" s="142">
        <v>-0.55876000000000003</v>
      </c>
      <c r="AA511" s="142">
        <v>-0.73116000000000003</v>
      </c>
      <c r="AB511" s="142">
        <v>-1.4250000000000001E-2</v>
      </c>
      <c r="AC511" s="142">
        <v>-4.922E-2</v>
      </c>
      <c r="AD511" s="142">
        <v>-9.5140000000000002E-2</v>
      </c>
      <c r="AE511" s="30"/>
      <c r="AF511" s="142">
        <v>0.48225000000000001</v>
      </c>
      <c r="AG511" s="142">
        <v>-5.3179999999999998E-2</v>
      </c>
      <c r="AH511" s="142">
        <v>-0.62356999999999996</v>
      </c>
      <c r="AI511" s="142">
        <v>8.0890000000000004E-2</v>
      </c>
      <c r="AJ511" s="142">
        <v>2.317E-2</v>
      </c>
      <c r="AK511" s="142">
        <v>-4.7129999999999998E-2</v>
      </c>
      <c r="AL511" s="30"/>
      <c r="AM511" s="29"/>
      <c r="AS511" s="142"/>
      <c r="AT511" s="142"/>
      <c r="AU511" s="142"/>
      <c r="AV511" s="142"/>
    </row>
    <row r="512" spans="10:48" ht="15">
      <c r="J512" s="41">
        <v>94</v>
      </c>
      <c r="K512" s="142">
        <v>0.75175999999999998</v>
      </c>
      <c r="L512" s="142">
        <v>0.61748000000000003</v>
      </c>
      <c r="M512" s="142">
        <v>0.48276999999999998</v>
      </c>
      <c r="N512" s="142">
        <v>6.0589999999999998E-2</v>
      </c>
      <c r="O512" s="142">
        <v>-1.174E-2</v>
      </c>
      <c r="P512" s="142">
        <v>-7.3459999999999998E-2</v>
      </c>
      <c r="Q512" s="30"/>
      <c r="R512" s="142">
        <v>0.37439</v>
      </c>
      <c r="S512" s="142">
        <v>0.20680999999999999</v>
      </c>
      <c r="T512" s="142">
        <v>6.2950000000000006E-2</v>
      </c>
      <c r="U512" s="142">
        <v>0.10124</v>
      </c>
      <c r="V512" s="142">
        <v>5.5649999999999998E-2</v>
      </c>
      <c r="W512" s="142">
        <v>1.55E-2</v>
      </c>
      <c r="X512" s="30"/>
      <c r="Y512" s="142">
        <v>-0.25982</v>
      </c>
      <c r="Z512" s="142">
        <v>-0.55776999999999999</v>
      </c>
      <c r="AA512" s="142">
        <v>-0.73007999999999995</v>
      </c>
      <c r="AB512" s="142">
        <v>-1.4109999999999999E-2</v>
      </c>
      <c r="AC512" s="142">
        <v>-4.8770000000000001E-2</v>
      </c>
      <c r="AD512" s="142">
        <v>-9.4369999999999996E-2</v>
      </c>
      <c r="AE512" s="30"/>
      <c r="AF512" s="142">
        <v>0.48185</v>
      </c>
      <c r="AG512" s="142">
        <v>-5.2330000000000002E-2</v>
      </c>
      <c r="AH512" s="142">
        <v>-0.62187000000000003</v>
      </c>
      <c r="AI512" s="142">
        <v>7.9990000000000006E-2</v>
      </c>
      <c r="AJ512" s="142">
        <v>2.281E-2</v>
      </c>
      <c r="AK512" s="142">
        <v>-4.6730000000000001E-2</v>
      </c>
      <c r="AL512" s="30"/>
      <c r="AM512" s="29"/>
      <c r="AS512" s="142"/>
      <c r="AT512" s="142"/>
      <c r="AU512" s="142"/>
      <c r="AV512" s="142"/>
    </row>
    <row r="513" spans="10:48" ht="15">
      <c r="J513" s="41">
        <v>95</v>
      </c>
      <c r="K513" s="142">
        <v>0.74709999999999999</v>
      </c>
      <c r="L513" s="142">
        <v>0.61284000000000005</v>
      </c>
      <c r="M513" s="142">
        <v>0.47747000000000001</v>
      </c>
      <c r="N513" s="142">
        <v>6.0080000000000001E-2</v>
      </c>
      <c r="O513" s="142">
        <v>-1.153E-2</v>
      </c>
      <c r="P513" s="142">
        <v>-7.2609999999999994E-2</v>
      </c>
      <c r="Q513" s="30"/>
      <c r="R513" s="142">
        <v>0.37357000000000001</v>
      </c>
      <c r="S513" s="142">
        <v>0.20613000000000001</v>
      </c>
      <c r="T513" s="142">
        <v>6.1769999999999999E-2</v>
      </c>
      <c r="U513" s="142">
        <v>0.10037</v>
      </c>
      <c r="V513" s="142">
        <v>5.5079999999999997E-2</v>
      </c>
      <c r="W513" s="142">
        <v>1.533E-2</v>
      </c>
      <c r="X513" s="30"/>
      <c r="Y513" s="142">
        <v>-0.25888</v>
      </c>
      <c r="Z513" s="142">
        <v>-0.55615000000000003</v>
      </c>
      <c r="AA513" s="142">
        <v>-0.72923000000000004</v>
      </c>
      <c r="AB513" s="142">
        <v>-1.393E-2</v>
      </c>
      <c r="AC513" s="142">
        <v>-4.8189999999999997E-2</v>
      </c>
      <c r="AD513" s="142">
        <v>-9.3560000000000004E-2</v>
      </c>
      <c r="AE513" s="30"/>
      <c r="AF513" s="142">
        <v>0.48138999999999998</v>
      </c>
      <c r="AG513" s="142">
        <v>-5.1560000000000002E-2</v>
      </c>
      <c r="AH513" s="142">
        <v>-0.61953999999999998</v>
      </c>
      <c r="AI513" s="142">
        <v>7.9430000000000001E-2</v>
      </c>
      <c r="AJ513" s="142">
        <v>2.256E-2</v>
      </c>
      <c r="AK513" s="142">
        <v>-4.6359999999999998E-2</v>
      </c>
      <c r="AL513" s="30"/>
      <c r="AM513" s="29"/>
      <c r="AS513" s="142"/>
      <c r="AT513" s="142"/>
      <c r="AU513" s="142"/>
      <c r="AV513" s="142"/>
    </row>
    <row r="514" spans="10:48" ht="15">
      <c r="J514" s="41">
        <v>96</v>
      </c>
      <c r="K514" s="142">
        <v>0.74236000000000002</v>
      </c>
      <c r="L514" s="142">
        <v>0.60804000000000002</v>
      </c>
      <c r="M514" s="142">
        <v>0.47198000000000001</v>
      </c>
      <c r="N514" s="142">
        <v>5.96E-2</v>
      </c>
      <c r="O514" s="142">
        <v>-1.132E-2</v>
      </c>
      <c r="P514" s="142">
        <v>-7.1999999999999995E-2</v>
      </c>
      <c r="Q514" s="30"/>
      <c r="R514" s="142">
        <v>0.37343999999999999</v>
      </c>
      <c r="S514" s="142">
        <v>0.20527999999999999</v>
      </c>
      <c r="T514" s="142">
        <v>6.012E-2</v>
      </c>
      <c r="U514" s="142">
        <v>9.9610000000000004E-2</v>
      </c>
      <c r="V514" s="142">
        <v>5.4510000000000003E-2</v>
      </c>
      <c r="W514" s="142">
        <v>1.515E-2</v>
      </c>
      <c r="X514" s="30"/>
      <c r="Y514" s="142">
        <v>-0.25768000000000002</v>
      </c>
      <c r="Z514" s="142">
        <v>-0.55466000000000004</v>
      </c>
      <c r="AA514" s="142">
        <v>-0.72836999999999996</v>
      </c>
      <c r="AB514" s="142">
        <v>-1.3860000000000001E-2</v>
      </c>
      <c r="AC514" s="142">
        <v>-4.7759999999999997E-2</v>
      </c>
      <c r="AD514" s="142">
        <v>-9.2660000000000006E-2</v>
      </c>
      <c r="AE514" s="30"/>
      <c r="AF514" s="142">
        <v>0.48055999999999999</v>
      </c>
      <c r="AG514" s="142">
        <v>-5.117E-2</v>
      </c>
      <c r="AH514" s="142">
        <v>-0.61783999999999994</v>
      </c>
      <c r="AI514" s="142">
        <v>7.8979999999999995E-2</v>
      </c>
      <c r="AJ514" s="142">
        <v>2.2370000000000001E-2</v>
      </c>
      <c r="AK514" s="142">
        <v>-4.6039999999999998E-2</v>
      </c>
      <c r="AL514" s="30"/>
      <c r="AM514" s="29"/>
      <c r="AS514" s="142"/>
      <c r="AT514" s="142"/>
      <c r="AU514" s="142"/>
      <c r="AV514" s="142"/>
    </row>
    <row r="515" spans="10:48" ht="15">
      <c r="J515" s="41">
        <v>97</v>
      </c>
      <c r="K515" s="142">
        <v>0.7379</v>
      </c>
      <c r="L515" s="142">
        <v>0.60260000000000002</v>
      </c>
      <c r="M515" s="142">
        <v>0.46638000000000002</v>
      </c>
      <c r="N515" s="142">
        <v>5.9240000000000001E-2</v>
      </c>
      <c r="O515" s="142">
        <v>-1.112E-2</v>
      </c>
      <c r="P515" s="142">
        <v>-7.1209999999999996E-2</v>
      </c>
      <c r="Q515" s="30"/>
      <c r="R515" s="142">
        <v>0.37290000000000001</v>
      </c>
      <c r="S515" s="142">
        <v>0.20393</v>
      </c>
      <c r="T515" s="142">
        <v>5.9369999999999999E-2</v>
      </c>
      <c r="U515" s="142">
        <v>9.8860000000000003E-2</v>
      </c>
      <c r="V515" s="142">
        <v>5.391E-2</v>
      </c>
      <c r="W515" s="142">
        <v>1.491E-2</v>
      </c>
      <c r="X515" s="30"/>
      <c r="Y515" s="142">
        <v>-0.25718000000000002</v>
      </c>
      <c r="Z515" s="142">
        <v>-0.55278000000000005</v>
      </c>
      <c r="AA515" s="142">
        <v>-0.72750999999999999</v>
      </c>
      <c r="AB515" s="142">
        <v>-1.367E-2</v>
      </c>
      <c r="AC515" s="142">
        <v>-4.7379999999999999E-2</v>
      </c>
      <c r="AD515" s="142">
        <v>-9.1819999999999999E-2</v>
      </c>
      <c r="AE515" s="30"/>
      <c r="AF515" s="142">
        <v>0.47946</v>
      </c>
      <c r="AG515" s="142">
        <v>-5.0229999999999997E-2</v>
      </c>
      <c r="AH515" s="142">
        <v>-0.61629999999999996</v>
      </c>
      <c r="AI515" s="142">
        <v>7.8539999999999999E-2</v>
      </c>
      <c r="AJ515" s="142">
        <v>2.2239999999999999E-2</v>
      </c>
      <c r="AK515" s="142">
        <v>-4.5609999999999998E-2</v>
      </c>
      <c r="AL515" s="30"/>
      <c r="AM515" s="29"/>
      <c r="AS515" s="142"/>
      <c r="AT515" s="142"/>
      <c r="AU515" s="142"/>
      <c r="AV515" s="142"/>
    </row>
    <row r="516" spans="10:48" ht="15">
      <c r="J516" s="41">
        <v>98</v>
      </c>
      <c r="K516" s="142">
        <v>0.73333999999999999</v>
      </c>
      <c r="L516" s="142">
        <v>0.59755000000000003</v>
      </c>
      <c r="M516" s="142">
        <v>0.46083000000000002</v>
      </c>
      <c r="N516" s="142">
        <v>5.8619999999999998E-2</v>
      </c>
      <c r="O516" s="142">
        <v>-1.098E-2</v>
      </c>
      <c r="P516" s="142">
        <v>-7.041E-2</v>
      </c>
      <c r="Q516" s="30"/>
      <c r="R516" s="142">
        <v>0.37118000000000001</v>
      </c>
      <c r="S516" s="142">
        <v>0.20319000000000001</v>
      </c>
      <c r="T516" s="142">
        <v>5.8689999999999999E-2</v>
      </c>
      <c r="U516" s="142">
        <v>9.8000000000000004E-2</v>
      </c>
      <c r="V516" s="142">
        <v>5.33E-2</v>
      </c>
      <c r="W516" s="142">
        <v>1.4579999999999999E-2</v>
      </c>
      <c r="X516" s="30"/>
      <c r="Y516" s="142">
        <v>-0.25664999999999999</v>
      </c>
      <c r="Z516" s="142">
        <v>-0.55079999999999996</v>
      </c>
      <c r="AA516" s="142">
        <v>-0.72592999999999996</v>
      </c>
      <c r="AB516" s="142">
        <v>-1.349E-2</v>
      </c>
      <c r="AC516" s="142">
        <v>-4.684E-2</v>
      </c>
      <c r="AD516" s="142">
        <v>-9.1139999999999999E-2</v>
      </c>
      <c r="AE516" s="30"/>
      <c r="AF516" s="142">
        <v>0.47783999999999999</v>
      </c>
      <c r="AG516" s="142">
        <v>-4.9299999999999997E-2</v>
      </c>
      <c r="AH516" s="142">
        <v>-0.61407999999999996</v>
      </c>
      <c r="AI516" s="142">
        <v>7.7890000000000001E-2</v>
      </c>
      <c r="AJ516" s="142">
        <v>2.2069999999999999E-2</v>
      </c>
      <c r="AK516" s="142">
        <v>-4.5359999999999998E-2</v>
      </c>
      <c r="AL516" s="30"/>
      <c r="AM516" s="29"/>
      <c r="AS516" s="142"/>
      <c r="AT516" s="142"/>
      <c r="AU516" s="142"/>
      <c r="AV516" s="142"/>
    </row>
    <row r="517" spans="10:48" ht="15">
      <c r="J517" s="41">
        <v>99</v>
      </c>
      <c r="K517" s="142">
        <v>0.72907</v>
      </c>
      <c r="L517" s="142">
        <v>0.59255999999999998</v>
      </c>
      <c r="M517" s="142">
        <v>0.45518999999999998</v>
      </c>
      <c r="N517" s="142">
        <v>5.772E-2</v>
      </c>
      <c r="O517" s="142">
        <v>-1.0829999999999999E-2</v>
      </c>
      <c r="P517" s="142">
        <v>-6.9800000000000001E-2</v>
      </c>
      <c r="Q517" s="30"/>
      <c r="R517" s="142">
        <v>0.36919999999999997</v>
      </c>
      <c r="S517" s="142">
        <v>0.20197999999999999</v>
      </c>
      <c r="T517" s="142">
        <v>5.7979999999999997E-2</v>
      </c>
      <c r="U517" s="142">
        <v>9.7189999999999999E-2</v>
      </c>
      <c r="V517" s="142">
        <v>5.28E-2</v>
      </c>
      <c r="W517" s="142">
        <v>1.434E-2</v>
      </c>
      <c r="X517" s="30"/>
      <c r="Y517" s="142">
        <v>-0.25586999999999999</v>
      </c>
      <c r="Z517" s="142">
        <v>-0.54966999999999999</v>
      </c>
      <c r="AA517" s="142">
        <v>-0.72487999999999997</v>
      </c>
      <c r="AB517" s="142">
        <v>-1.3270000000000001E-2</v>
      </c>
      <c r="AC517" s="142">
        <v>-4.6429999999999999E-2</v>
      </c>
      <c r="AD517" s="142">
        <v>-9.0389999999999998E-2</v>
      </c>
      <c r="AE517" s="30"/>
      <c r="AF517" s="142">
        <v>0.47610000000000002</v>
      </c>
      <c r="AG517" s="142">
        <v>-4.8390000000000002E-2</v>
      </c>
      <c r="AH517" s="142">
        <v>-0.61234</v>
      </c>
      <c r="AI517" s="142">
        <v>7.7280000000000001E-2</v>
      </c>
      <c r="AJ517" s="142">
        <v>2.1729999999999999E-2</v>
      </c>
      <c r="AK517" s="142">
        <v>-4.5109999999999997E-2</v>
      </c>
      <c r="AL517" s="30"/>
      <c r="AM517" s="29"/>
      <c r="AS517" s="142"/>
      <c r="AT517" s="142"/>
      <c r="AU517" s="142"/>
      <c r="AV517" s="142"/>
    </row>
    <row r="518" spans="10:48" ht="15">
      <c r="J518" s="41">
        <v>100</v>
      </c>
      <c r="K518" s="142">
        <v>0.72446999999999995</v>
      </c>
      <c r="L518" s="142">
        <v>0.58777000000000001</v>
      </c>
      <c r="M518" s="142">
        <v>0.44944000000000001</v>
      </c>
      <c r="N518" s="142">
        <v>5.7200000000000001E-2</v>
      </c>
      <c r="O518" s="142">
        <v>-1.0489999999999999E-2</v>
      </c>
      <c r="P518" s="142">
        <v>-6.9320000000000007E-2</v>
      </c>
      <c r="Q518" s="30"/>
      <c r="R518" s="142">
        <v>0.36742000000000002</v>
      </c>
      <c r="S518" s="142">
        <v>0.20111000000000001</v>
      </c>
      <c r="T518" s="142">
        <v>5.6849999999999998E-2</v>
      </c>
      <c r="U518" s="142">
        <v>9.6430000000000002E-2</v>
      </c>
      <c r="V518" s="142">
        <v>5.2200000000000003E-2</v>
      </c>
      <c r="W518" s="142">
        <v>1.405E-2</v>
      </c>
      <c r="X518" s="30"/>
      <c r="Y518" s="142">
        <v>-0.25509999999999999</v>
      </c>
      <c r="Z518" s="142">
        <v>-0.54822000000000004</v>
      </c>
      <c r="AA518" s="142">
        <v>-0.72353000000000001</v>
      </c>
      <c r="AB518" s="142">
        <v>-1.3050000000000001E-2</v>
      </c>
      <c r="AC518" s="142">
        <v>-4.607E-2</v>
      </c>
      <c r="AD518" s="142">
        <v>-8.9660000000000004E-2</v>
      </c>
      <c r="AE518" s="30"/>
      <c r="AF518" s="142">
        <v>0.47465000000000002</v>
      </c>
      <c r="AG518" s="142">
        <v>-4.7660000000000001E-2</v>
      </c>
      <c r="AH518" s="142">
        <v>-0.61060000000000003</v>
      </c>
      <c r="AI518" s="142">
        <v>7.6679999999999998E-2</v>
      </c>
      <c r="AJ518" s="142">
        <v>2.154E-2</v>
      </c>
      <c r="AK518" s="142">
        <v>-4.4990000000000002E-2</v>
      </c>
      <c r="AL518" s="30"/>
      <c r="AM518" s="29"/>
      <c r="AS518" s="142"/>
      <c r="AT518" s="142"/>
      <c r="AU518" s="142"/>
      <c r="AV518" s="142"/>
    </row>
    <row r="519" spans="10:48" ht="15">
      <c r="J519" s="41">
        <v>101</v>
      </c>
      <c r="K519" s="142">
        <v>0.71963999999999995</v>
      </c>
      <c r="L519" s="142">
        <v>0.58255000000000001</v>
      </c>
      <c r="M519" s="142">
        <v>0.44370999999999999</v>
      </c>
      <c r="N519" s="142">
        <v>5.6860000000000001E-2</v>
      </c>
      <c r="O519" s="142">
        <v>-1.0540000000000001E-2</v>
      </c>
      <c r="P519" s="142">
        <v>-6.8849999999999995E-2</v>
      </c>
      <c r="Q519" s="30"/>
      <c r="R519" s="142">
        <v>0.36609999999999998</v>
      </c>
      <c r="S519" s="142">
        <v>0.19971</v>
      </c>
      <c r="T519" s="142">
        <v>5.5939999999999997E-2</v>
      </c>
      <c r="U519" s="142">
        <v>9.5689999999999997E-2</v>
      </c>
      <c r="V519" s="142">
        <v>5.1560000000000002E-2</v>
      </c>
      <c r="W519" s="142">
        <v>1.37E-2</v>
      </c>
      <c r="X519" s="30"/>
      <c r="Y519" s="142">
        <v>-0.25434000000000001</v>
      </c>
      <c r="Z519" s="142">
        <v>-0.54620000000000002</v>
      </c>
      <c r="AA519" s="142">
        <v>-0.72206000000000004</v>
      </c>
      <c r="AB519" s="142">
        <v>-1.294E-2</v>
      </c>
      <c r="AC519" s="142">
        <v>-4.5690000000000001E-2</v>
      </c>
      <c r="AD519" s="142">
        <v>-8.9130000000000001E-2</v>
      </c>
      <c r="AE519" s="30"/>
      <c r="AF519" s="142">
        <v>0.47310000000000002</v>
      </c>
      <c r="AG519" s="142">
        <v>-4.6940000000000003E-2</v>
      </c>
      <c r="AH519" s="142">
        <v>-0.60887000000000002</v>
      </c>
      <c r="AI519" s="142">
        <v>7.603E-2</v>
      </c>
      <c r="AJ519" s="142">
        <v>2.1219999999999999E-2</v>
      </c>
      <c r="AK519" s="142">
        <v>-4.4819999999999999E-2</v>
      </c>
      <c r="AL519" s="30"/>
      <c r="AM519" s="29"/>
      <c r="AS519" s="142"/>
      <c r="AT519" s="142"/>
      <c r="AU519" s="142"/>
      <c r="AV519" s="142"/>
    </row>
    <row r="520" spans="10:48" ht="15">
      <c r="J520" s="41">
        <v>102</v>
      </c>
      <c r="K520" s="142">
        <v>0.71448</v>
      </c>
      <c r="L520" s="142">
        <v>0.57747999999999999</v>
      </c>
      <c r="M520" s="142">
        <v>0.43819999999999998</v>
      </c>
      <c r="N520" s="142">
        <v>5.6439999999999997E-2</v>
      </c>
      <c r="O520" s="142">
        <v>-1.056E-2</v>
      </c>
      <c r="P520" s="142">
        <v>-6.8390000000000006E-2</v>
      </c>
      <c r="Q520" s="30"/>
      <c r="R520" s="142">
        <v>0.36534</v>
      </c>
      <c r="S520" s="142">
        <v>0.19855</v>
      </c>
      <c r="T520" s="142">
        <v>5.5309999999999998E-2</v>
      </c>
      <c r="U520" s="142">
        <v>9.4820000000000002E-2</v>
      </c>
      <c r="V520" s="142">
        <v>5.0950000000000002E-2</v>
      </c>
      <c r="W520" s="142">
        <v>1.333E-2</v>
      </c>
      <c r="X520" s="30"/>
      <c r="Y520" s="142">
        <v>-0.25352999999999998</v>
      </c>
      <c r="Z520" s="142">
        <v>-0.54503000000000001</v>
      </c>
      <c r="AA520" s="142">
        <v>-0.72060000000000002</v>
      </c>
      <c r="AB520" s="142">
        <v>-1.273E-2</v>
      </c>
      <c r="AC520" s="142">
        <v>-4.5370000000000001E-2</v>
      </c>
      <c r="AD520" s="142">
        <v>-8.8160000000000002E-2</v>
      </c>
      <c r="AE520" s="30"/>
      <c r="AF520" s="142">
        <v>0.47117999999999999</v>
      </c>
      <c r="AG520" s="142">
        <v>-4.6249999999999999E-2</v>
      </c>
      <c r="AH520" s="142">
        <v>-0.60714000000000001</v>
      </c>
      <c r="AI520" s="142">
        <v>7.5300000000000006E-2</v>
      </c>
      <c r="AJ520" s="142">
        <v>2.102E-2</v>
      </c>
      <c r="AK520" s="142">
        <v>-4.4510000000000001E-2</v>
      </c>
      <c r="AL520" s="30"/>
      <c r="AM520" s="29"/>
      <c r="AS520" s="142"/>
      <c r="AT520" s="142"/>
      <c r="AU520" s="142"/>
      <c r="AV520" s="142"/>
    </row>
    <row r="521" spans="10:48" ht="15">
      <c r="J521" s="41">
        <v>103</v>
      </c>
      <c r="K521" s="142">
        <v>0.70948</v>
      </c>
      <c r="L521" s="142">
        <v>0.57204999999999995</v>
      </c>
      <c r="M521" s="142">
        <v>0.43342000000000003</v>
      </c>
      <c r="N521" s="142">
        <v>5.5919999999999997E-2</v>
      </c>
      <c r="O521" s="142">
        <v>-1.044E-2</v>
      </c>
      <c r="P521" s="142">
        <v>-6.7659999999999998E-2</v>
      </c>
      <c r="Q521" s="30"/>
      <c r="R521" s="142">
        <v>0.36476999999999998</v>
      </c>
      <c r="S521" s="142">
        <v>0.19721</v>
      </c>
      <c r="T521" s="142">
        <v>5.4870000000000002E-2</v>
      </c>
      <c r="U521" s="142">
        <v>9.4030000000000002E-2</v>
      </c>
      <c r="V521" s="142">
        <v>5.0389999999999997E-2</v>
      </c>
      <c r="W521" s="142">
        <v>1.3140000000000001E-2</v>
      </c>
      <c r="X521" s="30"/>
      <c r="Y521" s="142">
        <v>-0.25231999999999999</v>
      </c>
      <c r="Z521" s="142">
        <v>-0.54361999999999999</v>
      </c>
      <c r="AA521" s="142">
        <v>-0.71969000000000005</v>
      </c>
      <c r="AB521" s="142">
        <v>-1.247E-2</v>
      </c>
      <c r="AC521" s="142">
        <v>-4.4909999999999999E-2</v>
      </c>
      <c r="AD521" s="142">
        <v>-8.7169999999999997E-2</v>
      </c>
      <c r="AE521" s="30"/>
      <c r="AF521" s="142">
        <v>0.46983000000000003</v>
      </c>
      <c r="AG521" s="142">
        <v>-4.6620000000000002E-2</v>
      </c>
      <c r="AH521" s="142">
        <v>-0.60536999999999996</v>
      </c>
      <c r="AI521" s="142">
        <v>7.4649999999999994E-2</v>
      </c>
      <c r="AJ521" s="142">
        <v>2.0840000000000001E-2</v>
      </c>
      <c r="AK521" s="142">
        <v>-4.4130000000000003E-2</v>
      </c>
      <c r="AL521" s="30"/>
      <c r="AM521" s="29"/>
      <c r="AS521" s="142"/>
      <c r="AT521" s="142"/>
      <c r="AU521" s="142"/>
      <c r="AV521" s="142"/>
    </row>
    <row r="522" spans="10:48" ht="15">
      <c r="J522" s="41">
        <v>104</v>
      </c>
      <c r="K522" s="142">
        <v>0.70460999999999996</v>
      </c>
      <c r="L522" s="142">
        <v>0.56667000000000001</v>
      </c>
      <c r="M522" s="142">
        <v>0.42799999999999999</v>
      </c>
      <c r="N522" s="142">
        <v>5.5530000000000003E-2</v>
      </c>
      <c r="O522" s="142">
        <v>-1.039E-2</v>
      </c>
      <c r="P522" s="142">
        <v>-6.7129999999999995E-2</v>
      </c>
      <c r="Q522" s="30"/>
      <c r="R522" s="142">
        <v>0.36359000000000002</v>
      </c>
      <c r="S522" s="142">
        <v>0.19602</v>
      </c>
      <c r="T522" s="142">
        <v>5.441E-2</v>
      </c>
      <c r="U522" s="142">
        <v>9.3259999999999996E-2</v>
      </c>
      <c r="V522" s="142">
        <v>4.9860000000000002E-2</v>
      </c>
      <c r="W522" s="142">
        <v>1.2970000000000001E-2</v>
      </c>
      <c r="X522" s="30"/>
      <c r="Y522" s="142">
        <v>-0.25208000000000003</v>
      </c>
      <c r="Z522" s="142">
        <v>-0.54213</v>
      </c>
      <c r="AA522" s="142">
        <v>-0.71852000000000005</v>
      </c>
      <c r="AB522" s="142">
        <v>-1.234E-2</v>
      </c>
      <c r="AC522" s="142">
        <v>-4.4479999999999999E-2</v>
      </c>
      <c r="AD522" s="142">
        <v>-8.6459999999999995E-2</v>
      </c>
      <c r="AE522" s="30"/>
      <c r="AF522" s="142">
        <v>0.46850999999999998</v>
      </c>
      <c r="AG522" s="142">
        <v>-4.6949999999999999E-2</v>
      </c>
      <c r="AH522" s="142">
        <v>-0.60321000000000002</v>
      </c>
      <c r="AI522" s="142">
        <v>7.3999999999999996E-2</v>
      </c>
      <c r="AJ522" s="142">
        <v>2.068E-2</v>
      </c>
      <c r="AK522" s="142">
        <v>-4.3740000000000001E-2</v>
      </c>
      <c r="AL522" s="30"/>
      <c r="AM522" s="29"/>
      <c r="AS522" s="142"/>
      <c r="AT522" s="142"/>
      <c r="AU522" s="142"/>
      <c r="AV522" s="142"/>
    </row>
    <row r="523" spans="10:48" ht="15">
      <c r="J523" s="41">
        <v>105</v>
      </c>
      <c r="K523" s="142">
        <v>0.70004</v>
      </c>
      <c r="L523" s="142">
        <v>0.56215999999999999</v>
      </c>
      <c r="M523" s="142">
        <v>0.42252000000000001</v>
      </c>
      <c r="N523" s="142">
        <v>5.518E-2</v>
      </c>
      <c r="O523" s="142">
        <v>-1.0359999999999999E-2</v>
      </c>
      <c r="P523" s="142">
        <v>-6.6619999999999999E-2</v>
      </c>
      <c r="Q523" s="30"/>
      <c r="R523" s="142">
        <v>0.36232999999999999</v>
      </c>
      <c r="S523" s="142">
        <v>0.19488</v>
      </c>
      <c r="T523" s="142">
        <v>5.3780000000000001E-2</v>
      </c>
      <c r="U523" s="142">
        <v>9.2480000000000007E-2</v>
      </c>
      <c r="V523" s="142">
        <v>4.9239999999999999E-2</v>
      </c>
      <c r="W523" s="142">
        <v>1.2749999999999999E-2</v>
      </c>
      <c r="X523" s="30"/>
      <c r="Y523" s="142">
        <v>-0.25134000000000001</v>
      </c>
      <c r="Z523" s="142">
        <v>-0.54027000000000003</v>
      </c>
      <c r="AA523" s="142">
        <v>-0.71745999999999999</v>
      </c>
      <c r="AB523" s="142">
        <v>-1.2189999999999999E-2</v>
      </c>
      <c r="AC523" s="142">
        <v>-4.4240000000000002E-2</v>
      </c>
      <c r="AD523" s="142">
        <v>-8.5800000000000001E-2</v>
      </c>
      <c r="AE523" s="30"/>
      <c r="AF523" s="142">
        <v>0.46717999999999998</v>
      </c>
      <c r="AG523" s="142">
        <v>-4.6350000000000002E-2</v>
      </c>
      <c r="AH523" s="142">
        <v>-0.60102999999999995</v>
      </c>
      <c r="AI523" s="142">
        <v>7.3209999999999997E-2</v>
      </c>
      <c r="AJ523" s="142">
        <v>2.0500000000000001E-2</v>
      </c>
      <c r="AK523" s="142">
        <v>-4.3360000000000003E-2</v>
      </c>
      <c r="AL523" s="30"/>
      <c r="AM523" s="29"/>
      <c r="AS523" s="142"/>
      <c r="AT523" s="142"/>
      <c r="AU523" s="142"/>
      <c r="AV523" s="142"/>
    </row>
    <row r="524" spans="10:48" ht="15">
      <c r="J524" s="41">
        <v>106</v>
      </c>
      <c r="K524" s="142">
        <v>0.69549000000000005</v>
      </c>
      <c r="L524" s="142">
        <v>0.55745999999999996</v>
      </c>
      <c r="M524" s="142">
        <v>0.41698000000000002</v>
      </c>
      <c r="N524" s="142">
        <v>5.466E-2</v>
      </c>
      <c r="O524" s="142">
        <v>-1.014E-2</v>
      </c>
      <c r="P524" s="142">
        <v>-6.6199999999999995E-2</v>
      </c>
      <c r="Q524" s="30"/>
      <c r="R524" s="142">
        <v>0.36109999999999998</v>
      </c>
      <c r="S524" s="142">
        <v>0.19378999999999999</v>
      </c>
      <c r="T524" s="142">
        <v>5.2929999999999998E-2</v>
      </c>
      <c r="U524" s="142">
        <v>9.1490000000000002E-2</v>
      </c>
      <c r="V524" s="142">
        <v>4.8849999999999998E-2</v>
      </c>
      <c r="W524" s="142">
        <v>1.257E-2</v>
      </c>
      <c r="X524" s="30"/>
      <c r="Y524" s="142">
        <v>-0.25045000000000001</v>
      </c>
      <c r="Z524" s="142">
        <v>-0.53859000000000001</v>
      </c>
      <c r="AA524" s="142">
        <v>-0.71635000000000004</v>
      </c>
      <c r="AB524" s="142">
        <v>-1.1950000000000001E-2</v>
      </c>
      <c r="AC524" s="142">
        <v>-4.3900000000000002E-2</v>
      </c>
      <c r="AD524" s="142">
        <v>-8.5260000000000002E-2</v>
      </c>
      <c r="AE524" s="30"/>
      <c r="AF524" s="142">
        <v>0.46568999999999999</v>
      </c>
      <c r="AG524" s="142">
        <v>-4.6510000000000003E-2</v>
      </c>
      <c r="AH524" s="142">
        <v>-0.59887000000000001</v>
      </c>
      <c r="AI524" s="142">
        <v>7.2279999999999997E-2</v>
      </c>
      <c r="AJ524" s="142">
        <v>2.027E-2</v>
      </c>
      <c r="AK524" s="142">
        <v>-4.299E-2</v>
      </c>
      <c r="AL524" s="30"/>
      <c r="AM524" s="29"/>
      <c r="AS524" s="142"/>
      <c r="AT524" s="142"/>
      <c r="AU524" s="142"/>
      <c r="AV524" s="142"/>
    </row>
    <row r="525" spans="10:48" ht="15">
      <c r="J525" s="41">
        <v>107</v>
      </c>
      <c r="K525" s="142">
        <v>0.69094999999999995</v>
      </c>
      <c r="L525" s="142">
        <v>0.55301999999999996</v>
      </c>
      <c r="M525" s="142">
        <v>0.41149000000000002</v>
      </c>
      <c r="N525" s="142">
        <v>5.423E-2</v>
      </c>
      <c r="O525" s="142">
        <v>-1.001E-2</v>
      </c>
      <c r="P525" s="142">
        <v>-6.5780000000000005E-2</v>
      </c>
      <c r="Q525" s="30"/>
      <c r="R525" s="142">
        <v>0.36053000000000002</v>
      </c>
      <c r="S525" s="142">
        <v>0.19334999999999999</v>
      </c>
      <c r="T525" s="142">
        <v>5.2580000000000002E-2</v>
      </c>
      <c r="U525" s="142">
        <v>9.0679999999999997E-2</v>
      </c>
      <c r="V525" s="142">
        <v>4.8300000000000003E-2</v>
      </c>
      <c r="W525" s="142">
        <v>1.2319999999999999E-2</v>
      </c>
      <c r="X525" s="30"/>
      <c r="Y525" s="142">
        <v>-0.2495</v>
      </c>
      <c r="Z525" s="142">
        <v>-0.53776999999999997</v>
      </c>
      <c r="AA525" s="142">
        <v>-0.71445000000000003</v>
      </c>
      <c r="AB525" s="142">
        <v>-1.18E-2</v>
      </c>
      <c r="AC525" s="142">
        <v>-4.36E-2</v>
      </c>
      <c r="AD525" s="142">
        <v>-8.4709999999999994E-2</v>
      </c>
      <c r="AE525" s="30"/>
      <c r="AF525" s="142">
        <v>0.46499000000000001</v>
      </c>
      <c r="AG525" s="142">
        <v>-4.6679999999999999E-2</v>
      </c>
      <c r="AH525" s="142">
        <v>-0.59723999999999999</v>
      </c>
      <c r="AI525" s="142">
        <v>7.1800000000000003E-2</v>
      </c>
      <c r="AJ525" s="142">
        <v>2.0049999999999998E-2</v>
      </c>
      <c r="AK525" s="142">
        <v>-4.2529999999999998E-2</v>
      </c>
      <c r="AL525" s="30"/>
      <c r="AM525" s="29"/>
      <c r="AS525" s="142"/>
      <c r="AT525" s="142"/>
      <c r="AU525" s="142"/>
      <c r="AV525" s="142"/>
    </row>
    <row r="526" spans="10:48" ht="15">
      <c r="J526" s="41">
        <v>108</v>
      </c>
      <c r="K526" s="142">
        <v>0.68654999999999999</v>
      </c>
      <c r="L526" s="142">
        <v>0.54796999999999996</v>
      </c>
      <c r="M526" s="142">
        <v>0.40671000000000002</v>
      </c>
      <c r="N526" s="142">
        <v>5.3879999999999997E-2</v>
      </c>
      <c r="O526" s="142">
        <v>-9.9000000000000008E-3</v>
      </c>
      <c r="P526" s="142">
        <v>-6.5229999999999996E-2</v>
      </c>
      <c r="Q526" s="30"/>
      <c r="R526" s="142">
        <v>0.35963000000000001</v>
      </c>
      <c r="S526" s="142">
        <v>0.1918</v>
      </c>
      <c r="T526" s="142">
        <v>5.1970000000000002E-2</v>
      </c>
      <c r="U526" s="142">
        <v>8.9779999999999999E-2</v>
      </c>
      <c r="V526" s="142">
        <v>4.7789999999999999E-2</v>
      </c>
      <c r="W526" s="142">
        <v>1.2019999999999999E-2</v>
      </c>
      <c r="X526" s="30"/>
      <c r="Y526" s="142">
        <v>-0.24856</v>
      </c>
      <c r="Z526" s="142">
        <v>-0.53608999999999996</v>
      </c>
      <c r="AA526" s="142">
        <v>-0.71230000000000004</v>
      </c>
      <c r="AB526" s="142">
        <v>-1.174E-2</v>
      </c>
      <c r="AC526" s="142">
        <v>-4.3249999999999997E-2</v>
      </c>
      <c r="AD526" s="142">
        <v>-8.4019999999999997E-2</v>
      </c>
      <c r="AE526" s="30"/>
      <c r="AF526" s="142">
        <v>0.46428000000000003</v>
      </c>
      <c r="AG526" s="142">
        <v>-4.7039999999999998E-2</v>
      </c>
      <c r="AH526" s="142">
        <v>-0.59558</v>
      </c>
      <c r="AI526" s="142">
        <v>7.1160000000000001E-2</v>
      </c>
      <c r="AJ526" s="142">
        <v>1.9800000000000002E-2</v>
      </c>
      <c r="AK526" s="142">
        <v>-4.2000000000000003E-2</v>
      </c>
      <c r="AL526" s="30"/>
      <c r="AM526" s="29"/>
      <c r="AS526" s="142"/>
      <c r="AT526" s="142"/>
      <c r="AU526" s="142"/>
      <c r="AV526" s="142"/>
    </row>
    <row r="527" spans="10:48" ht="15">
      <c r="J527" s="41">
        <v>109</v>
      </c>
      <c r="K527" s="142">
        <v>0.68144000000000005</v>
      </c>
      <c r="L527" s="142">
        <v>0.54283999999999999</v>
      </c>
      <c r="M527" s="142">
        <v>0.40185999999999999</v>
      </c>
      <c r="N527" s="142">
        <v>5.3719999999999997E-2</v>
      </c>
      <c r="O527" s="142">
        <v>-9.6100000000000005E-3</v>
      </c>
      <c r="P527" s="142">
        <v>-6.4740000000000006E-2</v>
      </c>
      <c r="Q527" s="30"/>
      <c r="R527" s="142">
        <v>0.3584</v>
      </c>
      <c r="S527" s="142">
        <v>0.19077</v>
      </c>
      <c r="T527" s="142">
        <v>5.1299999999999998E-2</v>
      </c>
      <c r="U527" s="142">
        <v>8.9149999999999993E-2</v>
      </c>
      <c r="V527" s="142">
        <v>4.7230000000000001E-2</v>
      </c>
      <c r="W527" s="142">
        <v>1.1780000000000001E-2</v>
      </c>
      <c r="X527" s="30"/>
      <c r="Y527" s="142">
        <v>-0.24790999999999999</v>
      </c>
      <c r="Z527" s="142">
        <v>-0.53410999999999997</v>
      </c>
      <c r="AA527" s="142">
        <v>-0.71042000000000005</v>
      </c>
      <c r="AB527" s="142">
        <v>-1.137E-2</v>
      </c>
      <c r="AC527" s="142">
        <v>-4.2979999999999997E-2</v>
      </c>
      <c r="AD527" s="142">
        <v>-8.3320000000000005E-2</v>
      </c>
      <c r="AE527" s="30"/>
      <c r="AF527" s="142">
        <v>0.46344000000000002</v>
      </c>
      <c r="AG527" s="142">
        <v>-4.6940000000000003E-2</v>
      </c>
      <c r="AH527" s="142">
        <v>-0.59392999999999996</v>
      </c>
      <c r="AI527" s="142">
        <v>7.084E-2</v>
      </c>
      <c r="AJ527" s="142">
        <v>1.9539999999999998E-2</v>
      </c>
      <c r="AK527" s="142">
        <v>-4.1520000000000001E-2</v>
      </c>
      <c r="AL527" s="30"/>
      <c r="AM527" s="29"/>
      <c r="AS527" s="142"/>
      <c r="AT527" s="142"/>
      <c r="AU527" s="142"/>
      <c r="AV527" s="142"/>
    </row>
    <row r="528" spans="10:48" ht="15">
      <c r="J528" s="41">
        <v>110</v>
      </c>
      <c r="K528" s="142">
        <v>0.67615999999999998</v>
      </c>
      <c r="L528" s="142">
        <v>0.53773000000000004</v>
      </c>
      <c r="M528" s="142">
        <v>0.39645000000000002</v>
      </c>
      <c r="N528" s="142">
        <v>5.3240000000000003E-2</v>
      </c>
      <c r="O528" s="142">
        <v>-9.7099999999999999E-3</v>
      </c>
      <c r="P528" s="142">
        <v>-6.429E-2</v>
      </c>
      <c r="Q528" s="30"/>
      <c r="R528" s="142">
        <v>0.35726999999999998</v>
      </c>
      <c r="S528" s="142">
        <v>0.18992999999999999</v>
      </c>
      <c r="T528" s="142">
        <v>5.0200000000000002E-2</v>
      </c>
      <c r="U528" s="142">
        <v>8.8270000000000001E-2</v>
      </c>
      <c r="V528" s="142">
        <v>4.6710000000000002E-2</v>
      </c>
      <c r="W528" s="142">
        <v>1.155E-2</v>
      </c>
      <c r="X528" s="30"/>
      <c r="Y528" s="142">
        <v>-0.24757000000000001</v>
      </c>
      <c r="Z528" s="142">
        <v>-0.53308</v>
      </c>
      <c r="AA528" s="142">
        <v>-0.70952999999999999</v>
      </c>
      <c r="AB528" s="142">
        <v>-1.111E-2</v>
      </c>
      <c r="AC528" s="142">
        <v>-4.2689999999999999E-2</v>
      </c>
      <c r="AD528" s="142">
        <v>-8.2900000000000001E-2</v>
      </c>
      <c r="AE528" s="30"/>
      <c r="AF528" s="142">
        <v>0.46259</v>
      </c>
      <c r="AG528" s="142">
        <v>-4.6530000000000002E-2</v>
      </c>
      <c r="AH528" s="142">
        <v>-0.59177000000000002</v>
      </c>
      <c r="AI528" s="142">
        <v>7.0330000000000004E-2</v>
      </c>
      <c r="AJ528" s="142">
        <v>1.934E-2</v>
      </c>
      <c r="AK528" s="142">
        <v>-4.1119999999999997E-2</v>
      </c>
      <c r="AL528" s="30"/>
      <c r="AM528" s="29"/>
      <c r="AS528" s="142"/>
      <c r="AT528" s="142"/>
      <c r="AU528" s="142"/>
      <c r="AV528" s="142"/>
    </row>
    <row r="529" spans="10:48" ht="15">
      <c r="J529" s="41">
        <v>111</v>
      </c>
      <c r="K529" s="142">
        <v>0.67125000000000001</v>
      </c>
      <c r="L529" s="142">
        <v>0.53281999999999996</v>
      </c>
      <c r="M529" s="142">
        <v>0.39101000000000002</v>
      </c>
      <c r="N529" s="142">
        <v>5.253E-2</v>
      </c>
      <c r="O529" s="142">
        <v>-9.5300000000000003E-3</v>
      </c>
      <c r="P529" s="142">
        <v>-6.386E-2</v>
      </c>
      <c r="Q529" s="30"/>
      <c r="R529" s="142">
        <v>0.35641</v>
      </c>
      <c r="S529" s="142">
        <v>0.18887999999999999</v>
      </c>
      <c r="T529" s="142">
        <v>4.9450000000000001E-2</v>
      </c>
      <c r="U529" s="142">
        <v>8.7620000000000003E-2</v>
      </c>
      <c r="V529" s="142">
        <v>4.623E-2</v>
      </c>
      <c r="W529" s="142">
        <v>1.1350000000000001E-2</v>
      </c>
      <c r="X529" s="30"/>
      <c r="Y529" s="142">
        <v>-0.24701999999999999</v>
      </c>
      <c r="Z529" s="142">
        <v>-0.53222999999999998</v>
      </c>
      <c r="AA529" s="142">
        <v>-0.70784999999999998</v>
      </c>
      <c r="AB529" s="142">
        <v>-1.106E-2</v>
      </c>
      <c r="AC529" s="142">
        <v>-4.233E-2</v>
      </c>
      <c r="AD529" s="142">
        <v>-8.2229999999999998E-2</v>
      </c>
      <c r="AE529" s="30"/>
      <c r="AF529" s="142">
        <v>0.46172999999999997</v>
      </c>
      <c r="AG529" s="142">
        <v>-4.6129999999999997E-2</v>
      </c>
      <c r="AH529" s="142">
        <v>-0.59045000000000003</v>
      </c>
      <c r="AI529" s="142">
        <v>6.9800000000000001E-2</v>
      </c>
      <c r="AJ529" s="142">
        <v>1.9089999999999999E-2</v>
      </c>
      <c r="AK529" s="142">
        <v>-4.0730000000000002E-2</v>
      </c>
      <c r="AL529" s="30"/>
      <c r="AM529" s="29"/>
      <c r="AS529" s="142"/>
      <c r="AT529" s="142"/>
      <c r="AU529" s="142"/>
      <c r="AV529" s="142"/>
    </row>
    <row r="530" spans="10:48" ht="15">
      <c r="J530" s="41">
        <v>112</v>
      </c>
      <c r="K530" s="142">
        <v>0.66668000000000005</v>
      </c>
      <c r="L530" s="142">
        <v>0.52781999999999996</v>
      </c>
      <c r="M530" s="142">
        <v>0.38546999999999998</v>
      </c>
      <c r="N530" s="142">
        <v>5.1920000000000001E-2</v>
      </c>
      <c r="O530" s="142">
        <v>-9.4299999999999991E-3</v>
      </c>
      <c r="P530" s="142">
        <v>-6.3439999999999996E-2</v>
      </c>
      <c r="Q530" s="30"/>
      <c r="R530" s="142">
        <v>0.35521000000000003</v>
      </c>
      <c r="S530" s="142">
        <v>0.18762000000000001</v>
      </c>
      <c r="T530" s="142">
        <v>4.8860000000000001E-2</v>
      </c>
      <c r="U530" s="142">
        <v>8.7139999999999995E-2</v>
      </c>
      <c r="V530" s="142">
        <v>4.5789999999999997E-2</v>
      </c>
      <c r="W530" s="142">
        <v>1.1140000000000001E-2</v>
      </c>
      <c r="X530" s="30"/>
      <c r="Y530" s="142">
        <v>-0.24632000000000001</v>
      </c>
      <c r="Z530" s="142">
        <v>-0.53134999999999999</v>
      </c>
      <c r="AA530" s="142">
        <v>-0.70594000000000001</v>
      </c>
      <c r="AB530" s="142">
        <v>-1.09E-2</v>
      </c>
      <c r="AC530" s="142">
        <v>-4.1919999999999999E-2</v>
      </c>
      <c r="AD530" s="142">
        <v>-8.1530000000000005E-2</v>
      </c>
      <c r="AE530" s="30"/>
      <c r="AF530" s="142">
        <v>0.46050999999999997</v>
      </c>
      <c r="AG530" s="142">
        <v>-4.6089999999999999E-2</v>
      </c>
      <c r="AH530" s="142">
        <v>-0.58887999999999996</v>
      </c>
      <c r="AI530" s="142">
        <v>6.9239999999999996E-2</v>
      </c>
      <c r="AJ530" s="142">
        <v>1.8919999999999999E-2</v>
      </c>
      <c r="AK530" s="142">
        <v>-4.0399999999999998E-2</v>
      </c>
      <c r="AL530" s="30"/>
      <c r="AM530" s="29"/>
      <c r="AS530" s="142"/>
      <c r="AT530" s="142"/>
      <c r="AU530" s="142"/>
      <c r="AV530" s="142"/>
    </row>
    <row r="531" spans="10:48" ht="15">
      <c r="J531" s="41">
        <v>113</v>
      </c>
      <c r="K531" s="142">
        <v>0.6633</v>
      </c>
      <c r="L531" s="142">
        <v>0.52317999999999998</v>
      </c>
      <c r="M531" s="142">
        <v>0.37963000000000002</v>
      </c>
      <c r="N531" s="142">
        <v>5.1310000000000001E-2</v>
      </c>
      <c r="O531" s="142">
        <v>-9.3600000000000003E-3</v>
      </c>
      <c r="P531" s="142">
        <v>-6.3E-2</v>
      </c>
      <c r="Q531" s="30"/>
      <c r="R531" s="142">
        <v>0.35424</v>
      </c>
      <c r="S531" s="142">
        <v>0.18676000000000001</v>
      </c>
      <c r="T531" s="142">
        <v>4.7500000000000001E-2</v>
      </c>
      <c r="U531" s="142">
        <v>8.6330000000000004E-2</v>
      </c>
      <c r="V531" s="142">
        <v>4.5409999999999999E-2</v>
      </c>
      <c r="W531" s="142">
        <v>1.082E-2</v>
      </c>
      <c r="X531" s="30"/>
      <c r="Y531" s="142">
        <v>-0.24562</v>
      </c>
      <c r="Z531" s="142">
        <v>-0.53076999999999996</v>
      </c>
      <c r="AA531" s="142">
        <v>-0.70465</v>
      </c>
      <c r="AB531" s="142">
        <v>-1.0670000000000001E-2</v>
      </c>
      <c r="AC531" s="142">
        <v>-4.1660000000000003E-2</v>
      </c>
      <c r="AD531" s="142">
        <v>-8.0790000000000001E-2</v>
      </c>
      <c r="AE531" s="30"/>
      <c r="AF531" s="142">
        <v>0.45935999999999999</v>
      </c>
      <c r="AG531" s="142">
        <v>-4.6489999999999997E-2</v>
      </c>
      <c r="AH531" s="142">
        <v>-0.58730000000000004</v>
      </c>
      <c r="AI531" s="142">
        <v>6.8809999999999996E-2</v>
      </c>
      <c r="AJ531" s="142">
        <v>1.8720000000000001E-2</v>
      </c>
      <c r="AK531" s="142">
        <v>-4.0079999999999998E-2</v>
      </c>
      <c r="AL531" s="30"/>
      <c r="AM531" s="29"/>
      <c r="AS531" s="142"/>
      <c r="AT531" s="142"/>
      <c r="AU531" s="142"/>
      <c r="AV531" s="142"/>
    </row>
    <row r="532" spans="10:48" ht="15">
      <c r="J532" s="41">
        <v>114</v>
      </c>
      <c r="K532" s="142">
        <v>0.66052999999999995</v>
      </c>
      <c r="L532" s="142">
        <v>0.51859999999999995</v>
      </c>
      <c r="M532" s="142">
        <v>0.37381999999999999</v>
      </c>
      <c r="N532" s="142">
        <v>5.0779999999999999E-2</v>
      </c>
      <c r="O532" s="142">
        <v>-9.3399999999999993E-3</v>
      </c>
      <c r="P532" s="142">
        <v>-6.2570000000000001E-2</v>
      </c>
      <c r="Q532" s="30"/>
      <c r="R532" s="142">
        <v>0.35341</v>
      </c>
      <c r="S532" s="142">
        <v>0.1857</v>
      </c>
      <c r="T532" s="142">
        <v>4.6679999999999999E-2</v>
      </c>
      <c r="U532" s="142">
        <v>8.5699999999999998E-2</v>
      </c>
      <c r="V532" s="142">
        <v>4.4909999999999999E-2</v>
      </c>
      <c r="W532" s="142">
        <v>1.057E-2</v>
      </c>
      <c r="X532" s="30"/>
      <c r="Y532" s="142">
        <v>-0.24493000000000001</v>
      </c>
      <c r="Z532" s="142">
        <v>-0.52991999999999995</v>
      </c>
      <c r="AA532" s="142">
        <v>-0.70328999999999997</v>
      </c>
      <c r="AB532" s="142">
        <v>-1.0580000000000001E-2</v>
      </c>
      <c r="AC532" s="142">
        <v>-4.1360000000000001E-2</v>
      </c>
      <c r="AD532" s="142">
        <v>-8.0240000000000006E-2</v>
      </c>
      <c r="AE532" s="30"/>
      <c r="AF532" s="142">
        <v>0.45881</v>
      </c>
      <c r="AG532" s="142">
        <v>-4.6289999999999998E-2</v>
      </c>
      <c r="AH532" s="142">
        <v>-0.58596000000000004</v>
      </c>
      <c r="AI532" s="142">
        <v>6.8360000000000004E-2</v>
      </c>
      <c r="AJ532" s="142">
        <v>1.8579999999999999E-2</v>
      </c>
      <c r="AK532" s="142">
        <v>-3.9789999999999999E-2</v>
      </c>
      <c r="AL532" s="30"/>
      <c r="AM532" s="29"/>
      <c r="AS532" s="142"/>
      <c r="AT532" s="142"/>
      <c r="AU532" s="142"/>
      <c r="AV532" s="142"/>
    </row>
    <row r="533" spans="10:48" ht="15">
      <c r="J533" s="41">
        <v>115</v>
      </c>
      <c r="K533" s="142">
        <v>0.65771000000000002</v>
      </c>
      <c r="L533" s="142">
        <v>0.51285000000000003</v>
      </c>
      <c r="M533" s="142">
        <v>0.36803999999999998</v>
      </c>
      <c r="N533" s="142">
        <v>5.024E-2</v>
      </c>
      <c r="O533" s="142">
        <v>-9.3399999999999993E-3</v>
      </c>
      <c r="P533" s="142">
        <v>-6.2140000000000001E-2</v>
      </c>
      <c r="Q533" s="30"/>
      <c r="R533" s="142">
        <v>0.35255999999999998</v>
      </c>
      <c r="S533" s="142">
        <v>0.18471000000000001</v>
      </c>
      <c r="T533" s="142">
        <v>4.5339999999999998E-2</v>
      </c>
      <c r="U533" s="142">
        <v>8.5019999999999998E-2</v>
      </c>
      <c r="V533" s="142">
        <v>4.4350000000000001E-2</v>
      </c>
      <c r="W533" s="142">
        <v>1.043E-2</v>
      </c>
      <c r="X533" s="30"/>
      <c r="Y533" s="142">
        <v>-0.24432000000000001</v>
      </c>
      <c r="Z533" s="142">
        <v>-0.52825999999999995</v>
      </c>
      <c r="AA533" s="142">
        <v>-0.70186000000000004</v>
      </c>
      <c r="AB533" s="142">
        <v>-1.048E-2</v>
      </c>
      <c r="AC533" s="142">
        <v>-4.0849999999999997E-2</v>
      </c>
      <c r="AD533" s="142">
        <v>-7.9509999999999997E-2</v>
      </c>
      <c r="AE533" s="30"/>
      <c r="AF533" s="142">
        <v>0.45780999999999999</v>
      </c>
      <c r="AG533" s="142">
        <v>-4.6769999999999999E-2</v>
      </c>
      <c r="AH533" s="142">
        <v>-0.58452999999999999</v>
      </c>
      <c r="AI533" s="142">
        <v>6.7809999999999995E-2</v>
      </c>
      <c r="AJ533" s="142">
        <v>1.8370000000000001E-2</v>
      </c>
      <c r="AK533" s="142">
        <v>-3.9309999999999998E-2</v>
      </c>
      <c r="AL533" s="30"/>
      <c r="AM533" s="29"/>
      <c r="AS533" s="142"/>
      <c r="AT533" s="142"/>
      <c r="AU533" s="142"/>
      <c r="AV533" s="142"/>
    </row>
    <row r="534" spans="10:48" ht="15">
      <c r="J534" s="41">
        <v>116</v>
      </c>
      <c r="K534" s="142">
        <v>0.65337000000000001</v>
      </c>
      <c r="L534" s="142">
        <v>0.50792000000000004</v>
      </c>
      <c r="M534" s="142">
        <v>0.36315999999999998</v>
      </c>
      <c r="N534" s="142">
        <v>5.0070000000000003E-2</v>
      </c>
      <c r="O534" s="142">
        <v>-9.3299999999999998E-3</v>
      </c>
      <c r="P534" s="142">
        <v>-6.1719999999999997E-2</v>
      </c>
      <c r="Q534" s="30"/>
      <c r="R534" s="142">
        <v>0.35128999999999999</v>
      </c>
      <c r="S534" s="142">
        <v>0.18367</v>
      </c>
      <c r="T534" s="142">
        <v>4.4569999999999999E-2</v>
      </c>
      <c r="U534" s="142">
        <v>8.4269999999999998E-2</v>
      </c>
      <c r="V534" s="142">
        <v>4.385E-2</v>
      </c>
      <c r="W534" s="142">
        <v>1.018E-2</v>
      </c>
      <c r="X534" s="30"/>
      <c r="Y534" s="142">
        <v>-0.24442</v>
      </c>
      <c r="Z534" s="142">
        <v>-0.52683000000000002</v>
      </c>
      <c r="AA534" s="142">
        <v>-0.70032000000000005</v>
      </c>
      <c r="AB534" s="142">
        <v>-1.031E-2</v>
      </c>
      <c r="AC534" s="142">
        <v>-4.0349999999999997E-2</v>
      </c>
      <c r="AD534" s="142">
        <v>-7.8820000000000001E-2</v>
      </c>
      <c r="AE534" s="30"/>
      <c r="AF534" s="142">
        <v>0.45644000000000001</v>
      </c>
      <c r="AG534" s="142">
        <v>-4.7359999999999999E-2</v>
      </c>
      <c r="AH534" s="142">
        <v>-0.58314999999999995</v>
      </c>
      <c r="AI534" s="142">
        <v>6.7400000000000002E-2</v>
      </c>
      <c r="AJ534" s="142">
        <v>1.8239999999999999E-2</v>
      </c>
      <c r="AK534" s="142">
        <v>-3.8969999999999998E-2</v>
      </c>
      <c r="AL534" s="30"/>
      <c r="AM534" s="29"/>
      <c r="AS534" s="142"/>
      <c r="AT534" s="142"/>
      <c r="AU534" s="142"/>
      <c r="AV534" s="142"/>
    </row>
    <row r="535" spans="10:48" ht="15">
      <c r="J535" s="41">
        <v>117</v>
      </c>
      <c r="K535" s="142">
        <v>0.64905999999999997</v>
      </c>
      <c r="L535" s="142">
        <v>0.50310999999999995</v>
      </c>
      <c r="M535" s="142">
        <v>0.35793000000000003</v>
      </c>
      <c r="N535" s="142">
        <v>4.9730000000000003E-2</v>
      </c>
      <c r="O535" s="142">
        <v>-9.3299999999999998E-3</v>
      </c>
      <c r="P535" s="142">
        <v>-6.1179999999999998E-2</v>
      </c>
      <c r="Q535" s="30"/>
      <c r="R535" s="142">
        <v>0.34984999999999999</v>
      </c>
      <c r="S535" s="142">
        <v>0.18273</v>
      </c>
      <c r="T535" s="142">
        <v>4.4299999999999999E-2</v>
      </c>
      <c r="U535" s="142">
        <v>8.3529999999999993E-2</v>
      </c>
      <c r="V535" s="142">
        <v>4.333E-2</v>
      </c>
      <c r="W535" s="142">
        <v>9.9299999999999996E-3</v>
      </c>
      <c r="X535" s="30"/>
      <c r="Y535" s="142">
        <v>-0.24393999999999999</v>
      </c>
      <c r="Z535" s="142">
        <v>-0.52600999999999998</v>
      </c>
      <c r="AA535" s="142">
        <v>-0.69911999999999996</v>
      </c>
      <c r="AB535" s="142">
        <v>-1.0160000000000001E-2</v>
      </c>
      <c r="AC535" s="142">
        <v>-0.04</v>
      </c>
      <c r="AD535" s="142">
        <v>-7.8200000000000006E-2</v>
      </c>
      <c r="AE535" s="30"/>
      <c r="AF535" s="142">
        <v>0.45527000000000001</v>
      </c>
      <c r="AG535" s="142">
        <v>-4.8039999999999999E-2</v>
      </c>
      <c r="AH535" s="142">
        <v>-0.58160000000000001</v>
      </c>
      <c r="AI535" s="142">
        <v>6.6989999999999994E-2</v>
      </c>
      <c r="AJ535" s="142">
        <v>1.8180000000000002E-2</v>
      </c>
      <c r="AK535" s="142">
        <v>-3.8760000000000003E-2</v>
      </c>
      <c r="AL535" s="30"/>
      <c r="AM535" s="29"/>
      <c r="AS535" s="142"/>
      <c r="AT535" s="142"/>
      <c r="AU535" s="142"/>
      <c r="AV535" s="142"/>
    </row>
    <row r="536" spans="10:48" ht="15">
      <c r="J536" s="41">
        <v>118</v>
      </c>
      <c r="K536" s="142">
        <v>0.64475000000000005</v>
      </c>
      <c r="L536" s="142">
        <v>0.49817</v>
      </c>
      <c r="M536" s="142">
        <v>0.35249000000000003</v>
      </c>
      <c r="N536" s="142">
        <v>4.8939999999999997E-2</v>
      </c>
      <c r="O536" s="142">
        <v>-9.3299999999999998E-3</v>
      </c>
      <c r="P536" s="142">
        <v>-6.0690000000000001E-2</v>
      </c>
      <c r="Q536" s="30"/>
      <c r="R536" s="142">
        <v>0.34889999999999999</v>
      </c>
      <c r="S536" s="142">
        <v>0.18151</v>
      </c>
      <c r="T536" s="142">
        <v>4.4019999999999997E-2</v>
      </c>
      <c r="U536" s="142">
        <v>8.2780000000000006E-2</v>
      </c>
      <c r="V536" s="142">
        <v>4.2900000000000001E-2</v>
      </c>
      <c r="W536" s="142">
        <v>9.7099999999999999E-3</v>
      </c>
      <c r="X536" s="30"/>
      <c r="Y536" s="142">
        <v>-0.2427</v>
      </c>
      <c r="Z536" s="142">
        <v>-0.52507000000000004</v>
      </c>
      <c r="AA536" s="142">
        <v>-0.69794999999999996</v>
      </c>
      <c r="AB536" s="142">
        <v>-1.0019999999999999E-2</v>
      </c>
      <c r="AC536" s="142">
        <v>-3.9620000000000002E-2</v>
      </c>
      <c r="AD536" s="142">
        <v>-7.7579999999999996E-2</v>
      </c>
      <c r="AE536" s="30"/>
      <c r="AF536" s="142">
        <v>0.45439000000000002</v>
      </c>
      <c r="AG536" s="142">
        <v>-4.8919999999999998E-2</v>
      </c>
      <c r="AH536" s="142">
        <v>-0.57991999999999999</v>
      </c>
      <c r="AI536" s="142">
        <v>6.6619999999999999E-2</v>
      </c>
      <c r="AJ536" s="142">
        <v>1.7749999999999998E-2</v>
      </c>
      <c r="AK536" s="142">
        <v>-3.8359999999999998E-2</v>
      </c>
      <c r="AL536" s="30"/>
      <c r="AM536" s="29"/>
      <c r="AS536" s="142"/>
      <c r="AT536" s="142"/>
      <c r="AU536" s="142"/>
      <c r="AV536" s="142"/>
    </row>
    <row r="537" spans="10:48" ht="15">
      <c r="J537" s="41">
        <v>119</v>
      </c>
      <c r="K537" s="142">
        <v>0.64046999999999998</v>
      </c>
      <c r="L537" s="142">
        <v>0.49336999999999998</v>
      </c>
      <c r="M537" s="142">
        <v>0.34760000000000002</v>
      </c>
      <c r="N537" s="142">
        <v>4.8379999999999999E-2</v>
      </c>
      <c r="O537" s="142">
        <v>-9.3299999999999998E-3</v>
      </c>
      <c r="P537" s="142">
        <v>-6.0440000000000001E-2</v>
      </c>
      <c r="Q537" s="30"/>
      <c r="R537" s="142">
        <v>0.34821000000000002</v>
      </c>
      <c r="S537" s="142">
        <v>0.18046999999999999</v>
      </c>
      <c r="T537" s="142">
        <v>4.3139999999999998E-2</v>
      </c>
      <c r="U537" s="142">
        <v>8.2170000000000007E-2</v>
      </c>
      <c r="V537" s="142">
        <v>4.2479999999999997E-2</v>
      </c>
      <c r="W537" s="142">
        <v>9.5300000000000003E-3</v>
      </c>
      <c r="X537" s="30"/>
      <c r="Y537" s="142">
        <v>-0.24273</v>
      </c>
      <c r="Z537" s="142">
        <v>-0.52425999999999995</v>
      </c>
      <c r="AA537" s="142">
        <v>-0.69686000000000003</v>
      </c>
      <c r="AB537" s="142">
        <v>-9.8499999999999994E-3</v>
      </c>
      <c r="AC537" s="142">
        <v>-3.9269999999999999E-2</v>
      </c>
      <c r="AD537" s="142">
        <v>-7.707E-2</v>
      </c>
      <c r="AE537" s="30"/>
      <c r="AF537" s="142">
        <v>0.45349</v>
      </c>
      <c r="AG537" s="142">
        <v>-4.9790000000000001E-2</v>
      </c>
      <c r="AH537" s="142">
        <v>-0.57847999999999999</v>
      </c>
      <c r="AI537" s="142">
        <v>6.5890000000000004E-2</v>
      </c>
      <c r="AJ537" s="142">
        <v>1.7639999999999999E-2</v>
      </c>
      <c r="AK537" s="142">
        <v>-3.8129999999999997E-2</v>
      </c>
      <c r="AL537" s="30"/>
      <c r="AM537" s="29"/>
      <c r="AS537" s="142"/>
      <c r="AT537" s="142"/>
      <c r="AU537" s="142"/>
      <c r="AV537" s="142"/>
    </row>
    <row r="538" spans="10:48" ht="15">
      <c r="J538" s="41">
        <v>120</v>
      </c>
      <c r="K538" s="142">
        <v>0.63621000000000005</v>
      </c>
      <c r="L538" s="142">
        <v>0.48860999999999999</v>
      </c>
      <c r="M538" s="142">
        <v>0.34262999999999999</v>
      </c>
      <c r="N538" s="142">
        <v>4.8099999999999997E-2</v>
      </c>
      <c r="O538" s="142">
        <v>-9.1800000000000007E-3</v>
      </c>
      <c r="P538" s="142">
        <v>-5.9979999999999999E-2</v>
      </c>
      <c r="Q538" s="30"/>
      <c r="R538" s="142">
        <v>0.34695999999999999</v>
      </c>
      <c r="S538" s="142">
        <v>0.17924999999999999</v>
      </c>
      <c r="T538" s="142">
        <v>4.197E-2</v>
      </c>
      <c r="U538" s="142">
        <v>8.1460000000000005E-2</v>
      </c>
      <c r="V538" s="142">
        <v>4.2029999999999998E-2</v>
      </c>
      <c r="W538" s="142">
        <v>9.2800000000000001E-3</v>
      </c>
      <c r="X538" s="30"/>
      <c r="Y538" s="142">
        <v>-0.24253</v>
      </c>
      <c r="Z538" s="142">
        <v>-0.52342999999999995</v>
      </c>
      <c r="AA538" s="142">
        <v>-0.69560999999999995</v>
      </c>
      <c r="AB538" s="142">
        <v>-9.7599999999999996E-3</v>
      </c>
      <c r="AC538" s="142">
        <v>-3.8989999999999997E-2</v>
      </c>
      <c r="AD538" s="142">
        <v>-7.646E-2</v>
      </c>
      <c r="AE538" s="30"/>
      <c r="AF538" s="142">
        <v>0.45257999999999998</v>
      </c>
      <c r="AG538" s="142">
        <v>-5.0310000000000001E-2</v>
      </c>
      <c r="AH538" s="142">
        <v>-0.57703000000000004</v>
      </c>
      <c r="AI538" s="142">
        <v>6.5479999999999997E-2</v>
      </c>
      <c r="AJ538" s="142">
        <v>1.738E-2</v>
      </c>
      <c r="AK538" s="142">
        <v>-3.7760000000000002E-2</v>
      </c>
      <c r="AL538" s="30"/>
      <c r="AM538" s="29"/>
      <c r="AS538" s="142"/>
      <c r="AT538" s="142"/>
      <c r="AU538" s="142"/>
      <c r="AV538" s="142"/>
    </row>
    <row r="539" spans="10:48" ht="15">
      <c r="J539" s="41">
        <v>121</v>
      </c>
      <c r="K539" s="142">
        <v>0.63195999999999997</v>
      </c>
      <c r="L539" s="142">
        <v>0.48386000000000001</v>
      </c>
      <c r="M539" s="142">
        <v>0.33768999999999999</v>
      </c>
      <c r="N539" s="142">
        <v>4.7870000000000003E-2</v>
      </c>
      <c r="O539" s="142">
        <v>-8.8800000000000007E-3</v>
      </c>
      <c r="P539" s="142">
        <v>-5.9569999999999998E-2</v>
      </c>
      <c r="Q539" s="30"/>
      <c r="R539" s="142">
        <v>0.34560999999999997</v>
      </c>
      <c r="S539" s="142">
        <v>0.17785000000000001</v>
      </c>
      <c r="T539" s="142">
        <v>4.0820000000000002E-2</v>
      </c>
      <c r="U539" s="142">
        <v>8.072E-2</v>
      </c>
      <c r="V539" s="142">
        <v>4.1450000000000001E-2</v>
      </c>
      <c r="W539" s="142">
        <v>9.0100000000000006E-3</v>
      </c>
      <c r="X539" s="30"/>
      <c r="Y539" s="142">
        <v>-0.24199999999999999</v>
      </c>
      <c r="Z539" s="142">
        <v>-0.52197000000000005</v>
      </c>
      <c r="AA539" s="142">
        <v>-0.69443999999999995</v>
      </c>
      <c r="AB539" s="142">
        <v>-9.6100000000000005E-3</v>
      </c>
      <c r="AC539" s="142">
        <v>-3.8710000000000001E-2</v>
      </c>
      <c r="AD539" s="142">
        <v>-7.5759999999999994E-2</v>
      </c>
      <c r="AE539" s="30"/>
      <c r="AF539" s="142">
        <v>0.45094000000000001</v>
      </c>
      <c r="AG539" s="142">
        <v>-5.0610000000000002E-2</v>
      </c>
      <c r="AH539" s="142">
        <v>-0.57499</v>
      </c>
      <c r="AI539" s="142">
        <v>6.5049999999999997E-2</v>
      </c>
      <c r="AJ539" s="142">
        <v>1.712E-2</v>
      </c>
      <c r="AK539" s="142">
        <v>-3.7490000000000002E-2</v>
      </c>
      <c r="AL539" s="30"/>
      <c r="AM539" s="29"/>
      <c r="AS539" s="142"/>
      <c r="AT539" s="142"/>
      <c r="AU539" s="142"/>
      <c r="AV539" s="142"/>
    </row>
    <row r="540" spans="10:48" ht="15">
      <c r="J540" s="41">
        <v>122</v>
      </c>
      <c r="K540" s="142">
        <v>0.62773000000000001</v>
      </c>
      <c r="L540" s="142">
        <v>0.47921999999999998</v>
      </c>
      <c r="M540" s="142">
        <v>0.33271000000000001</v>
      </c>
      <c r="N540" s="142">
        <v>4.743E-2</v>
      </c>
      <c r="O540" s="142">
        <v>-8.7600000000000004E-3</v>
      </c>
      <c r="P540" s="142">
        <v>-5.892E-2</v>
      </c>
      <c r="Q540" s="30"/>
      <c r="R540" s="142">
        <v>0.34444000000000002</v>
      </c>
      <c r="S540" s="142">
        <v>0.17674999999999999</v>
      </c>
      <c r="T540" s="142">
        <v>4.0219999999999999E-2</v>
      </c>
      <c r="U540" s="142">
        <v>8.0070000000000002E-2</v>
      </c>
      <c r="V540" s="142">
        <v>4.1029999999999997E-2</v>
      </c>
      <c r="W540" s="142">
        <v>8.7399999999999995E-3</v>
      </c>
      <c r="X540" s="30"/>
      <c r="Y540" s="142">
        <v>-0.24135000000000001</v>
      </c>
      <c r="Z540" s="142">
        <v>-0.52078000000000002</v>
      </c>
      <c r="AA540" s="142">
        <v>-0.69328000000000001</v>
      </c>
      <c r="AB540" s="142">
        <v>-9.4900000000000002E-3</v>
      </c>
      <c r="AC540" s="142">
        <v>-3.8300000000000001E-2</v>
      </c>
      <c r="AD540" s="142">
        <v>-7.5179999999999997E-2</v>
      </c>
      <c r="AE540" s="30"/>
      <c r="AF540" s="142">
        <v>0.44918000000000002</v>
      </c>
      <c r="AG540" s="142">
        <v>-5.0909999999999997E-2</v>
      </c>
      <c r="AH540" s="142">
        <v>-0.57350000000000001</v>
      </c>
      <c r="AI540" s="142">
        <v>6.4430000000000001E-2</v>
      </c>
      <c r="AJ540" s="142">
        <v>1.6889999999999999E-2</v>
      </c>
      <c r="AK540" s="142">
        <v>-3.7260000000000001E-2</v>
      </c>
      <c r="AL540" s="30"/>
      <c r="AM540" s="29"/>
      <c r="AS540" s="142"/>
      <c r="AT540" s="142"/>
      <c r="AU540" s="142"/>
      <c r="AV540" s="142"/>
    </row>
    <row r="541" spans="10:48" ht="15">
      <c r="J541" s="41">
        <v>123</v>
      </c>
      <c r="K541" s="142">
        <v>0.62351999999999996</v>
      </c>
      <c r="L541" s="142">
        <v>0.47493000000000002</v>
      </c>
      <c r="M541" s="142">
        <v>0.32806999999999997</v>
      </c>
      <c r="N541" s="142">
        <v>4.7050000000000002E-2</v>
      </c>
      <c r="O541" s="142">
        <v>-8.6199999999999992E-3</v>
      </c>
      <c r="P541" s="142">
        <v>-5.8470000000000001E-2</v>
      </c>
      <c r="Q541" s="30"/>
      <c r="R541" s="142">
        <v>0.34317999999999999</v>
      </c>
      <c r="S541" s="142">
        <v>0.17574000000000001</v>
      </c>
      <c r="T541" s="142">
        <v>3.9219999999999998E-2</v>
      </c>
      <c r="U541" s="142">
        <v>7.9430000000000001E-2</v>
      </c>
      <c r="V541" s="142">
        <v>4.0649999999999999E-2</v>
      </c>
      <c r="W541" s="142">
        <v>8.4899999999999993E-3</v>
      </c>
      <c r="X541" s="30"/>
      <c r="Y541" s="142">
        <v>-0.24068999999999999</v>
      </c>
      <c r="Z541" s="142">
        <v>-0.51946000000000003</v>
      </c>
      <c r="AA541" s="142">
        <v>-0.69164999999999999</v>
      </c>
      <c r="AB541" s="142">
        <v>-9.41E-3</v>
      </c>
      <c r="AC541" s="142">
        <v>-3.807E-2</v>
      </c>
      <c r="AD541" s="142">
        <v>-7.4639999999999998E-2</v>
      </c>
      <c r="AE541" s="30"/>
      <c r="AF541" s="142">
        <v>0.44741999999999998</v>
      </c>
      <c r="AG541" s="142">
        <v>-5.0410000000000003E-2</v>
      </c>
      <c r="AH541" s="142">
        <v>-0.57228000000000001</v>
      </c>
      <c r="AI541" s="142">
        <v>6.3829999999999998E-2</v>
      </c>
      <c r="AJ541" s="142">
        <v>1.669E-2</v>
      </c>
      <c r="AK541" s="142">
        <v>-3.6979999999999999E-2</v>
      </c>
      <c r="AL541" s="30"/>
      <c r="AM541" s="29"/>
      <c r="AS541" s="142"/>
      <c r="AT541" s="142"/>
      <c r="AU541" s="142"/>
      <c r="AV541" s="142"/>
    </row>
    <row r="542" spans="10:48" ht="15">
      <c r="J542" s="41">
        <v>124</v>
      </c>
      <c r="K542" s="142">
        <v>0.61931999999999998</v>
      </c>
      <c r="L542" s="142">
        <v>0.47025</v>
      </c>
      <c r="M542" s="142">
        <v>0.32308999999999999</v>
      </c>
      <c r="N542" s="142">
        <v>4.6730000000000001E-2</v>
      </c>
      <c r="O542" s="142">
        <v>-8.6199999999999992E-3</v>
      </c>
      <c r="P542" s="142">
        <v>-5.7959999999999998E-2</v>
      </c>
      <c r="Q542" s="30"/>
      <c r="R542" s="142">
        <v>0.34147</v>
      </c>
      <c r="S542" s="142">
        <v>0.17474999999999999</v>
      </c>
      <c r="T542" s="142">
        <v>3.85E-2</v>
      </c>
      <c r="U542" s="142">
        <v>7.8770000000000007E-2</v>
      </c>
      <c r="V542" s="142">
        <v>4.0259999999999997E-2</v>
      </c>
      <c r="W542" s="142">
        <v>8.3000000000000001E-3</v>
      </c>
      <c r="X542" s="30"/>
      <c r="Y542" s="142">
        <v>-0.23982999999999999</v>
      </c>
      <c r="Z542" s="142">
        <v>-0.51802000000000004</v>
      </c>
      <c r="AA542" s="142">
        <v>-0.69045000000000001</v>
      </c>
      <c r="AB542" s="142">
        <v>-9.3299999999999998E-3</v>
      </c>
      <c r="AC542" s="142">
        <v>-3.7879999999999997E-2</v>
      </c>
      <c r="AD542" s="142">
        <v>-7.4050000000000005E-2</v>
      </c>
      <c r="AE542" s="30"/>
      <c r="AF542" s="142">
        <v>0.44553999999999999</v>
      </c>
      <c r="AG542" s="142">
        <v>-4.99E-2</v>
      </c>
      <c r="AH542" s="142">
        <v>-0.57079000000000002</v>
      </c>
      <c r="AI542" s="142">
        <v>6.3409999999999994E-2</v>
      </c>
      <c r="AJ542" s="142">
        <v>1.6539999999999999E-2</v>
      </c>
      <c r="AK542" s="142">
        <v>-3.6700000000000003E-2</v>
      </c>
      <c r="AL542" s="30"/>
      <c r="AM542" s="29"/>
      <c r="AS542" s="142"/>
      <c r="AT542" s="142"/>
      <c r="AU542" s="142"/>
      <c r="AV542" s="142"/>
    </row>
    <row r="543" spans="10:48" ht="15">
      <c r="J543" s="41">
        <v>125</v>
      </c>
      <c r="K543" s="142">
        <v>0.61514000000000002</v>
      </c>
      <c r="L543" s="142">
        <v>0.46566000000000002</v>
      </c>
      <c r="M543" s="142">
        <v>0.31828000000000001</v>
      </c>
      <c r="N543" s="142">
        <v>4.6399999999999997E-2</v>
      </c>
      <c r="O543" s="142">
        <v>-8.5800000000000008E-3</v>
      </c>
      <c r="P543" s="142">
        <v>-5.74E-2</v>
      </c>
      <c r="Q543" s="30"/>
      <c r="R543" s="142">
        <v>0.33988000000000002</v>
      </c>
      <c r="S543" s="142">
        <v>0.17352000000000001</v>
      </c>
      <c r="T543" s="142">
        <v>3.7670000000000002E-2</v>
      </c>
      <c r="U543" s="142">
        <v>7.8009999999999996E-2</v>
      </c>
      <c r="V543" s="142">
        <v>3.984E-2</v>
      </c>
      <c r="W543" s="142">
        <v>8.0099999999999998E-3</v>
      </c>
      <c r="X543" s="30"/>
      <c r="Y543" s="142">
        <v>-0.2392</v>
      </c>
      <c r="Z543" s="142">
        <v>-0.51676999999999995</v>
      </c>
      <c r="AA543" s="142">
        <v>-0.68884000000000001</v>
      </c>
      <c r="AB543" s="142">
        <v>-9.2499999999999995E-3</v>
      </c>
      <c r="AC543" s="142">
        <v>-3.7530000000000001E-2</v>
      </c>
      <c r="AD543" s="142">
        <v>-7.3539999999999994E-2</v>
      </c>
      <c r="AE543" s="30"/>
      <c r="AF543" s="142">
        <v>0.44412000000000001</v>
      </c>
      <c r="AG543" s="142">
        <v>-4.9399999999999999E-2</v>
      </c>
      <c r="AH543" s="142">
        <v>-0.56923999999999997</v>
      </c>
      <c r="AI543" s="142">
        <v>6.3089999999999993E-2</v>
      </c>
      <c r="AJ543" s="142">
        <v>1.6379999999999999E-2</v>
      </c>
      <c r="AK543" s="142">
        <v>-3.6519999999999997E-2</v>
      </c>
      <c r="AL543" s="30"/>
      <c r="AM543" s="29"/>
      <c r="AS543" s="142"/>
      <c r="AT543" s="142"/>
      <c r="AU543" s="142"/>
      <c r="AV543" s="142"/>
    </row>
    <row r="544" spans="10:48" ht="15">
      <c r="J544" s="41">
        <v>126</v>
      </c>
      <c r="K544" s="142">
        <v>0.61092999999999997</v>
      </c>
      <c r="L544" s="142">
        <v>0.4612</v>
      </c>
      <c r="M544" s="142">
        <v>0.3135</v>
      </c>
      <c r="N544" s="142">
        <v>4.607E-2</v>
      </c>
      <c r="O544" s="142">
        <v>-8.5000000000000006E-3</v>
      </c>
      <c r="P544" s="142">
        <v>-5.6849999999999998E-2</v>
      </c>
      <c r="Q544" s="30"/>
      <c r="R544" s="142">
        <v>0.33821000000000001</v>
      </c>
      <c r="S544" s="142">
        <v>0.17268</v>
      </c>
      <c r="T544" s="142">
        <v>3.6810000000000002E-2</v>
      </c>
      <c r="U544" s="142">
        <v>7.7350000000000002E-2</v>
      </c>
      <c r="V544" s="142">
        <v>3.9329999999999997E-2</v>
      </c>
      <c r="W544" s="142">
        <v>7.8200000000000006E-3</v>
      </c>
      <c r="X544" s="30"/>
      <c r="Y544" s="142">
        <v>-0.23877999999999999</v>
      </c>
      <c r="Z544" s="142">
        <v>-0.51595000000000002</v>
      </c>
      <c r="AA544" s="142">
        <v>-0.68684999999999996</v>
      </c>
      <c r="AB544" s="142">
        <v>-9.1000000000000004E-3</v>
      </c>
      <c r="AC544" s="142">
        <v>-3.7139999999999999E-2</v>
      </c>
      <c r="AD544" s="142">
        <v>-7.2940000000000005E-2</v>
      </c>
      <c r="AE544" s="30"/>
      <c r="AF544" s="142">
        <v>0.44291000000000003</v>
      </c>
      <c r="AG544" s="142">
        <v>-4.9410000000000003E-2</v>
      </c>
      <c r="AH544" s="142">
        <v>-0.56791000000000003</v>
      </c>
      <c r="AI544" s="142">
        <v>6.2530000000000002E-2</v>
      </c>
      <c r="AJ544" s="142">
        <v>1.6230000000000001E-2</v>
      </c>
      <c r="AK544" s="142">
        <v>-3.6299999999999999E-2</v>
      </c>
      <c r="AL544" s="30"/>
      <c r="AM544" s="29"/>
      <c r="AS544" s="142"/>
      <c r="AT544" s="142"/>
      <c r="AU544" s="142"/>
      <c r="AV544" s="142"/>
    </row>
    <row r="545" spans="10:48" ht="15">
      <c r="J545" s="41">
        <v>127</v>
      </c>
      <c r="K545" s="142">
        <v>0.60665000000000002</v>
      </c>
      <c r="L545" s="142">
        <v>0.45659</v>
      </c>
      <c r="M545" s="142">
        <v>0.30858999999999998</v>
      </c>
      <c r="N545" s="142">
        <v>4.5650000000000003E-2</v>
      </c>
      <c r="O545" s="142">
        <v>-8.4100000000000008E-3</v>
      </c>
      <c r="P545" s="142">
        <v>-5.6300000000000003E-2</v>
      </c>
      <c r="Q545" s="30"/>
      <c r="R545" s="142">
        <v>0.33668999999999999</v>
      </c>
      <c r="S545" s="142">
        <v>0.17230999999999999</v>
      </c>
      <c r="T545" s="142">
        <v>3.603E-2</v>
      </c>
      <c r="U545" s="142">
        <v>7.6660000000000006E-2</v>
      </c>
      <c r="V545" s="142">
        <v>3.8980000000000001E-2</v>
      </c>
      <c r="W545" s="142">
        <v>7.6499999999999997E-3</v>
      </c>
      <c r="X545" s="30"/>
      <c r="Y545" s="142">
        <v>-0.23846000000000001</v>
      </c>
      <c r="Z545" s="142">
        <v>-0.51451000000000002</v>
      </c>
      <c r="AA545" s="142">
        <v>-0.6855</v>
      </c>
      <c r="AB545" s="142">
        <v>-8.9700000000000005E-3</v>
      </c>
      <c r="AC545" s="142">
        <v>-3.6769999999999997E-2</v>
      </c>
      <c r="AD545" s="142">
        <v>-7.2279999999999997E-2</v>
      </c>
      <c r="AE545" s="30"/>
      <c r="AF545" s="142">
        <v>0.44169999999999998</v>
      </c>
      <c r="AG545" s="142">
        <v>-4.938E-2</v>
      </c>
      <c r="AH545" s="142">
        <v>-0.56662999999999997</v>
      </c>
      <c r="AI545" s="142">
        <v>6.1949999999999998E-2</v>
      </c>
      <c r="AJ545" s="142">
        <v>1.602E-2</v>
      </c>
      <c r="AK545" s="142">
        <v>-3.603E-2</v>
      </c>
      <c r="AL545" s="30"/>
      <c r="AM545" s="29"/>
      <c r="AS545" s="142"/>
      <c r="AT545" s="142"/>
      <c r="AU545" s="142"/>
      <c r="AV545" s="142"/>
    </row>
    <row r="546" spans="10:48" ht="15">
      <c r="J546" s="41">
        <v>128</v>
      </c>
      <c r="K546" s="142">
        <v>0.60238999999999998</v>
      </c>
      <c r="L546" s="142">
        <v>0.45194000000000001</v>
      </c>
      <c r="M546" s="142">
        <v>0.30402000000000001</v>
      </c>
      <c r="N546" s="142">
        <v>4.5319999999999999E-2</v>
      </c>
      <c r="O546" s="142">
        <v>-8.3300000000000006E-3</v>
      </c>
      <c r="P546" s="142">
        <v>-5.5759999999999997E-2</v>
      </c>
      <c r="Q546" s="30"/>
      <c r="R546" s="142">
        <v>0.33572999999999997</v>
      </c>
      <c r="S546" s="142">
        <v>0.17155000000000001</v>
      </c>
      <c r="T546" s="142">
        <v>3.5119999999999998E-2</v>
      </c>
      <c r="U546" s="142">
        <v>7.6160000000000005E-2</v>
      </c>
      <c r="V546" s="142">
        <v>3.8719999999999997E-2</v>
      </c>
      <c r="W546" s="142">
        <v>7.4200000000000004E-3</v>
      </c>
      <c r="X546" s="30"/>
      <c r="Y546" s="142">
        <v>-0.23810000000000001</v>
      </c>
      <c r="Z546" s="142">
        <v>-0.51349999999999996</v>
      </c>
      <c r="AA546" s="142">
        <v>-0.68403999999999998</v>
      </c>
      <c r="AB546" s="142">
        <v>-8.94E-3</v>
      </c>
      <c r="AC546" s="142">
        <v>-3.6560000000000002E-2</v>
      </c>
      <c r="AD546" s="142">
        <v>-7.1690000000000004E-2</v>
      </c>
      <c r="AE546" s="30"/>
      <c r="AF546" s="142">
        <v>0.44048999999999999</v>
      </c>
      <c r="AG546" s="142">
        <v>-4.9390000000000003E-2</v>
      </c>
      <c r="AH546" s="142">
        <v>-0.56494</v>
      </c>
      <c r="AI546" s="142">
        <v>6.1370000000000001E-2</v>
      </c>
      <c r="AJ546" s="142">
        <v>1.5789999999999998E-2</v>
      </c>
      <c r="AK546" s="142">
        <v>-3.5630000000000002E-2</v>
      </c>
      <c r="AL546" s="30"/>
      <c r="AM546" s="29"/>
      <c r="AS546" s="142"/>
      <c r="AT546" s="142"/>
      <c r="AU546" s="142"/>
      <c r="AV546" s="142"/>
    </row>
    <row r="547" spans="10:48" ht="15">
      <c r="J547" s="41">
        <v>129</v>
      </c>
      <c r="K547" s="142">
        <v>0.59814999999999996</v>
      </c>
      <c r="L547" s="142">
        <v>0.44733000000000001</v>
      </c>
      <c r="M547" s="142">
        <v>0.29931999999999997</v>
      </c>
      <c r="N547" s="142">
        <v>4.5089999999999998E-2</v>
      </c>
      <c r="O547" s="142">
        <v>-8.2699999999999996E-3</v>
      </c>
      <c r="P547" s="142">
        <v>-5.525E-2</v>
      </c>
      <c r="Q547" s="30"/>
      <c r="R547" s="142">
        <v>0.33493000000000001</v>
      </c>
      <c r="S547" s="142">
        <v>0.17016999999999999</v>
      </c>
      <c r="T547" s="142">
        <v>3.424E-2</v>
      </c>
      <c r="U547" s="142">
        <v>7.5520000000000004E-2</v>
      </c>
      <c r="V547" s="142">
        <v>3.8240000000000003E-2</v>
      </c>
      <c r="W547" s="142">
        <v>7.2100000000000003E-3</v>
      </c>
      <c r="X547" s="30"/>
      <c r="Y547" s="142">
        <v>-0.23776</v>
      </c>
      <c r="Z547" s="142">
        <v>-0.51217000000000001</v>
      </c>
      <c r="AA547" s="142">
        <v>-0.68179000000000001</v>
      </c>
      <c r="AB547" s="142">
        <v>-8.7799999999999996E-3</v>
      </c>
      <c r="AC547" s="142">
        <v>-3.6360000000000003E-2</v>
      </c>
      <c r="AD547" s="142">
        <v>-7.1169999999999997E-2</v>
      </c>
      <c r="AE547" s="30"/>
      <c r="AF547" s="142">
        <v>0.43926999999999999</v>
      </c>
      <c r="AG547" s="142">
        <v>-4.9390000000000003E-2</v>
      </c>
      <c r="AH547" s="142">
        <v>-0.56352000000000002</v>
      </c>
      <c r="AI547" s="142">
        <v>6.0929999999999998E-2</v>
      </c>
      <c r="AJ547" s="142">
        <v>1.553E-2</v>
      </c>
      <c r="AK547" s="142">
        <v>-3.5310000000000001E-2</v>
      </c>
      <c r="AL547" s="30"/>
      <c r="AM547" s="29"/>
      <c r="AS547" s="142"/>
      <c r="AT547" s="142"/>
      <c r="AU547" s="142"/>
      <c r="AV547" s="142"/>
    </row>
    <row r="548" spans="10:48" ht="15">
      <c r="J548" s="41">
        <v>130</v>
      </c>
      <c r="K548" s="142">
        <v>0.59394000000000002</v>
      </c>
      <c r="L548" s="142">
        <v>0.44286999999999999</v>
      </c>
      <c r="M548" s="142">
        <v>0.29441000000000001</v>
      </c>
      <c r="N548" s="142">
        <v>4.4659999999999998E-2</v>
      </c>
      <c r="O548" s="142">
        <v>-8.2500000000000004E-3</v>
      </c>
      <c r="P548" s="142">
        <v>-5.4710000000000002E-2</v>
      </c>
      <c r="Q548" s="30"/>
      <c r="R548" s="142">
        <v>0.33348</v>
      </c>
      <c r="S548" s="142">
        <v>0.16869999999999999</v>
      </c>
      <c r="T548" s="142">
        <v>3.3029999999999997E-2</v>
      </c>
      <c r="U548" s="142">
        <v>7.4789999999999995E-2</v>
      </c>
      <c r="V548" s="142">
        <v>3.7760000000000002E-2</v>
      </c>
      <c r="W548" s="142">
        <v>7.0600000000000003E-3</v>
      </c>
      <c r="X548" s="30"/>
      <c r="Y548" s="142">
        <v>-0.23738999999999999</v>
      </c>
      <c r="Z548" s="142">
        <v>-0.51066</v>
      </c>
      <c r="AA548" s="142">
        <v>-0.68128999999999995</v>
      </c>
      <c r="AB548" s="142">
        <v>-8.6199999999999992E-3</v>
      </c>
      <c r="AC548" s="142">
        <v>-3.5959999999999999E-2</v>
      </c>
      <c r="AD548" s="142">
        <v>-7.0519999999999999E-2</v>
      </c>
      <c r="AE548" s="30"/>
      <c r="AF548" s="142">
        <v>0.43804999999999999</v>
      </c>
      <c r="AG548" s="142">
        <v>-4.9390000000000003E-2</v>
      </c>
      <c r="AH548" s="142">
        <v>-0.56191999999999998</v>
      </c>
      <c r="AI548" s="142">
        <v>6.053E-2</v>
      </c>
      <c r="AJ548" s="142">
        <v>1.5219999999999999E-2</v>
      </c>
      <c r="AK548" s="142">
        <v>-3.5009999999999999E-2</v>
      </c>
      <c r="AL548" s="30"/>
      <c r="AM548" s="29"/>
      <c r="AS548" s="142"/>
      <c r="AT548" s="142"/>
      <c r="AU548" s="142"/>
      <c r="AV548" s="142"/>
    </row>
    <row r="549" spans="10:48" ht="15">
      <c r="J549" s="41">
        <v>131</v>
      </c>
      <c r="K549" s="142">
        <v>0.58975999999999995</v>
      </c>
      <c r="L549" s="142">
        <v>0.43808999999999998</v>
      </c>
      <c r="M549" s="142">
        <v>0.28941</v>
      </c>
      <c r="N549" s="142">
        <v>4.4249999999999998E-2</v>
      </c>
      <c r="O549" s="142">
        <v>-8.1899999999999994E-3</v>
      </c>
      <c r="P549" s="142">
        <v>-5.423E-2</v>
      </c>
      <c r="Q549" s="30"/>
      <c r="R549" s="142">
        <v>0.33176</v>
      </c>
      <c r="S549" s="142">
        <v>0.1676</v>
      </c>
      <c r="T549" s="142">
        <v>3.2390000000000002E-2</v>
      </c>
      <c r="U549" s="142">
        <v>7.4120000000000005E-2</v>
      </c>
      <c r="V549" s="142">
        <v>3.7479999999999999E-2</v>
      </c>
      <c r="W549" s="142">
        <v>6.9300000000000004E-3</v>
      </c>
      <c r="X549" s="30"/>
      <c r="Y549" s="142">
        <v>-0.23705000000000001</v>
      </c>
      <c r="Z549" s="142">
        <v>-0.50892000000000004</v>
      </c>
      <c r="AA549" s="142">
        <v>-0.67900000000000005</v>
      </c>
      <c r="AB549" s="142">
        <v>-8.5400000000000007E-3</v>
      </c>
      <c r="AC549" s="142">
        <v>-3.5549999999999998E-2</v>
      </c>
      <c r="AD549" s="142">
        <v>-6.9940000000000002E-2</v>
      </c>
      <c r="AE549" s="30"/>
      <c r="AF549" s="142">
        <v>0.43681999999999999</v>
      </c>
      <c r="AG549" s="142">
        <v>-4.9489999999999999E-2</v>
      </c>
      <c r="AH549" s="142">
        <v>-0.56032999999999999</v>
      </c>
      <c r="AI549" s="142">
        <v>6.012E-2</v>
      </c>
      <c r="AJ549" s="142">
        <v>1.4999999999999999E-2</v>
      </c>
      <c r="AK549" s="142">
        <v>-3.4700000000000002E-2</v>
      </c>
      <c r="AL549" s="30"/>
      <c r="AM549" s="29"/>
      <c r="AS549" s="142"/>
      <c r="AT549" s="142"/>
      <c r="AU549" s="142"/>
      <c r="AV549" s="142"/>
    </row>
    <row r="550" spans="10:48" ht="15">
      <c r="J550" s="41">
        <v>132</v>
      </c>
      <c r="K550" s="142">
        <v>0.58560000000000001</v>
      </c>
      <c r="L550" s="142">
        <v>0.43369000000000002</v>
      </c>
      <c r="M550" s="142">
        <v>0.28462999999999999</v>
      </c>
      <c r="N550" s="142">
        <v>4.3929999999999997E-2</v>
      </c>
      <c r="O550" s="142">
        <v>-8.0499999999999999E-3</v>
      </c>
      <c r="P550" s="142">
        <v>-5.3609999999999998E-2</v>
      </c>
      <c r="Q550" s="30"/>
      <c r="R550" s="142">
        <v>0.33046999999999999</v>
      </c>
      <c r="S550" s="142">
        <v>0.16688</v>
      </c>
      <c r="T550" s="142">
        <v>3.1820000000000001E-2</v>
      </c>
      <c r="U550" s="142">
        <v>7.3429999999999995E-2</v>
      </c>
      <c r="V550" s="142">
        <v>3.7159999999999999E-2</v>
      </c>
      <c r="W550" s="142">
        <v>6.6499999999999997E-3</v>
      </c>
      <c r="X550" s="30"/>
      <c r="Y550" s="142">
        <v>-0.23599000000000001</v>
      </c>
      <c r="Z550" s="142">
        <v>-0.50738000000000005</v>
      </c>
      <c r="AA550" s="142">
        <v>-0.67706</v>
      </c>
      <c r="AB550" s="142">
        <v>-8.3700000000000007E-3</v>
      </c>
      <c r="AC550" s="142">
        <v>-3.5159999999999997E-2</v>
      </c>
      <c r="AD550" s="142">
        <v>-6.9470000000000004E-2</v>
      </c>
      <c r="AE550" s="30"/>
      <c r="AF550" s="142">
        <v>0.43558999999999998</v>
      </c>
      <c r="AG550" s="142">
        <v>-5.006E-2</v>
      </c>
      <c r="AH550" s="142">
        <v>-0.55874999999999997</v>
      </c>
      <c r="AI550" s="142">
        <v>5.96E-2</v>
      </c>
      <c r="AJ550" s="142">
        <v>1.474E-2</v>
      </c>
      <c r="AK550" s="142">
        <v>-3.4389999999999997E-2</v>
      </c>
      <c r="AL550" s="30"/>
      <c r="AM550" s="29"/>
      <c r="AS550" s="142"/>
      <c r="AT550" s="142"/>
      <c r="AU550" s="142"/>
      <c r="AV550" s="142"/>
    </row>
    <row r="551" spans="10:48" ht="15">
      <c r="J551" s="41">
        <v>133</v>
      </c>
      <c r="K551" s="142">
        <v>0.58145999999999998</v>
      </c>
      <c r="L551" s="142">
        <v>0.42920000000000003</v>
      </c>
      <c r="M551" s="142">
        <v>0.28023999999999999</v>
      </c>
      <c r="N551" s="142">
        <v>4.3589999999999997E-2</v>
      </c>
      <c r="O551" s="142">
        <v>-8.0199999999999994E-3</v>
      </c>
      <c r="P551" s="142">
        <v>-5.3269999999999998E-2</v>
      </c>
      <c r="Q551" s="30"/>
      <c r="R551" s="142">
        <v>0.32901999999999998</v>
      </c>
      <c r="S551" s="142">
        <v>0.16616</v>
      </c>
      <c r="T551" s="142">
        <v>3.1390000000000001E-2</v>
      </c>
      <c r="U551" s="142">
        <v>7.2950000000000001E-2</v>
      </c>
      <c r="V551" s="142">
        <v>3.6850000000000001E-2</v>
      </c>
      <c r="W551" s="142">
        <v>6.4099999999999999E-3</v>
      </c>
      <c r="X551" s="30"/>
      <c r="Y551" s="142">
        <v>-0.23493</v>
      </c>
      <c r="Z551" s="142">
        <v>-0.50610999999999995</v>
      </c>
      <c r="AA551" s="142">
        <v>-0.67576999999999998</v>
      </c>
      <c r="AB551" s="142">
        <v>-8.2900000000000005E-3</v>
      </c>
      <c r="AC551" s="142">
        <v>-3.4889999999999997E-2</v>
      </c>
      <c r="AD551" s="142">
        <v>-6.9029999999999994E-2</v>
      </c>
      <c r="AE551" s="30"/>
      <c r="AF551" s="142">
        <v>0.43436000000000002</v>
      </c>
      <c r="AG551" s="142">
        <v>-5.0630000000000001E-2</v>
      </c>
      <c r="AH551" s="142">
        <v>-0.55752000000000002</v>
      </c>
      <c r="AI551" s="142">
        <v>5.901E-2</v>
      </c>
      <c r="AJ551" s="142">
        <v>1.455E-2</v>
      </c>
      <c r="AK551" s="142">
        <v>-3.4119999999999998E-2</v>
      </c>
      <c r="AL551" s="30"/>
      <c r="AM551" s="29"/>
      <c r="AS551" s="142"/>
      <c r="AT551" s="142"/>
      <c r="AU551" s="142"/>
      <c r="AV551" s="142"/>
    </row>
    <row r="552" spans="10:48" ht="15">
      <c r="J552" s="41">
        <v>134</v>
      </c>
      <c r="K552" s="142">
        <v>0.57735000000000003</v>
      </c>
      <c r="L552" s="142">
        <v>0.42481000000000002</v>
      </c>
      <c r="M552" s="142">
        <v>0.27583999999999997</v>
      </c>
      <c r="N552" s="142">
        <v>4.3310000000000001E-2</v>
      </c>
      <c r="O552" s="142">
        <v>-8.1300000000000001E-3</v>
      </c>
      <c r="P552" s="142">
        <v>-5.2999999999999999E-2</v>
      </c>
      <c r="Q552" s="30"/>
      <c r="R552" s="142">
        <v>0.32755000000000001</v>
      </c>
      <c r="S552" s="142">
        <v>0.16450000000000001</v>
      </c>
      <c r="T552" s="142">
        <v>3.0970000000000001E-2</v>
      </c>
      <c r="U552" s="142">
        <v>7.2319999999999995E-2</v>
      </c>
      <c r="V552" s="142">
        <v>3.6519999999999997E-2</v>
      </c>
      <c r="W552" s="142">
        <v>6.1900000000000002E-3</v>
      </c>
      <c r="X552" s="30"/>
      <c r="Y552" s="142">
        <v>-0.23411999999999999</v>
      </c>
      <c r="Z552" s="142">
        <v>-0.50439000000000001</v>
      </c>
      <c r="AA552" s="142">
        <v>-0.67479999999999996</v>
      </c>
      <c r="AB552" s="142">
        <v>-8.1700000000000002E-3</v>
      </c>
      <c r="AC552" s="142">
        <v>-3.4660000000000003E-2</v>
      </c>
      <c r="AD552" s="142">
        <v>-6.8440000000000001E-2</v>
      </c>
      <c r="AE552" s="30"/>
      <c r="AF552" s="142">
        <v>0.43302000000000002</v>
      </c>
      <c r="AG552" s="142">
        <v>-5.1060000000000001E-2</v>
      </c>
      <c r="AH552" s="142">
        <v>-0.55559000000000003</v>
      </c>
      <c r="AI552" s="142">
        <v>5.8659999999999997E-2</v>
      </c>
      <c r="AJ552" s="142">
        <v>1.4330000000000001E-2</v>
      </c>
      <c r="AK552" s="142">
        <v>-3.3840000000000002E-2</v>
      </c>
      <c r="AL552" s="30"/>
      <c r="AM552" s="29"/>
      <c r="AS552" s="142"/>
      <c r="AT552" s="142"/>
      <c r="AU552" s="142"/>
      <c r="AV552" s="142"/>
    </row>
    <row r="553" spans="10:48" ht="15">
      <c r="J553" s="41">
        <v>135</v>
      </c>
      <c r="K553" s="142">
        <v>0.57325999999999999</v>
      </c>
      <c r="L553" s="142">
        <v>0.42016999999999999</v>
      </c>
      <c r="M553" s="142">
        <v>0.27107999999999999</v>
      </c>
      <c r="N553" s="142">
        <v>4.2950000000000002E-2</v>
      </c>
      <c r="O553" s="142">
        <v>-8.2000000000000007E-3</v>
      </c>
      <c r="P553" s="142">
        <v>-5.2789999999999997E-2</v>
      </c>
      <c r="Q553" s="30"/>
      <c r="R553" s="142">
        <v>0.32623000000000002</v>
      </c>
      <c r="S553" s="142">
        <v>0.16291</v>
      </c>
      <c r="T553" s="142">
        <v>3.032E-2</v>
      </c>
      <c r="U553" s="142">
        <v>7.1840000000000001E-2</v>
      </c>
      <c r="V553" s="142">
        <v>3.6089999999999997E-2</v>
      </c>
      <c r="W553" s="142">
        <v>6.13E-3</v>
      </c>
      <c r="X553" s="30"/>
      <c r="Y553" s="142">
        <v>-0.23401</v>
      </c>
      <c r="Z553" s="142">
        <v>-0.50285000000000002</v>
      </c>
      <c r="AA553" s="142">
        <v>-0.67413999999999996</v>
      </c>
      <c r="AB553" s="142">
        <v>-8.09E-3</v>
      </c>
      <c r="AC553" s="142">
        <v>-3.4419999999999999E-2</v>
      </c>
      <c r="AD553" s="142">
        <v>-6.7909999999999998E-2</v>
      </c>
      <c r="AE553" s="30"/>
      <c r="AF553" s="142">
        <v>0.43139</v>
      </c>
      <c r="AG553" s="142">
        <v>-5.11E-2</v>
      </c>
      <c r="AH553" s="142">
        <v>-0.55401</v>
      </c>
      <c r="AI553" s="142">
        <v>5.8270000000000002E-2</v>
      </c>
      <c r="AJ553" s="142">
        <v>1.4149999999999999E-2</v>
      </c>
      <c r="AK553" s="142">
        <v>-3.3500000000000002E-2</v>
      </c>
      <c r="AL553" s="30"/>
      <c r="AM553" s="29"/>
      <c r="AS553" s="142"/>
      <c r="AT553" s="142"/>
      <c r="AU553" s="142"/>
      <c r="AV553" s="142"/>
    </row>
    <row r="554" spans="10:48" ht="15">
      <c r="J554" s="41">
        <v>136</v>
      </c>
      <c r="K554" s="142">
        <v>0.56920000000000004</v>
      </c>
      <c r="L554" s="142">
        <v>0.41603000000000001</v>
      </c>
      <c r="M554" s="142">
        <v>0.26667999999999997</v>
      </c>
      <c r="N554" s="142">
        <v>4.265E-2</v>
      </c>
      <c r="O554" s="142">
        <v>-8.2900000000000005E-3</v>
      </c>
      <c r="P554" s="142">
        <v>-5.2630000000000003E-2</v>
      </c>
      <c r="Q554" s="30"/>
      <c r="R554" s="142">
        <v>0.32457999999999998</v>
      </c>
      <c r="S554" s="142">
        <v>0.16241</v>
      </c>
      <c r="T554" s="142">
        <v>2.945E-2</v>
      </c>
      <c r="U554" s="142">
        <v>7.145E-2</v>
      </c>
      <c r="V554" s="142">
        <v>3.567E-2</v>
      </c>
      <c r="W554" s="142">
        <v>5.9300000000000004E-3</v>
      </c>
      <c r="X554" s="30"/>
      <c r="Y554" s="142">
        <v>-0.23355999999999999</v>
      </c>
      <c r="Z554" s="142">
        <v>-0.50131000000000003</v>
      </c>
      <c r="AA554" s="142">
        <v>-0.67284999999999995</v>
      </c>
      <c r="AB554" s="142">
        <v>-7.9799999999999992E-3</v>
      </c>
      <c r="AC554" s="142">
        <v>-3.4079999999999999E-2</v>
      </c>
      <c r="AD554" s="142">
        <v>-6.7549999999999999E-2</v>
      </c>
      <c r="AE554" s="30"/>
      <c r="AF554" s="142">
        <v>0.42975999999999998</v>
      </c>
      <c r="AG554" s="142">
        <v>-5.1150000000000001E-2</v>
      </c>
      <c r="AH554" s="142">
        <v>-0.55267999999999995</v>
      </c>
      <c r="AI554" s="142">
        <v>5.7939999999999998E-2</v>
      </c>
      <c r="AJ554" s="142">
        <v>1.3939999999999999E-2</v>
      </c>
      <c r="AK554" s="142">
        <v>-3.3180000000000001E-2</v>
      </c>
      <c r="AL554" s="30"/>
      <c r="AM554" s="29"/>
      <c r="AS554" s="142"/>
      <c r="AT554" s="142"/>
      <c r="AU554" s="142"/>
      <c r="AV554" s="142"/>
    </row>
    <row r="555" spans="10:48" ht="15">
      <c r="J555" s="41">
        <v>137</v>
      </c>
      <c r="K555" s="142">
        <v>0.56516</v>
      </c>
      <c r="L555" s="142">
        <v>0.41127000000000002</v>
      </c>
      <c r="M555" s="142">
        <v>0.26257000000000003</v>
      </c>
      <c r="N555" s="142">
        <v>4.2419999999999999E-2</v>
      </c>
      <c r="O555" s="142">
        <v>-8.2100000000000003E-3</v>
      </c>
      <c r="P555" s="142">
        <v>-5.2409999999999998E-2</v>
      </c>
      <c r="Q555" s="30"/>
      <c r="R555" s="142">
        <v>0.32333000000000001</v>
      </c>
      <c r="S555" s="142">
        <v>0.16158</v>
      </c>
      <c r="T555" s="142">
        <v>2.8729999999999999E-2</v>
      </c>
      <c r="U555" s="142">
        <v>7.0910000000000001E-2</v>
      </c>
      <c r="V555" s="142">
        <v>3.5360000000000003E-2</v>
      </c>
      <c r="W555" s="142">
        <v>5.7299999999999999E-3</v>
      </c>
      <c r="X555" s="30"/>
      <c r="Y555" s="142">
        <v>-0.23333000000000001</v>
      </c>
      <c r="Z555" s="142">
        <v>-0.49974000000000002</v>
      </c>
      <c r="AA555" s="142">
        <v>-0.67145999999999995</v>
      </c>
      <c r="AB555" s="142">
        <v>-7.8399999999999997E-3</v>
      </c>
      <c r="AC555" s="142">
        <v>-3.3779999999999998E-2</v>
      </c>
      <c r="AD555" s="142">
        <v>-6.7129999999999995E-2</v>
      </c>
      <c r="AE555" s="30"/>
      <c r="AF555" s="142">
        <v>0.42813000000000001</v>
      </c>
      <c r="AG555" s="142">
        <v>-5.1220000000000002E-2</v>
      </c>
      <c r="AH555" s="142">
        <v>-0.55105999999999999</v>
      </c>
      <c r="AI555" s="142">
        <v>5.7529999999999998E-2</v>
      </c>
      <c r="AJ555" s="142">
        <v>1.376E-2</v>
      </c>
      <c r="AK555" s="142">
        <v>-3.3029999999999997E-2</v>
      </c>
      <c r="AL555" s="30"/>
      <c r="AM555" s="29"/>
      <c r="AS555" s="142"/>
      <c r="AT555" s="142"/>
      <c r="AU555" s="142"/>
      <c r="AV555" s="142"/>
    </row>
    <row r="556" spans="10:48" ht="15">
      <c r="J556" s="41">
        <v>138</v>
      </c>
      <c r="K556" s="142">
        <v>0.56267</v>
      </c>
      <c r="L556" s="142">
        <v>0.40625</v>
      </c>
      <c r="M556" s="142">
        <v>0.25867000000000001</v>
      </c>
      <c r="N556" s="142">
        <v>4.206E-2</v>
      </c>
      <c r="O556" s="142">
        <v>-8.2199999999999999E-3</v>
      </c>
      <c r="P556" s="142">
        <v>-5.1869999999999999E-2</v>
      </c>
      <c r="Q556" s="30"/>
      <c r="R556" s="142">
        <v>0.32280999999999999</v>
      </c>
      <c r="S556" s="142">
        <v>0.16026000000000001</v>
      </c>
      <c r="T556" s="142">
        <v>2.8070000000000001E-2</v>
      </c>
      <c r="U556" s="142">
        <v>7.034E-2</v>
      </c>
      <c r="V556" s="142">
        <v>3.4950000000000002E-2</v>
      </c>
      <c r="W556" s="142">
        <v>5.5300000000000002E-3</v>
      </c>
      <c r="X556" s="30"/>
      <c r="Y556" s="142">
        <v>-0.23335</v>
      </c>
      <c r="Z556" s="142">
        <v>-0.49792999999999998</v>
      </c>
      <c r="AA556" s="142">
        <v>-0.66944999999999999</v>
      </c>
      <c r="AB556" s="142">
        <v>-7.77E-3</v>
      </c>
      <c r="AC556" s="142">
        <v>-3.3459999999999997E-2</v>
      </c>
      <c r="AD556" s="142">
        <v>-6.6640000000000005E-2</v>
      </c>
      <c r="AE556" s="30"/>
      <c r="AF556" s="142">
        <v>0.42654999999999998</v>
      </c>
      <c r="AG556" s="142">
        <v>-5.1459999999999999E-2</v>
      </c>
      <c r="AH556" s="142">
        <v>-0.54944000000000004</v>
      </c>
      <c r="AI556" s="142">
        <v>5.7119999999999997E-2</v>
      </c>
      <c r="AJ556" s="142">
        <v>1.3679999999999999E-2</v>
      </c>
      <c r="AK556" s="142">
        <v>-3.2939999999999997E-2</v>
      </c>
      <c r="AL556" s="30"/>
      <c r="AM556" s="29"/>
      <c r="AS556" s="142"/>
      <c r="AT556" s="142"/>
      <c r="AU556" s="142"/>
      <c r="AV556" s="142"/>
    </row>
    <row r="557" spans="10:48" ht="15">
      <c r="J557" s="41">
        <v>139</v>
      </c>
      <c r="K557" s="142">
        <v>0.55916999999999994</v>
      </c>
      <c r="L557" s="142">
        <v>0.40211000000000002</v>
      </c>
      <c r="M557" s="142">
        <v>0.25497999999999998</v>
      </c>
      <c r="N557" s="142">
        <v>4.181E-2</v>
      </c>
      <c r="O557" s="142">
        <v>-8.1600000000000006E-3</v>
      </c>
      <c r="P557" s="142">
        <v>-5.1310000000000001E-2</v>
      </c>
      <c r="Q557" s="30"/>
      <c r="R557" s="142">
        <v>0.32169999999999999</v>
      </c>
      <c r="S557" s="142">
        <v>0.15892999999999999</v>
      </c>
      <c r="T557" s="142">
        <v>2.741E-2</v>
      </c>
      <c r="U557" s="142">
        <v>6.9699999999999998E-2</v>
      </c>
      <c r="V557" s="142">
        <v>3.4509999999999999E-2</v>
      </c>
      <c r="W557" s="142">
        <v>5.2900000000000004E-3</v>
      </c>
      <c r="X557" s="30"/>
      <c r="Y557" s="142">
        <v>-0.23263</v>
      </c>
      <c r="Z557" s="142">
        <v>-0.49642999999999998</v>
      </c>
      <c r="AA557" s="142">
        <v>-0.66752</v>
      </c>
      <c r="AB557" s="142">
        <v>-7.6499999999999997E-3</v>
      </c>
      <c r="AC557" s="142">
        <v>-3.3110000000000001E-2</v>
      </c>
      <c r="AD557" s="142">
        <v>-6.6189999999999999E-2</v>
      </c>
      <c r="AE557" s="30"/>
      <c r="AF557" s="142">
        <v>0.42548000000000002</v>
      </c>
      <c r="AG557" s="142">
        <v>-5.1380000000000002E-2</v>
      </c>
      <c r="AH557" s="142">
        <v>-0.54781999999999997</v>
      </c>
      <c r="AI557" s="142">
        <v>5.6730000000000003E-2</v>
      </c>
      <c r="AJ557" s="142">
        <v>1.349E-2</v>
      </c>
      <c r="AK557" s="142">
        <v>-3.2689999999999997E-2</v>
      </c>
      <c r="AL557" s="30"/>
      <c r="AM557" s="29"/>
      <c r="AS557" s="142"/>
      <c r="AT557" s="142"/>
      <c r="AU557" s="142"/>
      <c r="AV557" s="142"/>
    </row>
    <row r="558" spans="10:48" ht="15">
      <c r="J558" s="41">
        <v>140</v>
      </c>
      <c r="K558" s="142">
        <v>0.55515999999999999</v>
      </c>
      <c r="L558" s="142">
        <v>0.39777000000000001</v>
      </c>
      <c r="M558" s="142">
        <v>0.25102999999999998</v>
      </c>
      <c r="N558" s="142">
        <v>4.1349999999999998E-2</v>
      </c>
      <c r="O558" s="142">
        <v>-8.1399999999999997E-3</v>
      </c>
      <c r="P558" s="142">
        <v>-5.1040000000000002E-2</v>
      </c>
      <c r="Q558" s="30"/>
      <c r="R558" s="142">
        <v>0.32038</v>
      </c>
      <c r="S558" s="142">
        <v>0.15756999999999999</v>
      </c>
      <c r="T558" s="142">
        <v>2.6749999999999999E-2</v>
      </c>
      <c r="U558" s="142">
        <v>6.9180000000000005E-2</v>
      </c>
      <c r="V558" s="142">
        <v>3.4009999999999999E-2</v>
      </c>
      <c r="W558" s="142">
        <v>5.1399999999999996E-3</v>
      </c>
      <c r="X558" s="30"/>
      <c r="Y558" s="142">
        <v>-0.23191999999999999</v>
      </c>
      <c r="Z558" s="142">
        <v>-0.49553000000000003</v>
      </c>
      <c r="AA558" s="142">
        <v>-0.66549000000000003</v>
      </c>
      <c r="AB558" s="142">
        <v>-7.5100000000000002E-3</v>
      </c>
      <c r="AC558" s="142">
        <v>-3.2770000000000001E-2</v>
      </c>
      <c r="AD558" s="142">
        <v>-6.5729999999999997E-2</v>
      </c>
      <c r="AE558" s="30"/>
      <c r="AF558" s="142">
        <v>0.42447000000000001</v>
      </c>
      <c r="AG558" s="142">
        <v>-5.1290000000000002E-2</v>
      </c>
      <c r="AH558" s="142">
        <v>-0.54620999999999997</v>
      </c>
      <c r="AI558" s="142">
        <v>5.6430000000000001E-2</v>
      </c>
      <c r="AJ558" s="142">
        <v>1.338E-2</v>
      </c>
      <c r="AK558" s="142">
        <v>-3.2439999999999997E-2</v>
      </c>
      <c r="AL558" s="30"/>
      <c r="AM558" s="29"/>
      <c r="AS558" s="142"/>
      <c r="AT558" s="142"/>
      <c r="AU558" s="142"/>
      <c r="AV558" s="142"/>
    </row>
    <row r="559" spans="10:48" ht="15">
      <c r="J559" s="41">
        <v>141</v>
      </c>
      <c r="K559" s="142">
        <v>0.55115999999999998</v>
      </c>
      <c r="L559" s="142">
        <v>0.39279999999999998</v>
      </c>
      <c r="M559" s="142">
        <v>0.24703</v>
      </c>
      <c r="N559" s="142">
        <v>4.1020000000000001E-2</v>
      </c>
      <c r="O559" s="142">
        <v>-8.2100000000000003E-3</v>
      </c>
      <c r="P559" s="142">
        <v>-5.0529999999999999E-2</v>
      </c>
      <c r="Q559" s="30"/>
      <c r="R559" s="142">
        <v>0.31892999999999999</v>
      </c>
      <c r="S559" s="142">
        <v>0.15631999999999999</v>
      </c>
      <c r="T559" s="142">
        <v>2.6100000000000002E-2</v>
      </c>
      <c r="U559" s="142">
        <v>6.8540000000000004E-2</v>
      </c>
      <c r="V559" s="142">
        <v>3.356E-2</v>
      </c>
      <c r="W559" s="142">
        <v>4.9100000000000003E-3</v>
      </c>
      <c r="X559" s="30"/>
      <c r="Y559" s="142">
        <v>-0.23122000000000001</v>
      </c>
      <c r="Z559" s="142">
        <v>-0.49479000000000001</v>
      </c>
      <c r="AA559" s="142">
        <v>-0.66339000000000004</v>
      </c>
      <c r="AB559" s="142">
        <v>-7.4099999999999999E-3</v>
      </c>
      <c r="AC559" s="142">
        <v>-3.252E-2</v>
      </c>
      <c r="AD559" s="142">
        <v>-6.5269999999999995E-2</v>
      </c>
      <c r="AE559" s="30"/>
      <c r="AF559" s="142">
        <v>0.42344999999999999</v>
      </c>
      <c r="AG559" s="142">
        <v>-5.1209999999999999E-2</v>
      </c>
      <c r="AH559" s="142">
        <v>-0.54464000000000001</v>
      </c>
      <c r="AI559" s="142">
        <v>5.611E-2</v>
      </c>
      <c r="AJ559" s="142">
        <v>1.3310000000000001E-2</v>
      </c>
      <c r="AK559" s="142">
        <v>-3.2289999999999999E-2</v>
      </c>
      <c r="AL559" s="30"/>
      <c r="AM559" s="29"/>
      <c r="AS559" s="142"/>
      <c r="AT559" s="142"/>
      <c r="AU559" s="142"/>
      <c r="AV559" s="142"/>
    </row>
    <row r="560" spans="10:48" ht="15">
      <c r="J560" s="41">
        <v>142</v>
      </c>
      <c r="K560" s="142">
        <v>0.54717000000000005</v>
      </c>
      <c r="L560" s="142">
        <v>0.38807000000000003</v>
      </c>
      <c r="M560" s="142">
        <v>0.24306</v>
      </c>
      <c r="N560" s="142">
        <v>4.0759999999999998E-2</v>
      </c>
      <c r="O560" s="142">
        <v>-8.3199999999999993E-3</v>
      </c>
      <c r="P560" s="142">
        <v>-5.0200000000000002E-2</v>
      </c>
      <c r="Q560" s="30"/>
      <c r="R560" s="142">
        <v>0.31747999999999998</v>
      </c>
      <c r="S560" s="142">
        <v>0.15512000000000001</v>
      </c>
      <c r="T560" s="142">
        <v>2.5350000000000001E-2</v>
      </c>
      <c r="U560" s="142">
        <v>6.8029999999999993E-2</v>
      </c>
      <c r="V560" s="142">
        <v>3.3189999999999997E-2</v>
      </c>
      <c r="W560" s="142">
        <v>4.7200000000000002E-3</v>
      </c>
      <c r="X560" s="30"/>
      <c r="Y560" s="142">
        <v>-0.23053000000000001</v>
      </c>
      <c r="Z560" s="142">
        <v>-0.49370000000000003</v>
      </c>
      <c r="AA560" s="142">
        <v>-0.66191999999999995</v>
      </c>
      <c r="AB560" s="142">
        <v>-7.3200000000000001E-3</v>
      </c>
      <c r="AC560" s="142">
        <v>-3.2349999999999997E-2</v>
      </c>
      <c r="AD560" s="142">
        <v>-6.4820000000000003E-2</v>
      </c>
      <c r="AE560" s="30"/>
      <c r="AF560" s="142">
        <v>0.42185</v>
      </c>
      <c r="AG560" s="142">
        <v>-5.1479999999999998E-2</v>
      </c>
      <c r="AH560" s="142">
        <v>-0.54335</v>
      </c>
      <c r="AI560" s="142">
        <v>5.5719999999999999E-2</v>
      </c>
      <c r="AJ560" s="142">
        <v>1.3169999999999999E-2</v>
      </c>
      <c r="AK560" s="142">
        <v>-3.2079999999999997E-2</v>
      </c>
      <c r="AL560" s="30"/>
      <c r="AM560" s="29"/>
      <c r="AS560" s="142"/>
      <c r="AT560" s="142"/>
      <c r="AU560" s="142"/>
      <c r="AV560" s="142"/>
    </row>
    <row r="561" spans="10:48" ht="15">
      <c r="J561" s="41">
        <v>143</v>
      </c>
      <c r="K561" s="142">
        <v>0.54396</v>
      </c>
      <c r="L561" s="142">
        <v>0.38379000000000002</v>
      </c>
      <c r="M561" s="142">
        <v>0.23848</v>
      </c>
      <c r="N561" s="142">
        <v>4.0599999999999997E-2</v>
      </c>
      <c r="O561" s="142">
        <v>-8.3400000000000002E-3</v>
      </c>
      <c r="P561" s="142">
        <v>-4.9759999999999999E-2</v>
      </c>
      <c r="Q561" s="30"/>
      <c r="R561" s="142">
        <v>0.31591999999999998</v>
      </c>
      <c r="S561" s="142">
        <v>0.15406</v>
      </c>
      <c r="T561" s="142">
        <v>2.4369999999999999E-2</v>
      </c>
      <c r="U561" s="142">
        <v>6.7599999999999993E-2</v>
      </c>
      <c r="V561" s="142">
        <v>3.279E-2</v>
      </c>
      <c r="W561" s="142">
        <v>4.5300000000000002E-3</v>
      </c>
      <c r="X561" s="30"/>
      <c r="Y561" s="142">
        <v>-0.23027</v>
      </c>
      <c r="Z561" s="142">
        <v>-0.49253999999999998</v>
      </c>
      <c r="AA561" s="142">
        <v>-0.66088000000000002</v>
      </c>
      <c r="AB561" s="142">
        <v>-7.1199999999999996E-3</v>
      </c>
      <c r="AC561" s="142">
        <v>-3.2120000000000003E-2</v>
      </c>
      <c r="AD561" s="142">
        <v>-6.4320000000000002E-2</v>
      </c>
      <c r="AE561" s="30"/>
      <c r="AF561" s="142">
        <v>0.42016999999999999</v>
      </c>
      <c r="AG561" s="142">
        <v>-5.1920000000000001E-2</v>
      </c>
      <c r="AH561" s="142">
        <v>-0.54227000000000003</v>
      </c>
      <c r="AI561" s="142">
        <v>5.5140000000000002E-2</v>
      </c>
      <c r="AJ561" s="142">
        <v>1.3050000000000001E-2</v>
      </c>
      <c r="AK561" s="142">
        <v>-3.1829999999999997E-2</v>
      </c>
      <c r="AL561" s="30"/>
      <c r="AM561" s="29"/>
      <c r="AS561" s="142"/>
      <c r="AT561" s="142"/>
      <c r="AU561" s="142"/>
      <c r="AV561" s="142"/>
    </row>
    <row r="562" spans="10:48" ht="15">
      <c r="J562" s="41">
        <v>144</v>
      </c>
      <c r="K562" s="142">
        <v>0.54020999999999997</v>
      </c>
      <c r="L562" s="142">
        <v>0.37963999999999998</v>
      </c>
      <c r="M562" s="142">
        <v>0.23327999999999999</v>
      </c>
      <c r="N562" s="142">
        <v>4.0370000000000003E-2</v>
      </c>
      <c r="O562" s="142">
        <v>-8.3800000000000003E-3</v>
      </c>
      <c r="P562" s="142">
        <v>-4.9590000000000002E-2</v>
      </c>
      <c r="Q562" s="30"/>
      <c r="R562" s="142">
        <v>0.31458000000000003</v>
      </c>
      <c r="S562" s="142">
        <v>0.15296000000000001</v>
      </c>
      <c r="T562" s="142">
        <v>2.334E-2</v>
      </c>
      <c r="U562" s="142">
        <v>6.6900000000000001E-2</v>
      </c>
      <c r="V562" s="142">
        <v>3.2530000000000003E-2</v>
      </c>
      <c r="W562" s="142">
        <v>4.3699999999999998E-3</v>
      </c>
      <c r="X562" s="30"/>
      <c r="Y562" s="142">
        <v>-0.2303</v>
      </c>
      <c r="Z562" s="142">
        <v>-0.49215999999999999</v>
      </c>
      <c r="AA562" s="142">
        <v>-0.65915000000000001</v>
      </c>
      <c r="AB562" s="142">
        <v>-6.9800000000000001E-3</v>
      </c>
      <c r="AC562" s="142">
        <v>-3.1789999999999999E-2</v>
      </c>
      <c r="AD562" s="142">
        <v>-6.3820000000000002E-2</v>
      </c>
      <c r="AE562" s="30"/>
      <c r="AF562" s="142">
        <v>0.41880000000000001</v>
      </c>
      <c r="AG562" s="142">
        <v>-5.2350000000000001E-2</v>
      </c>
      <c r="AH562" s="142">
        <v>-0.54086000000000001</v>
      </c>
      <c r="AI562" s="142">
        <v>5.475E-2</v>
      </c>
      <c r="AJ562" s="142">
        <v>1.295E-2</v>
      </c>
      <c r="AK562" s="142">
        <v>-3.159E-2</v>
      </c>
      <c r="AL562" s="30"/>
      <c r="AM562" s="29"/>
      <c r="AS562" s="142"/>
      <c r="AT562" s="142"/>
      <c r="AU562" s="142"/>
      <c r="AV562" s="142"/>
    </row>
    <row r="563" spans="10:48" ht="15">
      <c r="J563" s="41">
        <v>145</v>
      </c>
      <c r="K563" s="142">
        <v>0.53595000000000004</v>
      </c>
      <c r="L563" s="142">
        <v>0.37520999999999999</v>
      </c>
      <c r="M563" s="142">
        <v>0.22935</v>
      </c>
      <c r="N563" s="142">
        <v>3.9969999999999999E-2</v>
      </c>
      <c r="O563" s="142">
        <v>-8.2000000000000007E-3</v>
      </c>
      <c r="P563" s="142">
        <v>-4.922E-2</v>
      </c>
      <c r="Q563" s="30"/>
      <c r="R563" s="142">
        <v>0.31324999999999997</v>
      </c>
      <c r="S563" s="142">
        <v>0.15189</v>
      </c>
      <c r="T563" s="142">
        <v>2.2509999999999999E-2</v>
      </c>
      <c r="U563" s="142">
        <v>6.6259999999999999E-2</v>
      </c>
      <c r="V563" s="142">
        <v>3.2250000000000001E-2</v>
      </c>
      <c r="W563" s="142">
        <v>4.2300000000000003E-3</v>
      </c>
      <c r="X563" s="30"/>
      <c r="Y563" s="142">
        <v>-0.23050999999999999</v>
      </c>
      <c r="Z563" s="142">
        <v>-0.49120999999999998</v>
      </c>
      <c r="AA563" s="142">
        <v>-0.65742</v>
      </c>
      <c r="AB563" s="142">
        <v>-6.8900000000000003E-3</v>
      </c>
      <c r="AC563" s="142">
        <v>-3.141E-2</v>
      </c>
      <c r="AD563" s="142">
        <v>-6.3310000000000005E-2</v>
      </c>
      <c r="AE563" s="30"/>
      <c r="AF563" s="142">
        <v>0.41778999999999999</v>
      </c>
      <c r="AG563" s="142">
        <v>-5.2780000000000001E-2</v>
      </c>
      <c r="AH563" s="142">
        <v>-0.5393</v>
      </c>
      <c r="AI563" s="142">
        <v>5.4420000000000003E-2</v>
      </c>
      <c r="AJ563" s="142">
        <v>1.272E-2</v>
      </c>
      <c r="AK563" s="142">
        <v>-3.1350000000000003E-2</v>
      </c>
      <c r="AL563" s="30"/>
      <c r="AM563" s="29"/>
      <c r="AS563" s="142"/>
      <c r="AT563" s="142"/>
      <c r="AU563" s="142"/>
      <c r="AV563" s="142"/>
    </row>
    <row r="564" spans="10:48" ht="15">
      <c r="J564" s="41">
        <v>146</v>
      </c>
      <c r="K564" s="142">
        <v>0.53168000000000004</v>
      </c>
      <c r="L564" s="142">
        <v>0.37093999999999999</v>
      </c>
      <c r="M564" s="142">
        <v>0.22516</v>
      </c>
      <c r="N564" s="142">
        <v>3.9579999999999997E-2</v>
      </c>
      <c r="O564" s="142">
        <v>-8.2000000000000007E-3</v>
      </c>
      <c r="P564" s="142">
        <v>-4.8619999999999997E-2</v>
      </c>
      <c r="Q564" s="30"/>
      <c r="R564" s="142">
        <v>0.31208000000000002</v>
      </c>
      <c r="S564" s="142">
        <v>0.15098</v>
      </c>
      <c r="T564" s="142">
        <v>2.179E-2</v>
      </c>
      <c r="U564" s="142">
        <v>6.5759999999999999E-2</v>
      </c>
      <c r="V564" s="142">
        <v>3.1899999999999998E-2</v>
      </c>
      <c r="W564" s="142">
        <v>4.0200000000000001E-3</v>
      </c>
      <c r="X564" s="30"/>
      <c r="Y564" s="142">
        <v>-0.23072000000000001</v>
      </c>
      <c r="Z564" s="142">
        <v>-0.48923</v>
      </c>
      <c r="AA564" s="142">
        <v>-0.65569999999999995</v>
      </c>
      <c r="AB564" s="142">
        <v>-6.8500000000000002E-3</v>
      </c>
      <c r="AC564" s="142">
        <v>-3.1060000000000001E-2</v>
      </c>
      <c r="AD564" s="142">
        <v>-6.2829999999999997E-2</v>
      </c>
      <c r="AE564" s="30"/>
      <c r="AF564" s="142">
        <v>0.41676999999999997</v>
      </c>
      <c r="AG564" s="142">
        <v>-5.321E-2</v>
      </c>
      <c r="AH564" s="142">
        <v>-0.53774</v>
      </c>
      <c r="AI564" s="142">
        <v>5.4039999999999998E-2</v>
      </c>
      <c r="AJ564" s="142">
        <v>1.259E-2</v>
      </c>
      <c r="AK564" s="142">
        <v>-3.1329999999999997E-2</v>
      </c>
      <c r="AL564" s="30"/>
      <c r="AM564" s="29"/>
      <c r="AS564" s="142"/>
      <c r="AT564" s="142"/>
      <c r="AU564" s="142"/>
      <c r="AV564" s="142"/>
    </row>
    <row r="565" spans="10:48" ht="15">
      <c r="J565" s="41">
        <v>147</v>
      </c>
      <c r="K565" s="142">
        <v>0.52758000000000005</v>
      </c>
      <c r="L565" s="142">
        <v>0.36685000000000001</v>
      </c>
      <c r="M565" s="142">
        <v>0.22120000000000001</v>
      </c>
      <c r="N565" s="142">
        <v>3.9E-2</v>
      </c>
      <c r="O565" s="142">
        <v>-8.3300000000000006E-3</v>
      </c>
      <c r="P565" s="142">
        <v>-4.8189999999999997E-2</v>
      </c>
      <c r="Q565" s="30"/>
      <c r="R565" s="142">
        <v>0.31037999999999999</v>
      </c>
      <c r="S565" s="142">
        <v>0.15029000000000001</v>
      </c>
      <c r="T565" s="142">
        <v>2.078E-2</v>
      </c>
      <c r="U565" s="142">
        <v>6.5259999999999999E-2</v>
      </c>
      <c r="V565" s="142">
        <v>3.1600000000000003E-2</v>
      </c>
      <c r="W565" s="142">
        <v>3.7399999999999998E-3</v>
      </c>
      <c r="X565" s="30"/>
      <c r="Y565" s="142">
        <v>-0.23033000000000001</v>
      </c>
      <c r="Z565" s="142">
        <v>-0.48786000000000002</v>
      </c>
      <c r="AA565" s="142">
        <v>-0.65442</v>
      </c>
      <c r="AB565" s="142">
        <v>-6.6400000000000001E-3</v>
      </c>
      <c r="AC565" s="142">
        <v>-3.092E-2</v>
      </c>
      <c r="AD565" s="142">
        <v>-6.2390000000000001E-2</v>
      </c>
      <c r="AE565" s="30"/>
      <c r="AF565" s="142">
        <v>0.41574</v>
      </c>
      <c r="AG565" s="142">
        <v>-5.3510000000000002E-2</v>
      </c>
      <c r="AH565" s="142">
        <v>-0.53617999999999999</v>
      </c>
      <c r="AI565" s="142">
        <v>5.3670000000000002E-2</v>
      </c>
      <c r="AJ565" s="142">
        <v>1.242E-2</v>
      </c>
      <c r="AK565" s="142">
        <v>-3.1350000000000003E-2</v>
      </c>
      <c r="AL565" s="30"/>
      <c r="AM565" s="29"/>
      <c r="AS565" s="142"/>
      <c r="AT565" s="142"/>
      <c r="AU565" s="142"/>
      <c r="AV565" s="142"/>
    </row>
    <row r="566" spans="10:48" ht="15">
      <c r="J566" s="41">
        <v>148</v>
      </c>
      <c r="K566" s="142">
        <v>0.52349000000000001</v>
      </c>
      <c r="L566" s="142">
        <v>0.36227999999999999</v>
      </c>
      <c r="M566" s="142">
        <v>0.21717</v>
      </c>
      <c r="N566" s="142">
        <v>3.848E-2</v>
      </c>
      <c r="O566" s="142">
        <v>-8.3400000000000002E-3</v>
      </c>
      <c r="P566" s="142">
        <v>-4.7870000000000003E-2</v>
      </c>
      <c r="Q566" s="30"/>
      <c r="R566" s="142">
        <v>0.30915999999999999</v>
      </c>
      <c r="S566" s="142">
        <v>0.14959</v>
      </c>
      <c r="T566" s="142">
        <v>2.002E-2</v>
      </c>
      <c r="U566" s="142">
        <v>6.4600000000000005E-2</v>
      </c>
      <c r="V566" s="142">
        <v>3.1370000000000002E-2</v>
      </c>
      <c r="W566" s="142">
        <v>3.5300000000000002E-3</v>
      </c>
      <c r="X566" s="30"/>
      <c r="Y566" s="142">
        <v>-0.22975000000000001</v>
      </c>
      <c r="Z566" s="142">
        <v>-0.48703000000000002</v>
      </c>
      <c r="AA566" s="142">
        <v>-0.65275000000000005</v>
      </c>
      <c r="AB566" s="142">
        <v>-6.5700000000000003E-3</v>
      </c>
      <c r="AC566" s="142">
        <v>-3.0710000000000001E-2</v>
      </c>
      <c r="AD566" s="142">
        <v>-6.191E-2</v>
      </c>
      <c r="AE566" s="30"/>
      <c r="AF566" s="142">
        <v>0.41470000000000001</v>
      </c>
      <c r="AG566" s="142">
        <v>-5.3260000000000002E-2</v>
      </c>
      <c r="AH566" s="142">
        <v>-0.53442000000000001</v>
      </c>
      <c r="AI566" s="142">
        <v>5.3249999999999999E-2</v>
      </c>
      <c r="AJ566" s="142">
        <v>1.2189999999999999E-2</v>
      </c>
      <c r="AK566" s="142">
        <v>-3.1210000000000002E-2</v>
      </c>
      <c r="AL566" s="30"/>
      <c r="AM566" s="29"/>
      <c r="AS566" s="142"/>
      <c r="AT566" s="142"/>
      <c r="AU566" s="142"/>
      <c r="AV566" s="142"/>
    </row>
    <row r="567" spans="10:48" ht="15">
      <c r="J567" s="41">
        <v>149</v>
      </c>
      <c r="K567" s="142">
        <v>0.52002000000000004</v>
      </c>
      <c r="L567" s="142">
        <v>0.35759999999999997</v>
      </c>
      <c r="M567" s="142">
        <v>0.21351000000000001</v>
      </c>
      <c r="N567" s="142">
        <v>3.8109999999999998E-2</v>
      </c>
      <c r="O567" s="142">
        <v>-8.3300000000000006E-3</v>
      </c>
      <c r="P567" s="142">
        <v>-4.7629999999999999E-2</v>
      </c>
      <c r="Q567" s="30"/>
      <c r="R567" s="142">
        <v>0.30836999999999998</v>
      </c>
      <c r="S567" s="142">
        <v>0.14845</v>
      </c>
      <c r="T567" s="142">
        <v>1.9380000000000001E-2</v>
      </c>
      <c r="U567" s="142">
        <v>6.4119999999999996E-2</v>
      </c>
      <c r="V567" s="142">
        <v>3.1109999999999999E-2</v>
      </c>
      <c r="W567" s="142">
        <v>3.2499999999999999E-3</v>
      </c>
      <c r="X567" s="30"/>
      <c r="Y567" s="142">
        <v>-0.22917999999999999</v>
      </c>
      <c r="Z567" s="142">
        <v>-0.48533999999999999</v>
      </c>
      <c r="AA567" s="142">
        <v>-0.65173999999999999</v>
      </c>
      <c r="AB567" s="142">
        <v>-6.5300000000000002E-3</v>
      </c>
      <c r="AC567" s="142">
        <v>-3.0439999999999998E-2</v>
      </c>
      <c r="AD567" s="142">
        <v>-6.1370000000000001E-2</v>
      </c>
      <c r="AE567" s="30"/>
      <c r="AF567" s="142">
        <v>0.41353000000000001</v>
      </c>
      <c r="AG567" s="142">
        <v>-5.3170000000000002E-2</v>
      </c>
      <c r="AH567" s="142">
        <v>-0.5323</v>
      </c>
      <c r="AI567" s="142">
        <v>5.2789999999999997E-2</v>
      </c>
      <c r="AJ567" s="142">
        <v>1.2019999999999999E-2</v>
      </c>
      <c r="AK567" s="142">
        <v>-3.1130000000000001E-2</v>
      </c>
      <c r="AL567" s="30"/>
      <c r="AM567" s="29"/>
      <c r="AS567" s="142"/>
      <c r="AT567" s="142"/>
      <c r="AU567" s="142"/>
      <c r="AV567" s="142"/>
    </row>
    <row r="568" spans="10:48" ht="15">
      <c r="J568" s="41">
        <v>150</v>
      </c>
      <c r="K568" s="142">
        <v>0.51687000000000005</v>
      </c>
      <c r="L568" s="142">
        <v>0.35411999999999999</v>
      </c>
      <c r="M568" s="142">
        <v>0.20985000000000001</v>
      </c>
      <c r="N568" s="142">
        <v>3.78E-2</v>
      </c>
      <c r="O568" s="142">
        <v>-8.3099999999999997E-3</v>
      </c>
      <c r="P568" s="142">
        <v>-4.7289999999999999E-2</v>
      </c>
      <c r="Q568" s="30"/>
      <c r="R568" s="142">
        <v>0.30714000000000002</v>
      </c>
      <c r="S568" s="142">
        <v>0.14729999999999999</v>
      </c>
      <c r="T568" s="142">
        <v>1.8689999999999998E-2</v>
      </c>
      <c r="U568" s="142">
        <v>6.3530000000000003E-2</v>
      </c>
      <c r="V568" s="142">
        <v>3.0810000000000001E-2</v>
      </c>
      <c r="W568" s="142">
        <v>3.0599999999999998E-3</v>
      </c>
      <c r="X568" s="30"/>
      <c r="Y568" s="142">
        <v>-0.22858000000000001</v>
      </c>
      <c r="Z568" s="142">
        <v>-0.48360999999999998</v>
      </c>
      <c r="AA568" s="142">
        <v>-0.65078000000000003</v>
      </c>
      <c r="AB568" s="142">
        <v>-6.4700000000000001E-3</v>
      </c>
      <c r="AC568" s="142">
        <v>-3.0120000000000001E-2</v>
      </c>
      <c r="AD568" s="142">
        <v>-6.0909999999999999E-2</v>
      </c>
      <c r="AE568" s="30"/>
      <c r="AF568" s="142">
        <v>0.41277999999999998</v>
      </c>
      <c r="AG568" s="142">
        <v>-5.323E-2</v>
      </c>
      <c r="AH568" s="142">
        <v>-0.53015999999999996</v>
      </c>
      <c r="AI568" s="142">
        <v>5.2380000000000003E-2</v>
      </c>
      <c r="AJ568" s="142">
        <v>1.184E-2</v>
      </c>
      <c r="AK568" s="142">
        <v>-3.092E-2</v>
      </c>
      <c r="AL568" s="30"/>
      <c r="AM568" s="29"/>
      <c r="AS568" s="142"/>
      <c r="AT568" s="142"/>
      <c r="AU568" s="142"/>
      <c r="AV568" s="142"/>
    </row>
    <row r="569" spans="10:48" ht="15">
      <c r="J569" s="41">
        <v>151</v>
      </c>
      <c r="K569" s="142">
        <v>0.51343000000000005</v>
      </c>
      <c r="L569" s="142">
        <v>0.35043999999999997</v>
      </c>
      <c r="M569" s="142">
        <v>0.20610999999999999</v>
      </c>
      <c r="N569" s="142">
        <v>3.7569999999999999E-2</v>
      </c>
      <c r="O569" s="142">
        <v>-8.4100000000000008E-3</v>
      </c>
      <c r="P569" s="142">
        <v>-4.6929999999999999E-2</v>
      </c>
      <c r="Q569" s="30"/>
      <c r="R569" s="142">
        <v>0.30556</v>
      </c>
      <c r="S569" s="142">
        <v>0.14593</v>
      </c>
      <c r="T569" s="142">
        <v>1.762E-2</v>
      </c>
      <c r="U569" s="142">
        <v>6.3009999999999997E-2</v>
      </c>
      <c r="V569" s="142">
        <v>3.0349999999999999E-2</v>
      </c>
      <c r="W569" s="142">
        <v>2.8999999999999998E-3</v>
      </c>
      <c r="X569" s="30"/>
      <c r="Y569" s="142">
        <v>-0.22786999999999999</v>
      </c>
      <c r="Z569" s="142">
        <v>-0.48172999999999999</v>
      </c>
      <c r="AA569" s="142">
        <v>-0.64888000000000001</v>
      </c>
      <c r="AB569" s="142">
        <v>-6.3899999999999998E-3</v>
      </c>
      <c r="AC569" s="142">
        <v>-2.9899999999999999E-2</v>
      </c>
      <c r="AD569" s="142">
        <v>-6.0479999999999999E-2</v>
      </c>
      <c r="AE569" s="30"/>
      <c r="AF569" s="142">
        <v>0.41206999999999999</v>
      </c>
      <c r="AG569" s="142">
        <v>-5.3289999999999997E-2</v>
      </c>
      <c r="AH569" s="142">
        <v>-0.52832000000000001</v>
      </c>
      <c r="AI569" s="142">
        <v>5.2010000000000001E-2</v>
      </c>
      <c r="AJ569" s="142">
        <v>1.1679999999999999E-2</v>
      </c>
      <c r="AK569" s="142">
        <v>-3.0640000000000001E-2</v>
      </c>
      <c r="AL569" s="30"/>
      <c r="AM569" s="29"/>
      <c r="AS569" s="142"/>
      <c r="AT569" s="142"/>
      <c r="AU569" s="142"/>
      <c r="AV569" s="142"/>
    </row>
    <row r="570" spans="10:48" ht="15">
      <c r="J570" s="41">
        <v>152</v>
      </c>
      <c r="K570" s="142">
        <v>0.50983000000000001</v>
      </c>
      <c r="L570" s="142">
        <v>0.34653</v>
      </c>
      <c r="M570" s="142">
        <v>0.20241000000000001</v>
      </c>
      <c r="N570" s="142">
        <v>3.7249999999999998E-2</v>
      </c>
      <c r="O570" s="142">
        <v>-8.3700000000000007E-3</v>
      </c>
      <c r="P570" s="142">
        <v>-4.6519999999999999E-2</v>
      </c>
      <c r="Q570" s="30"/>
      <c r="R570" s="142">
        <v>0.30434</v>
      </c>
      <c r="S570" s="142">
        <v>0.14433000000000001</v>
      </c>
      <c r="T570" s="142">
        <v>1.6570000000000001E-2</v>
      </c>
      <c r="U570" s="142">
        <v>6.2480000000000001E-2</v>
      </c>
      <c r="V570" s="142">
        <v>2.998E-2</v>
      </c>
      <c r="W570" s="142">
        <v>2.7699999999999999E-3</v>
      </c>
      <c r="X570" s="30"/>
      <c r="Y570" s="142">
        <v>-0.22716</v>
      </c>
      <c r="Z570" s="142">
        <v>-0.48002</v>
      </c>
      <c r="AA570" s="142">
        <v>-0.64693000000000001</v>
      </c>
      <c r="AB570" s="142">
        <v>-6.3899999999999998E-3</v>
      </c>
      <c r="AC570" s="142">
        <v>-2.9680000000000002E-2</v>
      </c>
      <c r="AD570" s="142">
        <v>-6.0069999999999998E-2</v>
      </c>
      <c r="AE570" s="30"/>
      <c r="AF570" s="142">
        <v>0.41084999999999999</v>
      </c>
      <c r="AG570" s="142">
        <v>-5.2990000000000002E-2</v>
      </c>
      <c r="AH570" s="142">
        <v>-0.52649999999999997</v>
      </c>
      <c r="AI570" s="142">
        <v>5.16E-2</v>
      </c>
      <c r="AJ570" s="142">
        <v>1.146E-2</v>
      </c>
      <c r="AK570" s="142">
        <v>-3.0530000000000002E-2</v>
      </c>
      <c r="AL570" s="30"/>
      <c r="AM570" s="29"/>
      <c r="AS570" s="142"/>
      <c r="AT570" s="142"/>
      <c r="AU570" s="142"/>
      <c r="AV570" s="142"/>
    </row>
    <row r="571" spans="10:48" ht="15">
      <c r="J571" s="41">
        <v>153</v>
      </c>
      <c r="K571" s="142">
        <v>0.50573999999999997</v>
      </c>
      <c r="L571" s="142">
        <v>0.34264</v>
      </c>
      <c r="M571" s="142">
        <v>0.19872000000000001</v>
      </c>
      <c r="N571" s="142">
        <v>3.6929999999999998E-2</v>
      </c>
      <c r="O571" s="142">
        <v>-8.2299999999999995E-3</v>
      </c>
      <c r="P571" s="142">
        <v>-4.6059999999999997E-2</v>
      </c>
      <c r="Q571" s="30"/>
      <c r="R571" s="142">
        <v>0.30353000000000002</v>
      </c>
      <c r="S571" s="142">
        <v>0.14338999999999999</v>
      </c>
      <c r="T571" s="142">
        <v>1.545E-2</v>
      </c>
      <c r="U571" s="142">
        <v>6.1940000000000002E-2</v>
      </c>
      <c r="V571" s="142">
        <v>2.9590000000000002E-2</v>
      </c>
      <c r="W571" s="142">
        <v>2.5999999999999999E-3</v>
      </c>
      <c r="X571" s="30"/>
      <c r="Y571" s="142">
        <v>-0.22647</v>
      </c>
      <c r="Z571" s="142">
        <v>-0.47874</v>
      </c>
      <c r="AA571" s="142">
        <v>-0.64544999999999997</v>
      </c>
      <c r="AB571" s="142">
        <v>-6.3E-3</v>
      </c>
      <c r="AC571" s="142">
        <v>-2.9420000000000002E-2</v>
      </c>
      <c r="AD571" s="142">
        <v>-5.9659999999999998E-2</v>
      </c>
      <c r="AE571" s="30"/>
      <c r="AF571" s="142">
        <v>0.40961999999999998</v>
      </c>
      <c r="AG571" s="142">
        <v>-5.2819999999999999E-2</v>
      </c>
      <c r="AH571" s="142">
        <v>-0.52502000000000004</v>
      </c>
      <c r="AI571" s="142">
        <v>5.101E-2</v>
      </c>
      <c r="AJ571" s="142">
        <v>1.1259999999999999E-2</v>
      </c>
      <c r="AK571" s="142">
        <v>-3.0269999999999998E-2</v>
      </c>
      <c r="AL571" s="30"/>
      <c r="AM571" s="29"/>
      <c r="AS571" s="142"/>
      <c r="AT571" s="142"/>
      <c r="AU571" s="142"/>
      <c r="AV571" s="142"/>
    </row>
    <row r="572" spans="10:48" ht="15">
      <c r="J572" s="41">
        <v>154</v>
      </c>
      <c r="K572" s="142">
        <v>0.50166999999999995</v>
      </c>
      <c r="L572" s="142">
        <v>0.33877000000000002</v>
      </c>
      <c r="M572" s="142">
        <v>0.19405</v>
      </c>
      <c r="N572" s="142">
        <v>3.671E-2</v>
      </c>
      <c r="O572" s="142">
        <v>-8.1099999999999992E-3</v>
      </c>
      <c r="P572" s="142">
        <v>-4.5679999999999998E-2</v>
      </c>
      <c r="Q572" s="30"/>
      <c r="R572" s="142">
        <v>0.30243999999999999</v>
      </c>
      <c r="S572" s="142">
        <v>0.14226</v>
      </c>
      <c r="T572" s="142">
        <v>1.4420000000000001E-2</v>
      </c>
      <c r="U572" s="142">
        <v>6.1469999999999997E-2</v>
      </c>
      <c r="V572" s="142">
        <v>2.929E-2</v>
      </c>
      <c r="W572" s="142">
        <v>2.4599999999999999E-3</v>
      </c>
      <c r="X572" s="30"/>
      <c r="Y572" s="142">
        <v>-0.22617000000000001</v>
      </c>
      <c r="Z572" s="142">
        <v>-0.47763</v>
      </c>
      <c r="AA572" s="142">
        <v>-0.64410999999999996</v>
      </c>
      <c r="AB572" s="142">
        <v>-6.2100000000000002E-3</v>
      </c>
      <c r="AC572" s="142">
        <v>-2.9180000000000001E-2</v>
      </c>
      <c r="AD572" s="142">
        <v>-5.9209999999999999E-2</v>
      </c>
      <c r="AE572" s="30"/>
      <c r="AF572" s="142">
        <v>0.40838999999999998</v>
      </c>
      <c r="AG572" s="142">
        <v>-5.2639999999999999E-2</v>
      </c>
      <c r="AH572" s="142">
        <v>-0.52363999999999999</v>
      </c>
      <c r="AI572" s="142">
        <v>5.0610000000000002E-2</v>
      </c>
      <c r="AJ572" s="142">
        <v>1.089E-2</v>
      </c>
      <c r="AK572" s="142">
        <v>-3.0020000000000002E-2</v>
      </c>
      <c r="AL572" s="30"/>
      <c r="AM572" s="29"/>
      <c r="AS572" s="142"/>
      <c r="AT572" s="142"/>
      <c r="AU572" s="142"/>
      <c r="AV572" s="142"/>
    </row>
    <row r="573" spans="10:48" ht="15">
      <c r="J573" s="41">
        <v>155</v>
      </c>
      <c r="K573" s="142">
        <v>0.49761</v>
      </c>
      <c r="L573" s="142">
        <v>0.33483000000000002</v>
      </c>
      <c r="M573" s="142">
        <v>0.18892999999999999</v>
      </c>
      <c r="N573" s="142">
        <v>3.6389999999999999E-2</v>
      </c>
      <c r="O573" s="142">
        <v>-8.0499999999999999E-3</v>
      </c>
      <c r="P573" s="142">
        <v>-4.5260000000000002E-2</v>
      </c>
      <c r="Q573" s="30"/>
      <c r="R573" s="142">
        <v>0.30102000000000001</v>
      </c>
      <c r="S573" s="142">
        <v>0.14122000000000001</v>
      </c>
      <c r="T573" s="142">
        <v>1.308E-2</v>
      </c>
      <c r="U573" s="142">
        <v>6.105E-2</v>
      </c>
      <c r="V573" s="142">
        <v>2.8920000000000001E-2</v>
      </c>
      <c r="W573" s="142">
        <v>2.33E-3</v>
      </c>
      <c r="X573" s="30"/>
      <c r="Y573" s="142">
        <v>-0.22586000000000001</v>
      </c>
      <c r="Z573" s="142">
        <v>-0.47682999999999998</v>
      </c>
      <c r="AA573" s="142">
        <v>-0.64234999999999998</v>
      </c>
      <c r="AB573" s="142">
        <v>-6.0000000000000001E-3</v>
      </c>
      <c r="AC573" s="142">
        <v>-2.8899999999999999E-2</v>
      </c>
      <c r="AD573" s="142">
        <v>-5.8779999999999999E-2</v>
      </c>
      <c r="AE573" s="30"/>
      <c r="AF573" s="142">
        <v>0.40720000000000001</v>
      </c>
      <c r="AG573" s="142">
        <v>-5.2470000000000003E-2</v>
      </c>
      <c r="AH573" s="142">
        <v>-0.52225999999999995</v>
      </c>
      <c r="AI573" s="142">
        <v>5.0189999999999999E-2</v>
      </c>
      <c r="AJ573" s="142">
        <v>1.073E-2</v>
      </c>
      <c r="AK573" s="142">
        <v>-2.9790000000000001E-2</v>
      </c>
      <c r="AL573" s="30"/>
      <c r="AM573" s="29"/>
      <c r="AS573" s="142"/>
      <c r="AT573" s="142"/>
      <c r="AU573" s="142"/>
      <c r="AV573" s="142"/>
    </row>
    <row r="574" spans="10:48" ht="15">
      <c r="J574" s="41">
        <v>156</v>
      </c>
      <c r="K574" s="142">
        <v>0.49382999999999999</v>
      </c>
      <c r="L574" s="142">
        <v>0.33099000000000001</v>
      </c>
      <c r="M574" s="142">
        <v>0.18498000000000001</v>
      </c>
      <c r="N574" s="142">
        <v>3.6200000000000003E-2</v>
      </c>
      <c r="O574" s="142">
        <v>-7.8799999999999999E-3</v>
      </c>
      <c r="P574" s="142">
        <v>-4.5060000000000003E-2</v>
      </c>
      <c r="Q574" s="30"/>
      <c r="R574" s="142">
        <v>0.29957</v>
      </c>
      <c r="S574" s="142">
        <v>0.13966000000000001</v>
      </c>
      <c r="T574" s="142">
        <v>1.196E-2</v>
      </c>
      <c r="U574" s="142">
        <v>6.0560000000000003E-2</v>
      </c>
      <c r="V574" s="142">
        <v>2.862E-2</v>
      </c>
      <c r="W574" s="142">
        <v>2.1800000000000001E-3</v>
      </c>
      <c r="X574" s="30"/>
      <c r="Y574" s="142">
        <v>-0.22550999999999999</v>
      </c>
      <c r="Z574" s="142">
        <v>-0.47672999999999999</v>
      </c>
      <c r="AA574" s="142">
        <v>-0.64071999999999996</v>
      </c>
      <c r="AB574" s="142">
        <v>-5.8700000000000002E-3</v>
      </c>
      <c r="AC574" s="142">
        <v>-2.8680000000000001E-2</v>
      </c>
      <c r="AD574" s="142">
        <v>-5.8279999999999998E-2</v>
      </c>
      <c r="AE574" s="30"/>
      <c r="AF574" s="142">
        <v>0.40601999999999999</v>
      </c>
      <c r="AG574" s="142">
        <v>-5.2299999999999999E-2</v>
      </c>
      <c r="AH574" s="142">
        <v>-0.52076</v>
      </c>
      <c r="AI574" s="142">
        <v>4.9779999999999998E-2</v>
      </c>
      <c r="AJ574" s="142">
        <v>1.052E-2</v>
      </c>
      <c r="AK574" s="142">
        <v>-2.947E-2</v>
      </c>
      <c r="AL574" s="30"/>
      <c r="AM574" s="29"/>
      <c r="AS574" s="142"/>
      <c r="AT574" s="142"/>
      <c r="AU574" s="142"/>
      <c r="AV574" s="142"/>
    </row>
    <row r="575" spans="10:48" ht="15">
      <c r="J575" s="41">
        <v>157</v>
      </c>
      <c r="K575" s="142">
        <v>0.49018</v>
      </c>
      <c r="L575" s="142">
        <v>0.32768000000000003</v>
      </c>
      <c r="M575" s="142">
        <v>0.18112</v>
      </c>
      <c r="N575" s="142">
        <v>3.603E-2</v>
      </c>
      <c r="O575" s="142">
        <v>-7.7099999999999998E-3</v>
      </c>
      <c r="P575" s="142">
        <v>-4.4810000000000003E-2</v>
      </c>
      <c r="Q575" s="30"/>
      <c r="R575" s="142">
        <v>0.29808000000000001</v>
      </c>
      <c r="S575" s="142">
        <v>0.13830000000000001</v>
      </c>
      <c r="T575" s="142">
        <v>1.1180000000000001E-2</v>
      </c>
      <c r="U575" s="142">
        <v>6.0049999999999999E-2</v>
      </c>
      <c r="V575" s="142">
        <v>2.8320000000000001E-2</v>
      </c>
      <c r="W575" s="142">
        <v>1.97E-3</v>
      </c>
      <c r="X575" s="30"/>
      <c r="Y575" s="142">
        <v>-0.22539999999999999</v>
      </c>
      <c r="Z575" s="142">
        <v>-0.47531000000000001</v>
      </c>
      <c r="AA575" s="142">
        <v>-0.63936000000000004</v>
      </c>
      <c r="AB575" s="142">
        <v>-5.7800000000000004E-3</v>
      </c>
      <c r="AC575" s="142">
        <v>-2.8490000000000001E-2</v>
      </c>
      <c r="AD575" s="142">
        <v>-5.7840000000000003E-2</v>
      </c>
      <c r="AE575" s="30"/>
      <c r="AF575" s="142">
        <v>0.40472999999999998</v>
      </c>
      <c r="AG575" s="142">
        <v>-5.2139999999999999E-2</v>
      </c>
      <c r="AH575" s="142">
        <v>-0.51917000000000002</v>
      </c>
      <c r="AI575" s="142">
        <v>4.9410000000000003E-2</v>
      </c>
      <c r="AJ575" s="142">
        <v>1.0319999999999999E-2</v>
      </c>
      <c r="AK575" s="142">
        <v>-2.9190000000000001E-2</v>
      </c>
      <c r="AL575" s="30"/>
      <c r="AM575" s="29"/>
      <c r="AS575" s="142"/>
      <c r="AT575" s="142"/>
      <c r="AU575" s="142"/>
      <c r="AV575" s="142"/>
    </row>
    <row r="576" spans="10:48" ht="15">
      <c r="J576" s="41">
        <v>158</v>
      </c>
      <c r="K576" s="142">
        <v>0.48653000000000002</v>
      </c>
      <c r="L576" s="142">
        <v>0.32451999999999998</v>
      </c>
      <c r="M576" s="142">
        <v>0.17730000000000001</v>
      </c>
      <c r="N576" s="142">
        <v>3.5929999999999997E-2</v>
      </c>
      <c r="O576" s="142">
        <v>-7.5599999999999999E-3</v>
      </c>
      <c r="P576" s="142">
        <v>-4.4569999999999999E-2</v>
      </c>
      <c r="Q576" s="30"/>
      <c r="R576" s="142">
        <v>0.29683999999999999</v>
      </c>
      <c r="S576" s="142">
        <v>0.13689999999999999</v>
      </c>
      <c r="T576" s="142">
        <v>1.089E-2</v>
      </c>
      <c r="U576" s="142">
        <v>5.9630000000000002E-2</v>
      </c>
      <c r="V576" s="142">
        <v>2.8029999999999999E-2</v>
      </c>
      <c r="W576" s="142">
        <v>1.9E-3</v>
      </c>
      <c r="X576" s="30"/>
      <c r="Y576" s="142">
        <v>-0.22486999999999999</v>
      </c>
      <c r="Z576" s="142">
        <v>-0.47416000000000003</v>
      </c>
      <c r="AA576" s="142">
        <v>-0.63837999999999995</v>
      </c>
      <c r="AB576" s="142">
        <v>-5.7099999999999998E-3</v>
      </c>
      <c r="AC576" s="142">
        <v>-2.8250000000000001E-2</v>
      </c>
      <c r="AD576" s="142">
        <v>-5.7419999999999999E-2</v>
      </c>
      <c r="AE576" s="30"/>
      <c r="AF576" s="142">
        <v>0.40344999999999998</v>
      </c>
      <c r="AG576" s="142">
        <v>-5.1979999999999998E-2</v>
      </c>
      <c r="AH576" s="142">
        <v>-0.51797000000000004</v>
      </c>
      <c r="AI576" s="142">
        <v>4.9029999999999997E-2</v>
      </c>
      <c r="AJ576" s="142">
        <v>1.014E-2</v>
      </c>
      <c r="AK576" s="142">
        <v>-2.8930000000000001E-2</v>
      </c>
      <c r="AL576" s="30"/>
      <c r="AM576" s="29"/>
      <c r="AS576" s="142"/>
      <c r="AT576" s="142"/>
      <c r="AU576" s="142"/>
      <c r="AV576" s="142"/>
    </row>
    <row r="577" spans="10:48" ht="15">
      <c r="J577" s="41">
        <v>159</v>
      </c>
      <c r="K577" s="142">
        <v>0.48327999999999999</v>
      </c>
      <c r="L577" s="142">
        <v>0.32100000000000001</v>
      </c>
      <c r="M577" s="142">
        <v>0.17351</v>
      </c>
      <c r="N577" s="142">
        <v>3.5540000000000002E-2</v>
      </c>
      <c r="O577" s="142">
        <v>-7.7299999999999999E-3</v>
      </c>
      <c r="P577" s="142">
        <v>-4.4330000000000001E-2</v>
      </c>
      <c r="Q577" s="30"/>
      <c r="R577" s="142">
        <v>0.29581000000000002</v>
      </c>
      <c r="S577" s="142">
        <v>0.13594000000000001</v>
      </c>
      <c r="T577" s="142">
        <v>9.7900000000000001E-3</v>
      </c>
      <c r="U577" s="142">
        <v>5.9180000000000003E-2</v>
      </c>
      <c r="V577" s="142">
        <v>2.7650000000000001E-2</v>
      </c>
      <c r="W577" s="142">
        <v>1.8600000000000001E-3</v>
      </c>
      <c r="X577" s="30"/>
      <c r="Y577" s="142">
        <v>-0.22455</v>
      </c>
      <c r="Z577" s="142">
        <v>-0.47304000000000002</v>
      </c>
      <c r="AA577" s="142">
        <v>-0.63683000000000001</v>
      </c>
      <c r="AB577" s="142">
        <v>-5.6699999999999997E-3</v>
      </c>
      <c r="AC577" s="142">
        <v>-2.792E-2</v>
      </c>
      <c r="AD577" s="142">
        <v>-5.706E-2</v>
      </c>
      <c r="AE577" s="30"/>
      <c r="AF577" s="142">
        <v>0.40217000000000003</v>
      </c>
      <c r="AG577" s="142">
        <v>-5.1799999999999999E-2</v>
      </c>
      <c r="AH577" s="142">
        <v>-0.51698999999999995</v>
      </c>
      <c r="AI577" s="142">
        <v>4.8640000000000003E-2</v>
      </c>
      <c r="AJ577" s="142">
        <v>9.9799999999999993E-3</v>
      </c>
      <c r="AK577" s="142">
        <v>-2.8899999999999999E-2</v>
      </c>
      <c r="AL577" s="30"/>
      <c r="AM577" s="29"/>
      <c r="AS577" s="142"/>
      <c r="AT577" s="142"/>
      <c r="AU577" s="142"/>
      <c r="AV577" s="142"/>
    </row>
    <row r="578" spans="10:48" ht="15">
      <c r="J578" s="41">
        <v>160</v>
      </c>
      <c r="K578" s="142">
        <v>0.48036000000000001</v>
      </c>
      <c r="L578" s="142">
        <v>0.31685999999999998</v>
      </c>
      <c r="M578" s="142">
        <v>0.16974</v>
      </c>
      <c r="N578" s="142">
        <v>3.5249999999999997E-2</v>
      </c>
      <c r="O578" s="142">
        <v>-7.8899999999999994E-3</v>
      </c>
      <c r="P578" s="142">
        <v>-4.4060000000000002E-2</v>
      </c>
      <c r="Q578" s="30"/>
      <c r="R578" s="142">
        <v>0.29458000000000001</v>
      </c>
      <c r="S578" s="142">
        <v>0.13486999999999999</v>
      </c>
      <c r="T578" s="142">
        <v>8.9700000000000005E-3</v>
      </c>
      <c r="U578" s="142">
        <v>5.8720000000000001E-2</v>
      </c>
      <c r="V578" s="142">
        <v>2.7310000000000001E-2</v>
      </c>
      <c r="W578" s="142">
        <v>1.7099999999999999E-3</v>
      </c>
      <c r="X578" s="30"/>
      <c r="Y578" s="142">
        <v>-0.22439999999999999</v>
      </c>
      <c r="Z578" s="142">
        <v>-0.47177999999999998</v>
      </c>
      <c r="AA578" s="142">
        <v>-0.63580000000000003</v>
      </c>
      <c r="AB578" s="142">
        <v>-5.62E-3</v>
      </c>
      <c r="AC578" s="142">
        <v>-2.7709999999999999E-2</v>
      </c>
      <c r="AD578" s="142">
        <v>-5.6649999999999999E-2</v>
      </c>
      <c r="AE578" s="30"/>
      <c r="AF578" s="142">
        <v>0.40096999999999999</v>
      </c>
      <c r="AG578" s="142">
        <v>-5.1499999999999997E-2</v>
      </c>
      <c r="AH578" s="142">
        <v>-0.51537999999999995</v>
      </c>
      <c r="AI578" s="142">
        <v>4.8280000000000003E-2</v>
      </c>
      <c r="AJ578" s="142">
        <v>9.8099999999999993E-3</v>
      </c>
      <c r="AK578" s="142">
        <v>-2.8819999999999998E-2</v>
      </c>
      <c r="AL578" s="30"/>
      <c r="AM578" s="29"/>
      <c r="AS578" s="142"/>
      <c r="AT578" s="142"/>
      <c r="AU578" s="142"/>
      <c r="AV578" s="142"/>
    </row>
    <row r="579" spans="10:48" ht="15">
      <c r="J579" s="41">
        <v>161</v>
      </c>
      <c r="K579" s="142">
        <v>0.47654000000000002</v>
      </c>
      <c r="L579" s="142">
        <v>0.31278</v>
      </c>
      <c r="M579" s="142">
        <v>0.16600000000000001</v>
      </c>
      <c r="N579" s="142">
        <v>3.5000000000000003E-2</v>
      </c>
      <c r="O579" s="142">
        <v>-7.6800000000000002E-3</v>
      </c>
      <c r="P579" s="142">
        <v>-4.3729999999999998E-2</v>
      </c>
      <c r="Q579" s="30"/>
      <c r="R579" s="142">
        <v>0.29335</v>
      </c>
      <c r="S579" s="142">
        <v>0.13386999999999999</v>
      </c>
      <c r="T579" s="142">
        <v>8.1499999999999993E-3</v>
      </c>
      <c r="U579" s="142">
        <v>5.8259999999999999E-2</v>
      </c>
      <c r="V579" s="142">
        <v>2.7130000000000001E-2</v>
      </c>
      <c r="W579" s="142">
        <v>1.5900000000000001E-3</v>
      </c>
      <c r="X579" s="30"/>
      <c r="Y579" s="142">
        <v>-0.22389999999999999</v>
      </c>
      <c r="Z579" s="142">
        <v>-0.47019</v>
      </c>
      <c r="AA579" s="142">
        <v>-0.63465000000000005</v>
      </c>
      <c r="AB579" s="142">
        <v>-5.5399999999999998E-3</v>
      </c>
      <c r="AC579" s="142">
        <v>-2.7439999999999999E-2</v>
      </c>
      <c r="AD579" s="142">
        <v>-5.6189999999999997E-2</v>
      </c>
      <c r="AE579" s="30"/>
      <c r="AF579" s="142">
        <v>0.39931</v>
      </c>
      <c r="AG579" s="142">
        <v>-5.1650000000000001E-2</v>
      </c>
      <c r="AH579" s="142">
        <v>-0.51368999999999998</v>
      </c>
      <c r="AI579" s="142">
        <v>4.7919999999999997E-2</v>
      </c>
      <c r="AJ579" s="142">
        <v>9.6600000000000002E-3</v>
      </c>
      <c r="AK579" s="142">
        <v>-2.8709999999999999E-2</v>
      </c>
      <c r="AL579" s="30"/>
      <c r="AM579" s="29"/>
      <c r="AS579" s="142"/>
      <c r="AT579" s="142"/>
      <c r="AU579" s="142"/>
      <c r="AV579" s="142"/>
    </row>
    <row r="580" spans="10:48" ht="15">
      <c r="J580" s="41">
        <v>162</v>
      </c>
      <c r="K580" s="142">
        <v>0.47310000000000002</v>
      </c>
      <c r="L580" s="142">
        <v>0.30937999999999999</v>
      </c>
      <c r="M580" s="142">
        <v>0.16242999999999999</v>
      </c>
      <c r="N580" s="142">
        <v>3.4750000000000003E-2</v>
      </c>
      <c r="O580" s="142">
        <v>-7.6800000000000002E-3</v>
      </c>
      <c r="P580" s="142">
        <v>-4.3389999999999998E-2</v>
      </c>
      <c r="Q580" s="30"/>
      <c r="R580" s="142">
        <v>0.29177999999999998</v>
      </c>
      <c r="S580" s="142">
        <v>0.13295000000000001</v>
      </c>
      <c r="T580" s="142">
        <v>7.5100000000000002E-3</v>
      </c>
      <c r="U580" s="142">
        <v>5.7759999999999999E-2</v>
      </c>
      <c r="V580" s="142">
        <v>2.69E-2</v>
      </c>
      <c r="W580" s="142">
        <v>1.5100000000000001E-3</v>
      </c>
      <c r="X580" s="30"/>
      <c r="Y580" s="142">
        <v>-0.22356999999999999</v>
      </c>
      <c r="Z580" s="142">
        <v>-0.46866000000000002</v>
      </c>
      <c r="AA580" s="142">
        <v>-0.63305999999999996</v>
      </c>
      <c r="AB580" s="142">
        <v>-5.4799999999999996E-3</v>
      </c>
      <c r="AC580" s="142">
        <v>-2.7179999999999999E-2</v>
      </c>
      <c r="AD580" s="142">
        <v>-5.5910000000000001E-2</v>
      </c>
      <c r="AE580" s="30"/>
      <c r="AF580" s="142">
        <v>0.39760000000000001</v>
      </c>
      <c r="AG580" s="142">
        <v>-5.1720000000000002E-2</v>
      </c>
      <c r="AH580" s="142">
        <v>-0.51227999999999996</v>
      </c>
      <c r="AI580" s="142">
        <v>4.7600000000000003E-2</v>
      </c>
      <c r="AJ580" s="142">
        <v>9.5099999999999994E-3</v>
      </c>
      <c r="AK580" s="142">
        <v>-2.8510000000000001E-2</v>
      </c>
      <c r="AL580" s="30"/>
      <c r="AM580" s="29"/>
      <c r="AS580" s="142"/>
      <c r="AT580" s="142"/>
      <c r="AU580" s="142"/>
      <c r="AV580" s="142"/>
    </row>
    <row r="581" spans="10:48" ht="15">
      <c r="J581" s="41">
        <v>163</v>
      </c>
      <c r="K581" s="142">
        <v>0.46970000000000001</v>
      </c>
      <c r="L581" s="142">
        <v>0.30608999999999997</v>
      </c>
      <c r="M581" s="142">
        <v>0.15861</v>
      </c>
      <c r="N581" s="142">
        <v>3.4520000000000002E-2</v>
      </c>
      <c r="O581" s="142">
        <v>-7.5900000000000004E-3</v>
      </c>
      <c r="P581" s="142">
        <v>-4.3110000000000002E-2</v>
      </c>
      <c r="Q581" s="30"/>
      <c r="R581" s="142">
        <v>0.29125000000000001</v>
      </c>
      <c r="S581" s="142">
        <v>0.13186</v>
      </c>
      <c r="T581" s="142">
        <v>6.7999999999999996E-3</v>
      </c>
      <c r="U581" s="142">
        <v>5.7250000000000002E-2</v>
      </c>
      <c r="V581" s="142">
        <v>2.6540000000000001E-2</v>
      </c>
      <c r="W581" s="142">
        <v>1.39E-3</v>
      </c>
      <c r="X581" s="30"/>
      <c r="Y581" s="142">
        <v>-0.22325</v>
      </c>
      <c r="Z581" s="142">
        <v>-0.46772000000000002</v>
      </c>
      <c r="AA581" s="142">
        <v>-0.63180000000000003</v>
      </c>
      <c r="AB581" s="142">
        <v>-5.3699999999999998E-3</v>
      </c>
      <c r="AC581" s="142">
        <v>-2.6960000000000001E-2</v>
      </c>
      <c r="AD581" s="142">
        <v>-5.552E-2</v>
      </c>
      <c r="AE581" s="30"/>
      <c r="AF581" s="142">
        <v>0.39628999999999998</v>
      </c>
      <c r="AG581" s="142">
        <v>-5.1679999999999997E-2</v>
      </c>
      <c r="AH581" s="142">
        <v>-0.51036999999999999</v>
      </c>
      <c r="AI581" s="142">
        <v>4.727E-2</v>
      </c>
      <c r="AJ581" s="142">
        <v>9.3299999999999998E-3</v>
      </c>
      <c r="AK581" s="142">
        <v>-2.8320000000000001E-2</v>
      </c>
      <c r="AL581" s="30"/>
      <c r="AM581" s="29"/>
      <c r="AS581" s="142"/>
      <c r="AT581" s="142"/>
      <c r="AU581" s="142"/>
      <c r="AV581" s="142"/>
    </row>
    <row r="582" spans="10:48" ht="15">
      <c r="J582" s="41">
        <v>164</v>
      </c>
      <c r="K582" s="142">
        <v>0.46629999999999999</v>
      </c>
      <c r="L582" s="142">
        <v>0.30242000000000002</v>
      </c>
      <c r="M582" s="142">
        <v>0.15476999999999999</v>
      </c>
      <c r="N582" s="142">
        <v>3.4299999999999997E-2</v>
      </c>
      <c r="O582" s="142">
        <v>-7.5799999999999999E-3</v>
      </c>
      <c r="P582" s="142">
        <v>-4.2979999999999997E-2</v>
      </c>
      <c r="Q582" s="30"/>
      <c r="R582" s="142">
        <v>0.29038999999999998</v>
      </c>
      <c r="S582" s="142">
        <v>0.13086999999999999</v>
      </c>
      <c r="T582" s="142">
        <v>6.0200000000000002E-3</v>
      </c>
      <c r="U582" s="142">
        <v>5.6820000000000002E-2</v>
      </c>
      <c r="V582" s="142">
        <v>2.6179999999999998E-2</v>
      </c>
      <c r="W582" s="142">
        <v>1.2899999999999999E-3</v>
      </c>
      <c r="X582" s="30"/>
      <c r="Y582" s="142">
        <v>-0.22347</v>
      </c>
      <c r="Z582" s="142">
        <v>-0.46615000000000001</v>
      </c>
      <c r="AA582" s="142">
        <v>-0.63049999999999995</v>
      </c>
      <c r="AB582" s="142">
        <v>-5.2500000000000003E-3</v>
      </c>
      <c r="AC582" s="142">
        <v>-2.674E-2</v>
      </c>
      <c r="AD582" s="142">
        <v>-5.5129999999999998E-2</v>
      </c>
      <c r="AE582" s="30"/>
      <c r="AF582" s="142">
        <v>0.39528999999999997</v>
      </c>
      <c r="AG582" s="142">
        <v>-5.212E-2</v>
      </c>
      <c r="AH582" s="142">
        <v>-0.50917999999999997</v>
      </c>
      <c r="AI582" s="142">
        <v>4.6820000000000001E-2</v>
      </c>
      <c r="AJ582" s="142">
        <v>9.1000000000000004E-3</v>
      </c>
      <c r="AK582" s="142">
        <v>-2.8129999999999999E-2</v>
      </c>
      <c r="AL582" s="30"/>
      <c r="AM582" s="29"/>
      <c r="AS582" s="142"/>
      <c r="AT582" s="142"/>
      <c r="AU582" s="142"/>
      <c r="AV582" s="142"/>
    </row>
    <row r="583" spans="10:48" ht="15">
      <c r="J583" s="41">
        <v>165</v>
      </c>
      <c r="K583" s="142">
        <v>0.46295999999999998</v>
      </c>
      <c r="L583" s="142">
        <v>0.29883999999999999</v>
      </c>
      <c r="M583" s="142">
        <v>0.15117</v>
      </c>
      <c r="N583" s="142">
        <v>3.4029999999999998E-2</v>
      </c>
      <c r="O583" s="142">
        <v>-7.5399999999999998E-3</v>
      </c>
      <c r="P583" s="142">
        <v>-4.2509999999999999E-2</v>
      </c>
      <c r="Q583" s="30"/>
      <c r="R583" s="142">
        <v>0.28931000000000001</v>
      </c>
      <c r="S583" s="142">
        <v>0.12969</v>
      </c>
      <c r="T583" s="142">
        <v>5.1000000000000004E-3</v>
      </c>
      <c r="U583" s="142">
        <v>5.6489999999999999E-2</v>
      </c>
      <c r="V583" s="142">
        <v>2.597E-2</v>
      </c>
      <c r="W583" s="142">
        <v>1.1999999999999999E-3</v>
      </c>
      <c r="X583" s="30"/>
      <c r="Y583" s="142">
        <v>-0.22339000000000001</v>
      </c>
      <c r="Z583" s="142">
        <v>-0.46433000000000002</v>
      </c>
      <c r="AA583" s="142">
        <v>-0.62907999999999997</v>
      </c>
      <c r="AB583" s="142">
        <v>-5.2100000000000002E-3</v>
      </c>
      <c r="AC583" s="142">
        <v>-2.656E-2</v>
      </c>
      <c r="AD583" s="142">
        <v>-5.4739999999999997E-2</v>
      </c>
      <c r="AE583" s="30"/>
      <c r="AF583" s="142">
        <v>0.39401999999999998</v>
      </c>
      <c r="AG583" s="142">
        <v>-5.228E-2</v>
      </c>
      <c r="AH583" s="142">
        <v>-0.50775000000000003</v>
      </c>
      <c r="AI583" s="142">
        <v>4.6429999999999999E-2</v>
      </c>
      <c r="AJ583" s="142">
        <v>8.9899999999999997E-3</v>
      </c>
      <c r="AK583" s="142">
        <v>-2.7900000000000001E-2</v>
      </c>
      <c r="AL583" s="30"/>
      <c r="AM583" s="29"/>
      <c r="AS583" s="142"/>
      <c r="AT583" s="142"/>
      <c r="AU583" s="142"/>
      <c r="AV583" s="142"/>
    </row>
    <row r="584" spans="10:48" ht="15">
      <c r="J584" s="41">
        <v>166</v>
      </c>
      <c r="K584" s="142">
        <v>0.45978999999999998</v>
      </c>
      <c r="L584" s="142">
        <v>0.29448999999999997</v>
      </c>
      <c r="M584" s="142">
        <v>0.14774000000000001</v>
      </c>
      <c r="N584" s="142">
        <v>3.3790000000000001E-2</v>
      </c>
      <c r="O584" s="142">
        <v>-7.4799999999999997E-3</v>
      </c>
      <c r="P584" s="142">
        <v>-4.2220000000000001E-2</v>
      </c>
      <c r="Q584" s="30"/>
      <c r="R584" s="142">
        <v>0.28771999999999998</v>
      </c>
      <c r="S584" s="142">
        <v>0.12856000000000001</v>
      </c>
      <c r="T584" s="142">
        <v>4.4200000000000003E-3</v>
      </c>
      <c r="U584" s="142">
        <v>5.6149999999999999E-2</v>
      </c>
      <c r="V584" s="142">
        <v>2.563E-2</v>
      </c>
      <c r="W584" s="142">
        <v>1.16E-3</v>
      </c>
      <c r="X584" s="30"/>
      <c r="Y584" s="142">
        <v>-0.22286</v>
      </c>
      <c r="Z584" s="142">
        <v>-0.46283000000000002</v>
      </c>
      <c r="AA584" s="142">
        <v>-0.62819000000000003</v>
      </c>
      <c r="AB584" s="142">
        <v>-5.1399999999999996E-3</v>
      </c>
      <c r="AC584" s="142">
        <v>-2.6349999999999998E-2</v>
      </c>
      <c r="AD584" s="142">
        <v>-5.4350000000000002E-2</v>
      </c>
      <c r="AE584" s="30"/>
      <c r="AF584" s="142">
        <v>0.39273999999999998</v>
      </c>
      <c r="AG584" s="142">
        <v>-5.2679999999999998E-2</v>
      </c>
      <c r="AH584" s="142">
        <v>-0.50702000000000003</v>
      </c>
      <c r="AI584" s="142">
        <v>4.616E-2</v>
      </c>
      <c r="AJ584" s="142">
        <v>8.9200000000000008E-3</v>
      </c>
      <c r="AK584" s="142">
        <v>-2.758E-2</v>
      </c>
      <c r="AL584" s="30"/>
      <c r="AM584" s="29"/>
      <c r="AS584" s="142"/>
      <c r="AT584" s="142"/>
      <c r="AU584" s="142"/>
      <c r="AV584" s="142"/>
    </row>
    <row r="585" spans="10:48" ht="15">
      <c r="J585" s="41">
        <v>167</v>
      </c>
      <c r="K585" s="142">
        <v>0.45689999999999997</v>
      </c>
      <c r="L585" s="142">
        <v>0.29096</v>
      </c>
      <c r="M585" s="142">
        <v>0.14434</v>
      </c>
      <c r="N585" s="142">
        <v>3.3550000000000003E-2</v>
      </c>
      <c r="O585" s="142">
        <v>-7.3899999999999999E-3</v>
      </c>
      <c r="P585" s="142">
        <v>-4.1869999999999997E-2</v>
      </c>
      <c r="Q585" s="30"/>
      <c r="R585" s="142">
        <v>0.28669</v>
      </c>
      <c r="S585" s="142">
        <v>0.12753999999999999</v>
      </c>
      <c r="T585" s="142">
        <v>3.5599999999999998E-3</v>
      </c>
      <c r="U585" s="142">
        <v>5.5660000000000001E-2</v>
      </c>
      <c r="V585" s="142">
        <v>2.5399999999999999E-2</v>
      </c>
      <c r="W585" s="142">
        <v>1.1000000000000001E-3</v>
      </c>
      <c r="X585" s="30"/>
      <c r="Y585" s="142">
        <v>-0.22233</v>
      </c>
      <c r="Z585" s="142">
        <v>-0.46265000000000001</v>
      </c>
      <c r="AA585" s="142">
        <v>-0.62763000000000002</v>
      </c>
      <c r="AB585" s="142">
        <v>-5.0099999999999997E-3</v>
      </c>
      <c r="AC585" s="142">
        <v>-2.6239999999999999E-2</v>
      </c>
      <c r="AD585" s="142">
        <v>-5.3969999999999997E-2</v>
      </c>
      <c r="AE585" s="30"/>
      <c r="AF585" s="142">
        <v>0.39096999999999998</v>
      </c>
      <c r="AG585" s="142">
        <v>-5.3129999999999997E-2</v>
      </c>
      <c r="AH585" s="142">
        <v>-0.50553999999999999</v>
      </c>
      <c r="AI585" s="142">
        <v>4.5839999999999999E-2</v>
      </c>
      <c r="AJ585" s="142">
        <v>8.8000000000000005E-3</v>
      </c>
      <c r="AK585" s="142">
        <v>-2.7380000000000002E-2</v>
      </c>
      <c r="AL585" s="30"/>
      <c r="AM585" s="29"/>
      <c r="AS585" s="142"/>
      <c r="AT585" s="142"/>
      <c r="AU585" s="142"/>
      <c r="AV585" s="142"/>
    </row>
    <row r="586" spans="10:48" ht="15">
      <c r="J586" s="41">
        <v>168</v>
      </c>
      <c r="K586" s="142">
        <v>0.45312999999999998</v>
      </c>
      <c r="L586" s="142">
        <v>0.28760999999999998</v>
      </c>
      <c r="M586" s="142">
        <v>0.14077999999999999</v>
      </c>
      <c r="N586" s="142">
        <v>3.3309999999999999E-2</v>
      </c>
      <c r="O586" s="142">
        <v>-7.3099999999999997E-3</v>
      </c>
      <c r="P586" s="142">
        <v>-4.1590000000000002E-2</v>
      </c>
      <c r="Q586" s="30"/>
      <c r="R586" s="142">
        <v>0.28544000000000003</v>
      </c>
      <c r="S586" s="142">
        <v>0.12640000000000001</v>
      </c>
      <c r="T586" s="142">
        <v>2.3600000000000001E-3</v>
      </c>
      <c r="U586" s="142">
        <v>5.5289999999999999E-2</v>
      </c>
      <c r="V586" s="142">
        <v>2.512E-2</v>
      </c>
      <c r="W586" s="142">
        <v>1.07E-3</v>
      </c>
      <c r="X586" s="30"/>
      <c r="Y586" s="142">
        <v>-0.22181000000000001</v>
      </c>
      <c r="Z586" s="142">
        <v>-0.46117999999999998</v>
      </c>
      <c r="AA586" s="142">
        <v>-0.62665999999999999</v>
      </c>
      <c r="AB586" s="142">
        <v>-4.8900000000000002E-3</v>
      </c>
      <c r="AC586" s="142">
        <v>-2.606E-2</v>
      </c>
      <c r="AD586" s="142">
        <v>-5.355E-2</v>
      </c>
      <c r="AE586" s="30"/>
      <c r="AF586" s="142">
        <v>0.38922000000000001</v>
      </c>
      <c r="AG586" s="142">
        <v>-5.3060000000000003E-2</v>
      </c>
      <c r="AH586" s="142">
        <v>-0.50409999999999999</v>
      </c>
      <c r="AI586" s="142">
        <v>4.5420000000000002E-2</v>
      </c>
      <c r="AJ586" s="142">
        <v>8.6400000000000001E-3</v>
      </c>
      <c r="AK586" s="142">
        <v>-2.7140000000000001E-2</v>
      </c>
      <c r="AL586" s="30"/>
      <c r="AM586" s="29"/>
      <c r="AS586" s="142"/>
      <c r="AT586" s="142"/>
      <c r="AU586" s="142"/>
      <c r="AV586" s="142"/>
    </row>
    <row r="587" spans="10:48" ht="15">
      <c r="J587" s="41">
        <v>169</v>
      </c>
      <c r="K587" s="142">
        <v>0.44973000000000002</v>
      </c>
      <c r="L587" s="142">
        <v>0.28427000000000002</v>
      </c>
      <c r="M587" s="142">
        <v>0.13768</v>
      </c>
      <c r="N587" s="142">
        <v>3.286E-2</v>
      </c>
      <c r="O587" s="142">
        <v>-7.2300000000000003E-3</v>
      </c>
      <c r="P587" s="142">
        <v>-4.138E-2</v>
      </c>
      <c r="Q587" s="30"/>
      <c r="R587" s="142">
        <v>0.28393000000000002</v>
      </c>
      <c r="S587" s="142">
        <v>0.12543000000000001</v>
      </c>
      <c r="T587" s="142">
        <v>1.25E-3</v>
      </c>
      <c r="U587" s="142">
        <v>5.4870000000000002E-2</v>
      </c>
      <c r="V587" s="142">
        <v>2.478E-2</v>
      </c>
      <c r="W587" s="142">
        <v>9.8999999999999999E-4</v>
      </c>
      <c r="X587" s="30"/>
      <c r="Y587" s="142">
        <v>-0.22128999999999999</v>
      </c>
      <c r="Z587" s="142">
        <v>-0.45978000000000002</v>
      </c>
      <c r="AA587" s="142">
        <v>-0.62573999999999996</v>
      </c>
      <c r="AB587" s="142">
        <v>-4.7699999999999999E-3</v>
      </c>
      <c r="AC587" s="142">
        <v>-2.5829999999999999E-2</v>
      </c>
      <c r="AD587" s="142">
        <v>-5.3220000000000003E-2</v>
      </c>
      <c r="AE587" s="30"/>
      <c r="AF587" s="142">
        <v>0.38780999999999999</v>
      </c>
      <c r="AG587" s="142">
        <v>-5.2920000000000002E-2</v>
      </c>
      <c r="AH587" s="142">
        <v>-0.50302000000000002</v>
      </c>
      <c r="AI587" s="142">
        <v>4.5080000000000002E-2</v>
      </c>
      <c r="AJ587" s="142">
        <v>8.5400000000000007E-3</v>
      </c>
      <c r="AK587" s="142">
        <v>-2.7019999999999999E-2</v>
      </c>
      <c r="AL587" s="30"/>
      <c r="AM587" s="29"/>
      <c r="AS587" s="142"/>
      <c r="AT587" s="142"/>
      <c r="AU587" s="142"/>
      <c r="AV587" s="142"/>
    </row>
    <row r="588" spans="10:48" ht="15">
      <c r="J588" s="41">
        <v>170</v>
      </c>
      <c r="K588" s="142">
        <v>0.44646999999999998</v>
      </c>
      <c r="L588" s="142">
        <v>0.28098000000000001</v>
      </c>
      <c r="M588" s="142">
        <v>0.13436000000000001</v>
      </c>
      <c r="N588" s="142">
        <v>3.2340000000000001E-2</v>
      </c>
      <c r="O588" s="142">
        <v>-7.2100000000000003E-3</v>
      </c>
      <c r="P588" s="142">
        <v>-4.1099999999999998E-2</v>
      </c>
      <c r="Q588" s="30"/>
      <c r="R588" s="142">
        <v>0.28237000000000001</v>
      </c>
      <c r="S588" s="142">
        <v>0.12453</v>
      </c>
      <c r="T588" s="142">
        <v>-6.0000000000000002E-5</v>
      </c>
      <c r="U588" s="142">
        <v>5.4399999999999997E-2</v>
      </c>
      <c r="V588" s="142">
        <v>2.4479999999999998E-2</v>
      </c>
      <c r="W588" s="142">
        <v>8.0000000000000004E-4</v>
      </c>
      <c r="X588" s="30"/>
      <c r="Y588" s="142">
        <v>-0.22095999999999999</v>
      </c>
      <c r="Z588" s="142">
        <v>-0.45826</v>
      </c>
      <c r="AA588" s="142">
        <v>-0.62478</v>
      </c>
      <c r="AB588" s="142">
        <v>-4.6899999999999997E-3</v>
      </c>
      <c r="AC588" s="142">
        <v>-2.5520000000000001E-2</v>
      </c>
      <c r="AD588" s="142">
        <v>-5.2979999999999999E-2</v>
      </c>
      <c r="AE588" s="30"/>
      <c r="AF588" s="142">
        <v>0.38625999999999999</v>
      </c>
      <c r="AG588" s="142">
        <v>-5.2720000000000003E-2</v>
      </c>
      <c r="AH588" s="142">
        <v>-0.50161</v>
      </c>
      <c r="AI588" s="142">
        <v>4.4790000000000003E-2</v>
      </c>
      <c r="AJ588" s="142">
        <v>8.4100000000000008E-3</v>
      </c>
      <c r="AK588" s="142">
        <v>-2.6919999999999999E-2</v>
      </c>
      <c r="AL588" s="30"/>
      <c r="AM588" s="29"/>
      <c r="AS588" s="142"/>
      <c r="AT588" s="142"/>
      <c r="AU588" s="142"/>
      <c r="AV588" s="142"/>
    </row>
    <row r="589" spans="10:48" ht="15">
      <c r="J589" s="41">
        <v>171</v>
      </c>
      <c r="K589" s="142">
        <v>0.44323000000000001</v>
      </c>
      <c r="L589" s="142">
        <v>0.2777</v>
      </c>
      <c r="M589" s="142">
        <v>0.13070000000000001</v>
      </c>
      <c r="N589" s="142">
        <v>3.2259999999999997E-2</v>
      </c>
      <c r="O589" s="142">
        <v>-7.0899999999999999E-3</v>
      </c>
      <c r="P589" s="142">
        <v>-4.0829999999999998E-2</v>
      </c>
      <c r="Q589" s="30"/>
      <c r="R589" s="142">
        <v>0.28104000000000001</v>
      </c>
      <c r="S589" s="142">
        <v>0.1231</v>
      </c>
      <c r="T589" s="142">
        <v>-8.7000000000000001E-4</v>
      </c>
      <c r="U589" s="142">
        <v>5.3949999999999998E-2</v>
      </c>
      <c r="V589" s="142">
        <v>2.4330000000000001E-2</v>
      </c>
      <c r="W589" s="142">
        <v>6.8999999999999997E-4</v>
      </c>
      <c r="X589" s="30"/>
      <c r="Y589" s="142">
        <v>-0.22062999999999999</v>
      </c>
      <c r="Z589" s="142">
        <v>-0.45743</v>
      </c>
      <c r="AA589" s="142">
        <v>-0.62358000000000002</v>
      </c>
      <c r="AB589" s="142">
        <v>-4.64E-3</v>
      </c>
      <c r="AC589" s="142">
        <v>-2.521E-2</v>
      </c>
      <c r="AD589" s="142">
        <v>-5.271E-2</v>
      </c>
      <c r="AE589" s="30"/>
      <c r="AF589" s="142">
        <v>0.38482</v>
      </c>
      <c r="AG589" s="142">
        <v>-5.2319999999999998E-2</v>
      </c>
      <c r="AH589" s="142">
        <v>-0.50061</v>
      </c>
      <c r="AI589" s="142">
        <v>4.444E-2</v>
      </c>
      <c r="AJ589" s="142">
        <v>8.3000000000000001E-3</v>
      </c>
      <c r="AK589" s="142">
        <v>-2.6780000000000002E-2</v>
      </c>
      <c r="AL589" s="30"/>
      <c r="AM589" s="29"/>
      <c r="AS589" s="142"/>
      <c r="AT589" s="142"/>
      <c r="AU589" s="142"/>
      <c r="AV589" s="142"/>
    </row>
    <row r="590" spans="10:48" ht="15">
      <c r="J590" s="41">
        <v>172</v>
      </c>
      <c r="K590" s="142">
        <v>0.44001000000000001</v>
      </c>
      <c r="L590" s="142">
        <v>0.27428999999999998</v>
      </c>
      <c r="M590" s="142">
        <v>0.12676999999999999</v>
      </c>
      <c r="N590" s="142">
        <v>3.2070000000000001E-2</v>
      </c>
      <c r="O590" s="142">
        <v>-7.0600000000000003E-3</v>
      </c>
      <c r="P590" s="142">
        <v>-4.0529999999999997E-2</v>
      </c>
      <c r="Q590" s="30"/>
      <c r="R590" s="142">
        <v>0.27972999999999998</v>
      </c>
      <c r="S590" s="142">
        <v>0.12161</v>
      </c>
      <c r="T590" s="142">
        <v>-2.0899999999999998E-3</v>
      </c>
      <c r="U590" s="142">
        <v>5.3560000000000003E-2</v>
      </c>
      <c r="V590" s="142">
        <v>2.4109999999999999E-2</v>
      </c>
      <c r="W590" s="142">
        <v>5.1000000000000004E-4</v>
      </c>
      <c r="X590" s="30"/>
      <c r="Y590" s="142">
        <v>-0.22020999999999999</v>
      </c>
      <c r="Z590" s="142">
        <v>-0.45606000000000002</v>
      </c>
      <c r="AA590" s="142">
        <v>-0.62234999999999996</v>
      </c>
      <c r="AB590" s="142">
        <v>-4.5799999999999999E-3</v>
      </c>
      <c r="AC590" s="142">
        <v>-2.5000000000000001E-2</v>
      </c>
      <c r="AD590" s="142">
        <v>-5.237E-2</v>
      </c>
      <c r="AE590" s="30"/>
      <c r="AF590" s="142">
        <v>0.38328000000000001</v>
      </c>
      <c r="AG590" s="142">
        <v>-5.2179999999999997E-2</v>
      </c>
      <c r="AH590" s="142">
        <v>-0.49939</v>
      </c>
      <c r="AI590" s="142">
        <v>4.4139999999999999E-2</v>
      </c>
      <c r="AJ590" s="142">
        <v>8.0499999999999999E-3</v>
      </c>
      <c r="AK590" s="142">
        <v>-2.6509999999999999E-2</v>
      </c>
      <c r="AL590" s="30"/>
      <c r="AM590" s="29"/>
      <c r="AS590" s="142"/>
      <c r="AT590" s="142"/>
      <c r="AU590" s="142"/>
      <c r="AV590" s="142"/>
    </row>
    <row r="591" spans="10:48" ht="15">
      <c r="J591" s="41">
        <v>173</v>
      </c>
      <c r="K591" s="142">
        <v>0.43641000000000002</v>
      </c>
      <c r="L591" s="142">
        <v>0.27050000000000002</v>
      </c>
      <c r="M591" s="142">
        <v>0.12291000000000001</v>
      </c>
      <c r="N591" s="142">
        <v>3.1899999999999998E-2</v>
      </c>
      <c r="O591" s="142">
        <v>-6.9800000000000001E-3</v>
      </c>
      <c r="P591" s="142">
        <v>-4.0230000000000002E-2</v>
      </c>
      <c r="Q591" s="30"/>
      <c r="R591" s="142">
        <v>0.27871000000000001</v>
      </c>
      <c r="S591" s="142">
        <v>0.12045</v>
      </c>
      <c r="T591" s="142">
        <v>-3.48E-3</v>
      </c>
      <c r="U591" s="142">
        <v>5.323E-2</v>
      </c>
      <c r="V591" s="142">
        <v>2.3900000000000001E-2</v>
      </c>
      <c r="W591" s="142">
        <v>3.2000000000000003E-4</v>
      </c>
      <c r="X591" s="30"/>
      <c r="Y591" s="142">
        <v>-0.21997</v>
      </c>
      <c r="Z591" s="142">
        <v>-0.45469999999999999</v>
      </c>
      <c r="AA591" s="142">
        <v>-0.62124000000000001</v>
      </c>
      <c r="AB591" s="142">
        <v>-4.5300000000000002E-3</v>
      </c>
      <c r="AC591" s="142">
        <v>-2.4750000000000001E-2</v>
      </c>
      <c r="AD591" s="142">
        <v>-5.203E-2</v>
      </c>
      <c r="AE591" s="30"/>
      <c r="AF591" s="142">
        <v>0.38205</v>
      </c>
      <c r="AG591" s="142">
        <v>-5.2400000000000002E-2</v>
      </c>
      <c r="AH591" s="142">
        <v>-0.49769000000000002</v>
      </c>
      <c r="AI591" s="142">
        <v>4.3839999999999997E-2</v>
      </c>
      <c r="AJ591" s="142">
        <v>7.79E-3</v>
      </c>
      <c r="AK591" s="142">
        <v>-2.6380000000000001E-2</v>
      </c>
      <c r="AL591" s="30"/>
      <c r="AM591" s="29"/>
      <c r="AS591" s="142"/>
      <c r="AT591" s="142"/>
      <c r="AU591" s="142"/>
      <c r="AV591" s="142"/>
    </row>
    <row r="592" spans="10:48" ht="15">
      <c r="J592" s="41">
        <v>174</v>
      </c>
      <c r="K592" s="142">
        <v>0.43258000000000002</v>
      </c>
      <c r="L592" s="142">
        <v>0.26701000000000003</v>
      </c>
      <c r="M592" s="142">
        <v>0.11996</v>
      </c>
      <c r="N592" s="142">
        <v>3.1759999999999997E-2</v>
      </c>
      <c r="O592" s="142">
        <v>-6.8999999999999999E-3</v>
      </c>
      <c r="P592" s="142">
        <v>-3.993E-2</v>
      </c>
      <c r="Q592" s="30"/>
      <c r="R592" s="142">
        <v>0.27734999999999999</v>
      </c>
      <c r="S592" s="142">
        <v>0.11931</v>
      </c>
      <c r="T592" s="142">
        <v>-4.47E-3</v>
      </c>
      <c r="U592" s="142">
        <v>5.2789999999999997E-2</v>
      </c>
      <c r="V592" s="142">
        <v>2.3709999999999998E-2</v>
      </c>
      <c r="W592" s="142">
        <v>1.2E-4</v>
      </c>
      <c r="X592" s="30"/>
      <c r="Y592" s="142">
        <v>-0.21964</v>
      </c>
      <c r="Z592" s="142">
        <v>-0.45371</v>
      </c>
      <c r="AA592" s="142">
        <v>-0.62009999999999998</v>
      </c>
      <c r="AB592" s="142">
        <v>-4.45E-3</v>
      </c>
      <c r="AC592" s="142">
        <v>-2.4510000000000001E-2</v>
      </c>
      <c r="AD592" s="142">
        <v>-5.1729999999999998E-2</v>
      </c>
      <c r="AE592" s="30"/>
      <c r="AF592" s="142">
        <v>0.38073000000000001</v>
      </c>
      <c r="AG592" s="142">
        <v>-5.3089999999999998E-2</v>
      </c>
      <c r="AH592" s="142">
        <v>-0.49553999999999998</v>
      </c>
      <c r="AI592" s="142">
        <v>4.3529999999999999E-2</v>
      </c>
      <c r="AJ592" s="142">
        <v>7.6600000000000001E-3</v>
      </c>
      <c r="AK592" s="142">
        <v>-2.6259999999999999E-2</v>
      </c>
      <c r="AL592" s="30"/>
      <c r="AM592" s="29"/>
      <c r="AS592" s="142"/>
      <c r="AT592" s="142"/>
      <c r="AU592" s="142"/>
      <c r="AV592" s="142"/>
    </row>
    <row r="593" spans="10:48" ht="15">
      <c r="J593" s="41">
        <v>175</v>
      </c>
      <c r="K593" s="142">
        <v>0.42859000000000003</v>
      </c>
      <c r="L593" s="142">
        <v>0.26315</v>
      </c>
      <c r="M593" s="142">
        <v>0.11673</v>
      </c>
      <c r="N593" s="142">
        <v>3.1469999999999998E-2</v>
      </c>
      <c r="O593" s="142">
        <v>-6.8500000000000002E-3</v>
      </c>
      <c r="P593" s="142">
        <v>-3.968E-2</v>
      </c>
      <c r="Q593" s="30"/>
      <c r="R593" s="142">
        <v>0.27610000000000001</v>
      </c>
      <c r="S593" s="142">
        <v>0.11837</v>
      </c>
      <c r="T593" s="142">
        <v>-4.8700000000000002E-3</v>
      </c>
      <c r="U593" s="142">
        <v>5.2490000000000002E-2</v>
      </c>
      <c r="V593" s="142">
        <v>2.341E-2</v>
      </c>
      <c r="W593" s="142">
        <v>4.0000000000000003E-5</v>
      </c>
      <c r="X593" s="30"/>
      <c r="Y593" s="142">
        <v>-0.21904999999999999</v>
      </c>
      <c r="Z593" s="142">
        <v>-0.45279000000000003</v>
      </c>
      <c r="AA593" s="142">
        <v>-0.61873999999999996</v>
      </c>
      <c r="AB593" s="142">
        <v>-4.3699999999999998E-3</v>
      </c>
      <c r="AC593" s="142">
        <v>-2.4299999999999999E-2</v>
      </c>
      <c r="AD593" s="142">
        <v>-5.1409999999999997E-2</v>
      </c>
      <c r="AE593" s="30"/>
      <c r="AF593" s="142">
        <v>0.37953999999999999</v>
      </c>
      <c r="AG593" s="142">
        <v>-5.2859999999999997E-2</v>
      </c>
      <c r="AH593" s="142">
        <v>-0.49335000000000001</v>
      </c>
      <c r="AI593" s="142">
        <v>4.3159999999999997E-2</v>
      </c>
      <c r="AJ593" s="142">
        <v>7.6099999999999996E-3</v>
      </c>
      <c r="AK593" s="142">
        <v>-2.6089999999999999E-2</v>
      </c>
      <c r="AL593" s="30"/>
      <c r="AM593" s="29"/>
      <c r="AS593" s="142"/>
      <c r="AT593" s="142"/>
      <c r="AU593" s="142"/>
      <c r="AV593" s="142"/>
    </row>
    <row r="594" spans="10:48" ht="15">
      <c r="J594" s="41">
        <v>176</v>
      </c>
      <c r="K594" s="142">
        <v>0.42518</v>
      </c>
      <c r="L594" s="142">
        <v>0.25971</v>
      </c>
      <c r="M594" s="142">
        <v>0.11328000000000001</v>
      </c>
      <c r="N594" s="142">
        <v>3.1309999999999998E-2</v>
      </c>
      <c r="O594" s="142">
        <v>-6.7499999999999999E-3</v>
      </c>
      <c r="P594" s="142">
        <v>-3.9469999999999998E-2</v>
      </c>
      <c r="Q594" s="30"/>
      <c r="R594" s="142">
        <v>0.27505000000000002</v>
      </c>
      <c r="S594" s="142">
        <v>0.11731999999999999</v>
      </c>
      <c r="T594" s="142">
        <v>-6.0499999999999998E-3</v>
      </c>
      <c r="U594" s="142">
        <v>5.2109999999999997E-2</v>
      </c>
      <c r="V594" s="142">
        <v>2.315E-2</v>
      </c>
      <c r="W594" s="142">
        <v>-6.9999999999999994E-5</v>
      </c>
      <c r="X594" s="30"/>
      <c r="Y594" s="142">
        <v>-0.21898000000000001</v>
      </c>
      <c r="Z594" s="142">
        <v>-0.45165</v>
      </c>
      <c r="AA594" s="142">
        <v>-0.61738999999999999</v>
      </c>
      <c r="AB594" s="142">
        <v>-4.2399999999999998E-3</v>
      </c>
      <c r="AC594" s="142">
        <v>-2.4070000000000001E-2</v>
      </c>
      <c r="AD594" s="142">
        <v>-5.1090000000000003E-2</v>
      </c>
      <c r="AE594" s="30"/>
      <c r="AF594" s="142">
        <v>0.37801000000000001</v>
      </c>
      <c r="AG594" s="142">
        <v>-5.2510000000000001E-2</v>
      </c>
      <c r="AH594" s="142">
        <v>-0.49117</v>
      </c>
      <c r="AI594" s="142">
        <v>4.2799999999999998E-2</v>
      </c>
      <c r="AJ594" s="142">
        <v>7.5799999999999999E-3</v>
      </c>
      <c r="AK594" s="142">
        <v>-2.6079999999999999E-2</v>
      </c>
      <c r="AL594" s="30"/>
      <c r="AM594" s="29"/>
      <c r="AS594" s="142"/>
      <c r="AT594" s="142"/>
      <c r="AU594" s="142"/>
      <c r="AV594" s="142"/>
    </row>
    <row r="595" spans="10:48" ht="15">
      <c r="J595" s="41">
        <v>177</v>
      </c>
      <c r="K595" s="142">
        <v>0.42226999999999998</v>
      </c>
      <c r="L595" s="142">
        <v>0.25612000000000001</v>
      </c>
      <c r="M595" s="142">
        <v>0.10981</v>
      </c>
      <c r="N595" s="142">
        <v>3.1140000000000001E-2</v>
      </c>
      <c r="O595" s="142">
        <v>-6.77E-3</v>
      </c>
      <c r="P595" s="142">
        <v>-3.9170000000000003E-2</v>
      </c>
      <c r="Q595" s="30"/>
      <c r="R595" s="142">
        <v>0.27392</v>
      </c>
      <c r="S595" s="142">
        <v>0.11607000000000001</v>
      </c>
      <c r="T595" s="142">
        <v>-7.11E-3</v>
      </c>
      <c r="U595" s="142">
        <v>5.1830000000000001E-2</v>
      </c>
      <c r="V595" s="142">
        <v>2.2929999999999999E-2</v>
      </c>
      <c r="W595" s="142">
        <v>-1.6000000000000001E-4</v>
      </c>
      <c r="X595" s="30"/>
      <c r="Y595" s="142">
        <v>-0.21865000000000001</v>
      </c>
      <c r="Z595" s="142">
        <v>-0.45051999999999998</v>
      </c>
      <c r="AA595" s="142">
        <v>-0.6159</v>
      </c>
      <c r="AB595" s="142">
        <v>-4.1700000000000001E-3</v>
      </c>
      <c r="AC595" s="142">
        <v>-2.3959999999999999E-2</v>
      </c>
      <c r="AD595" s="142">
        <v>-5.074E-2</v>
      </c>
      <c r="AE595" s="30"/>
      <c r="AF595" s="142">
        <v>0.37683</v>
      </c>
      <c r="AG595" s="142">
        <v>-5.2429999999999997E-2</v>
      </c>
      <c r="AH595" s="142">
        <v>-0.48910999999999999</v>
      </c>
      <c r="AI595" s="142">
        <v>4.2619999999999998E-2</v>
      </c>
      <c r="AJ595" s="142">
        <v>7.5799999999999999E-3</v>
      </c>
      <c r="AK595" s="142">
        <v>-2.5919999999999999E-2</v>
      </c>
      <c r="AL595" s="30"/>
      <c r="AM595" s="29"/>
      <c r="AS595" s="142"/>
      <c r="AT595" s="142"/>
      <c r="AU595" s="142"/>
      <c r="AV595" s="142"/>
    </row>
    <row r="596" spans="10:48" ht="15">
      <c r="J596" s="41">
        <v>178</v>
      </c>
      <c r="K596" s="142">
        <v>0.41954000000000002</v>
      </c>
      <c r="L596" s="142">
        <v>0.25222</v>
      </c>
      <c r="M596" s="142">
        <v>0.10632</v>
      </c>
      <c r="N596" s="142">
        <v>3.0929999999999999E-2</v>
      </c>
      <c r="O596" s="142">
        <v>-6.8300000000000001E-3</v>
      </c>
      <c r="P596" s="142">
        <v>-3.8920000000000003E-2</v>
      </c>
      <c r="Q596" s="30"/>
      <c r="R596" s="142">
        <v>0.27278999999999998</v>
      </c>
      <c r="S596" s="142">
        <v>0.11527999999999999</v>
      </c>
      <c r="T596" s="142">
        <v>-7.8499999999999993E-3</v>
      </c>
      <c r="U596" s="142">
        <v>5.1400000000000001E-2</v>
      </c>
      <c r="V596" s="142">
        <v>2.266E-2</v>
      </c>
      <c r="W596" s="142">
        <v>-2.7E-4</v>
      </c>
      <c r="X596" s="30"/>
      <c r="Y596" s="142">
        <v>-0.21804000000000001</v>
      </c>
      <c r="Z596" s="142">
        <v>-0.44922000000000001</v>
      </c>
      <c r="AA596" s="142">
        <v>-0.61495999999999995</v>
      </c>
      <c r="AB596" s="142">
        <v>-4.13E-3</v>
      </c>
      <c r="AC596" s="142">
        <v>-2.3810000000000001E-2</v>
      </c>
      <c r="AD596" s="142">
        <v>-5.0340000000000003E-2</v>
      </c>
      <c r="AE596" s="30"/>
      <c r="AF596" s="142">
        <v>0.37580999999999998</v>
      </c>
      <c r="AG596" s="142">
        <v>-5.2359999999999997E-2</v>
      </c>
      <c r="AH596" s="142">
        <v>-0.48770000000000002</v>
      </c>
      <c r="AI596" s="142">
        <v>4.2209999999999998E-2</v>
      </c>
      <c r="AJ596" s="142">
        <v>7.4799999999999997E-3</v>
      </c>
      <c r="AK596" s="142">
        <v>-2.5839999999999998E-2</v>
      </c>
      <c r="AL596" s="30"/>
      <c r="AM596" s="29"/>
      <c r="AS596" s="142"/>
      <c r="AT596" s="142"/>
      <c r="AU596" s="142"/>
      <c r="AV596" s="142"/>
    </row>
    <row r="597" spans="10:48" ht="15">
      <c r="J597" s="41">
        <v>179</v>
      </c>
      <c r="K597" s="142">
        <v>0.41667999999999999</v>
      </c>
      <c r="L597" s="142">
        <v>0.24862999999999999</v>
      </c>
      <c r="M597" s="142">
        <v>0.10269</v>
      </c>
      <c r="N597" s="142">
        <v>3.0589999999999999E-2</v>
      </c>
      <c r="O597" s="142">
        <v>-6.8399999999999997E-3</v>
      </c>
      <c r="P597" s="142">
        <v>-3.8559999999999997E-2</v>
      </c>
      <c r="Q597" s="30"/>
      <c r="R597" s="142">
        <v>0.27161999999999997</v>
      </c>
      <c r="S597" s="142">
        <v>0.11475</v>
      </c>
      <c r="T597" s="142">
        <v>-8.8100000000000001E-3</v>
      </c>
      <c r="U597" s="142">
        <v>5.092E-2</v>
      </c>
      <c r="V597" s="142">
        <v>2.2450000000000001E-2</v>
      </c>
      <c r="W597" s="142">
        <v>-2.9999999999999997E-4</v>
      </c>
      <c r="X597" s="30"/>
      <c r="Y597" s="142">
        <v>-0.21739</v>
      </c>
      <c r="Z597" s="142">
        <v>-0.44812000000000002</v>
      </c>
      <c r="AA597" s="142">
        <v>-0.61351999999999995</v>
      </c>
      <c r="AB597" s="142">
        <v>-4.0200000000000001E-3</v>
      </c>
      <c r="AC597" s="142">
        <v>-2.359E-2</v>
      </c>
      <c r="AD597" s="142">
        <v>-4.9970000000000001E-2</v>
      </c>
      <c r="AE597" s="30"/>
      <c r="AF597" s="142">
        <v>0.37483</v>
      </c>
      <c r="AG597" s="142">
        <v>-5.2679999999999998E-2</v>
      </c>
      <c r="AH597" s="142">
        <v>-0.48644999999999999</v>
      </c>
      <c r="AI597" s="142">
        <v>4.1880000000000001E-2</v>
      </c>
      <c r="AJ597" s="142">
        <v>7.2700000000000004E-3</v>
      </c>
      <c r="AK597" s="142">
        <v>-2.581E-2</v>
      </c>
      <c r="AL597" s="30"/>
      <c r="AM597" s="29"/>
      <c r="AS597" s="142"/>
      <c r="AT597" s="142"/>
      <c r="AU597" s="142"/>
      <c r="AV597" s="142"/>
    </row>
    <row r="598" spans="10:48" ht="15">
      <c r="J598" s="41">
        <v>180</v>
      </c>
      <c r="K598" s="142">
        <v>0.41367999999999999</v>
      </c>
      <c r="L598" s="142">
        <v>0.24467</v>
      </c>
      <c r="M598" s="142">
        <v>9.937E-2</v>
      </c>
      <c r="N598" s="142">
        <v>3.048E-2</v>
      </c>
      <c r="O598" s="142">
        <v>-6.9100000000000003E-3</v>
      </c>
      <c r="P598" s="142">
        <v>-3.8210000000000001E-2</v>
      </c>
      <c r="Q598" s="30"/>
      <c r="R598" s="142">
        <v>0.27022000000000002</v>
      </c>
      <c r="S598" s="142">
        <v>0.11383</v>
      </c>
      <c r="T598" s="142">
        <v>-9.6399999999999993E-3</v>
      </c>
      <c r="U598" s="142">
        <v>5.042E-2</v>
      </c>
      <c r="V598" s="142">
        <v>2.2190000000000001E-2</v>
      </c>
      <c r="W598" s="142">
        <v>-4.0999999999999999E-4</v>
      </c>
      <c r="X598" s="30"/>
      <c r="Y598" s="142">
        <v>-0.21675</v>
      </c>
      <c r="Z598" s="142">
        <v>-0.44669999999999999</v>
      </c>
      <c r="AA598" s="142">
        <v>-0.61165999999999998</v>
      </c>
      <c r="AB598" s="142">
        <v>-3.9399999999999999E-3</v>
      </c>
      <c r="AC598" s="142">
        <v>-2.3369999999999998E-2</v>
      </c>
      <c r="AD598" s="142">
        <v>-4.9590000000000002E-2</v>
      </c>
      <c r="AE598" s="30"/>
      <c r="AF598" s="142">
        <v>0.37341000000000002</v>
      </c>
      <c r="AG598" s="142">
        <v>-5.3330000000000002E-2</v>
      </c>
      <c r="AH598" s="142">
        <v>-0.48520000000000002</v>
      </c>
      <c r="AI598" s="142">
        <v>4.1549999999999997E-2</v>
      </c>
      <c r="AJ598" s="142">
        <v>7.0899999999999999E-3</v>
      </c>
      <c r="AK598" s="142">
        <v>-2.5770000000000001E-2</v>
      </c>
      <c r="AL598" s="30"/>
      <c r="AM598" s="29"/>
      <c r="AS598" s="142"/>
      <c r="AT598" s="142"/>
      <c r="AU598" s="142"/>
      <c r="AV598" s="142"/>
    </row>
    <row r="599" spans="10:48" ht="15">
      <c r="J599" s="41">
        <v>181</v>
      </c>
      <c r="K599" s="142">
        <v>0.41069</v>
      </c>
      <c r="L599" s="142">
        <v>0.24163999999999999</v>
      </c>
      <c r="M599" s="142">
        <v>9.6250000000000002E-2</v>
      </c>
      <c r="N599" s="142">
        <v>3.0280000000000001E-2</v>
      </c>
      <c r="O599" s="142">
        <v>-6.8700000000000002E-3</v>
      </c>
      <c r="P599" s="142">
        <v>-3.8120000000000001E-2</v>
      </c>
      <c r="Q599" s="30"/>
      <c r="R599" s="142">
        <v>0.26896999999999999</v>
      </c>
      <c r="S599" s="142">
        <v>0.11274000000000001</v>
      </c>
      <c r="T599" s="142">
        <v>-1.0319999999999999E-2</v>
      </c>
      <c r="U599" s="142">
        <v>5.0119999999999998E-2</v>
      </c>
      <c r="V599" s="142">
        <v>2.1930000000000002E-2</v>
      </c>
      <c r="W599" s="142">
        <v>-5.5999999999999995E-4</v>
      </c>
      <c r="X599" s="30"/>
      <c r="Y599" s="142">
        <v>-0.21612999999999999</v>
      </c>
      <c r="Z599" s="142">
        <v>-0.44616</v>
      </c>
      <c r="AA599" s="142">
        <v>-0.61072000000000004</v>
      </c>
      <c r="AB599" s="142">
        <v>-3.9500000000000004E-3</v>
      </c>
      <c r="AC599" s="142">
        <v>-2.3179999999999999E-2</v>
      </c>
      <c r="AD599" s="142">
        <v>-4.9299999999999997E-2</v>
      </c>
      <c r="AE599" s="30"/>
      <c r="AF599" s="142">
        <v>0.37171999999999999</v>
      </c>
      <c r="AG599" s="142">
        <v>-5.364E-2</v>
      </c>
      <c r="AH599" s="142">
        <v>-0.48411999999999999</v>
      </c>
      <c r="AI599" s="142">
        <v>4.1279999999999997E-2</v>
      </c>
      <c r="AJ599" s="142">
        <v>6.9100000000000003E-3</v>
      </c>
      <c r="AK599" s="142">
        <v>-2.563E-2</v>
      </c>
      <c r="AL599" s="30"/>
      <c r="AM599" s="29"/>
      <c r="AS599" s="142"/>
      <c r="AT599" s="142"/>
      <c r="AU599" s="142"/>
      <c r="AV599" s="142"/>
    </row>
    <row r="600" spans="10:48" ht="15">
      <c r="J600" s="41">
        <v>182</v>
      </c>
      <c r="K600" s="142">
        <v>0.40772000000000003</v>
      </c>
      <c r="L600" s="142">
        <v>0.2382</v>
      </c>
      <c r="M600" s="142">
        <v>9.2679999999999998E-2</v>
      </c>
      <c r="N600" s="142">
        <v>3.005E-2</v>
      </c>
      <c r="O600" s="142">
        <v>-6.7999999999999996E-3</v>
      </c>
      <c r="P600" s="142">
        <v>-3.7960000000000001E-2</v>
      </c>
      <c r="Q600" s="30"/>
      <c r="R600" s="142">
        <v>0.26784000000000002</v>
      </c>
      <c r="S600" s="142">
        <v>0.11106000000000001</v>
      </c>
      <c r="T600" s="142">
        <v>-1.124E-2</v>
      </c>
      <c r="U600" s="142">
        <v>4.9860000000000002E-2</v>
      </c>
      <c r="V600" s="142">
        <v>2.1579999999999998E-2</v>
      </c>
      <c r="W600" s="142">
        <v>-6.3000000000000003E-4</v>
      </c>
      <c r="X600" s="30"/>
      <c r="Y600" s="142">
        <v>-0.21557000000000001</v>
      </c>
      <c r="Z600" s="142">
        <v>-0.44466</v>
      </c>
      <c r="AA600" s="142">
        <v>-0.60975000000000001</v>
      </c>
      <c r="AB600" s="142">
        <v>-3.8400000000000001E-3</v>
      </c>
      <c r="AC600" s="142">
        <v>-2.2970000000000001E-2</v>
      </c>
      <c r="AD600" s="142">
        <v>-4.895E-2</v>
      </c>
      <c r="AE600" s="30"/>
      <c r="AF600" s="142">
        <v>0.37034</v>
      </c>
      <c r="AG600" s="142">
        <v>-5.4469999999999998E-2</v>
      </c>
      <c r="AH600" s="142">
        <v>-0.48299999999999998</v>
      </c>
      <c r="AI600" s="142">
        <v>4.1000000000000002E-2</v>
      </c>
      <c r="AJ600" s="142">
        <v>6.9100000000000003E-3</v>
      </c>
      <c r="AK600" s="142">
        <v>-2.5489999999999999E-2</v>
      </c>
      <c r="AL600" s="30"/>
      <c r="AM600" s="29"/>
      <c r="AS600" s="142"/>
      <c r="AT600" s="142"/>
      <c r="AU600" s="142"/>
      <c r="AV600" s="142"/>
    </row>
    <row r="601" spans="10:48" ht="15">
      <c r="J601" s="41">
        <v>183</v>
      </c>
      <c r="K601" s="142">
        <v>0.40476000000000001</v>
      </c>
      <c r="L601" s="142">
        <v>0.23454</v>
      </c>
      <c r="M601" s="142">
        <v>8.8980000000000004E-2</v>
      </c>
      <c r="N601" s="142">
        <v>2.9749999999999999E-2</v>
      </c>
      <c r="O601" s="142">
        <v>-6.7499999999999999E-3</v>
      </c>
      <c r="P601" s="142">
        <v>-3.771E-2</v>
      </c>
      <c r="Q601" s="30"/>
      <c r="R601" s="142">
        <v>0.26674999999999999</v>
      </c>
      <c r="S601" s="142">
        <v>0.10979999999999999</v>
      </c>
      <c r="T601" s="142">
        <v>-1.209E-2</v>
      </c>
      <c r="U601" s="142">
        <v>4.9500000000000002E-2</v>
      </c>
      <c r="V601" s="142">
        <v>2.137E-2</v>
      </c>
      <c r="W601" s="142">
        <v>-7.5000000000000002E-4</v>
      </c>
      <c r="X601" s="30"/>
      <c r="Y601" s="142">
        <v>-0.21517</v>
      </c>
      <c r="Z601" s="142">
        <v>-0.44316</v>
      </c>
      <c r="AA601" s="142">
        <v>-0.60885</v>
      </c>
      <c r="AB601" s="142">
        <v>-3.79E-3</v>
      </c>
      <c r="AC601" s="142">
        <v>-2.2759999999999999E-2</v>
      </c>
      <c r="AD601" s="142">
        <v>-4.854E-2</v>
      </c>
      <c r="AE601" s="30"/>
      <c r="AF601" s="142">
        <v>0.36887999999999999</v>
      </c>
      <c r="AG601" s="142">
        <v>-5.4809999999999998E-2</v>
      </c>
      <c r="AH601" s="142">
        <v>-0.48221999999999998</v>
      </c>
      <c r="AI601" s="142">
        <v>4.0730000000000002E-2</v>
      </c>
      <c r="AJ601" s="142">
        <v>6.7299999999999999E-3</v>
      </c>
      <c r="AK601" s="142">
        <v>-2.545E-2</v>
      </c>
      <c r="AL601" s="30"/>
      <c r="AM601" s="29"/>
      <c r="AS601" s="142"/>
      <c r="AT601" s="142"/>
      <c r="AU601" s="142"/>
      <c r="AV601" s="142"/>
    </row>
    <row r="602" spans="10:48" ht="15">
      <c r="J602" s="41">
        <v>184</v>
      </c>
      <c r="K602" s="142">
        <v>0.40182000000000001</v>
      </c>
      <c r="L602" s="142">
        <v>0.23078000000000001</v>
      </c>
      <c r="M602" s="142">
        <v>8.6199999999999999E-2</v>
      </c>
      <c r="N602" s="142">
        <v>2.9420000000000002E-2</v>
      </c>
      <c r="O602" s="142">
        <v>-6.6499999999999997E-3</v>
      </c>
      <c r="P602" s="142">
        <v>-3.746E-2</v>
      </c>
      <c r="Q602" s="30"/>
      <c r="R602" s="142">
        <v>0.26563999999999999</v>
      </c>
      <c r="S602" s="142">
        <v>0.10834000000000001</v>
      </c>
      <c r="T602" s="142">
        <v>-1.2749999999999999E-2</v>
      </c>
      <c r="U602" s="142">
        <v>4.9009999999999998E-2</v>
      </c>
      <c r="V602" s="142">
        <v>2.1180000000000001E-2</v>
      </c>
      <c r="W602" s="142">
        <v>-9.1E-4</v>
      </c>
      <c r="X602" s="30"/>
      <c r="Y602" s="142">
        <v>-0.21481</v>
      </c>
      <c r="Z602" s="142">
        <v>-0.44230999999999998</v>
      </c>
      <c r="AA602" s="142">
        <v>-0.60770999999999997</v>
      </c>
      <c r="AB602" s="142">
        <v>-3.7699999999999999E-3</v>
      </c>
      <c r="AC602" s="142">
        <v>-2.2579999999999999E-2</v>
      </c>
      <c r="AD602" s="142">
        <v>-4.8180000000000001E-2</v>
      </c>
      <c r="AE602" s="30"/>
      <c r="AF602" s="142">
        <v>0.36745</v>
      </c>
      <c r="AG602" s="142">
        <v>-5.4760000000000003E-2</v>
      </c>
      <c r="AH602" s="142">
        <v>-0.48161999999999999</v>
      </c>
      <c r="AI602" s="142">
        <v>4.0489999999999998E-2</v>
      </c>
      <c r="AJ602" s="142">
        <v>6.6600000000000001E-3</v>
      </c>
      <c r="AK602" s="142">
        <v>-2.538E-2</v>
      </c>
      <c r="AL602" s="30"/>
      <c r="AM602" s="29"/>
      <c r="AS602" s="142"/>
      <c r="AT602" s="142"/>
      <c r="AU602" s="142"/>
      <c r="AV602" s="142"/>
    </row>
    <row r="603" spans="10:48" ht="15">
      <c r="J603" s="41">
        <v>185</v>
      </c>
      <c r="K603" s="142">
        <v>0.39889999999999998</v>
      </c>
      <c r="L603" s="142">
        <v>0.22727</v>
      </c>
      <c r="M603" s="142">
        <v>8.319E-2</v>
      </c>
      <c r="N603" s="142">
        <v>2.9100000000000001E-2</v>
      </c>
      <c r="O603" s="142">
        <v>-6.6E-3</v>
      </c>
      <c r="P603" s="142">
        <v>-3.7179999999999998E-2</v>
      </c>
      <c r="Q603" s="30"/>
      <c r="R603" s="142">
        <v>0.26454</v>
      </c>
      <c r="S603" s="142">
        <v>0.10671</v>
      </c>
      <c r="T603" s="142">
        <v>-1.3820000000000001E-2</v>
      </c>
      <c r="U603" s="142">
        <v>4.87E-2</v>
      </c>
      <c r="V603" s="142">
        <v>2.0979999999999999E-2</v>
      </c>
      <c r="W603" s="142">
        <v>-1.0499999999999999E-3</v>
      </c>
      <c r="X603" s="30"/>
      <c r="Y603" s="142">
        <v>-0.21446999999999999</v>
      </c>
      <c r="Z603" s="142">
        <v>-0.44163000000000002</v>
      </c>
      <c r="AA603" s="142">
        <v>-0.60655000000000003</v>
      </c>
      <c r="AB603" s="142">
        <v>-3.7599999999999999E-3</v>
      </c>
      <c r="AC603" s="142">
        <v>-2.24E-2</v>
      </c>
      <c r="AD603" s="142">
        <v>-4.7879999999999999E-2</v>
      </c>
      <c r="AE603" s="30"/>
      <c r="AF603" s="142">
        <v>0.36608000000000002</v>
      </c>
      <c r="AG603" s="142">
        <v>-5.4539999999999998E-2</v>
      </c>
      <c r="AH603" s="142">
        <v>-0.48075000000000001</v>
      </c>
      <c r="AI603" s="142">
        <v>4.0239999999999998E-2</v>
      </c>
      <c r="AJ603" s="142">
        <v>6.5900000000000004E-3</v>
      </c>
      <c r="AK603" s="142">
        <v>-2.529E-2</v>
      </c>
      <c r="AL603" s="30"/>
      <c r="AM603" s="29"/>
      <c r="AS603" s="142"/>
      <c r="AT603" s="142"/>
      <c r="AU603" s="142"/>
      <c r="AV603" s="142"/>
    </row>
    <row r="604" spans="10:48" ht="15">
      <c r="J604" s="41">
        <v>186</v>
      </c>
      <c r="K604" s="142">
        <v>0.39599000000000001</v>
      </c>
      <c r="L604" s="142">
        <v>0.22391</v>
      </c>
      <c r="M604" s="142">
        <v>8.0420000000000005E-2</v>
      </c>
      <c r="N604" s="142">
        <v>2.878E-2</v>
      </c>
      <c r="O604" s="142">
        <v>-6.6E-3</v>
      </c>
      <c r="P604" s="142">
        <v>-3.6940000000000001E-2</v>
      </c>
      <c r="Q604" s="30"/>
      <c r="R604" s="142">
        <v>0.26318000000000003</v>
      </c>
      <c r="S604" s="142">
        <v>0.10537000000000001</v>
      </c>
      <c r="T604" s="142">
        <v>-1.464E-2</v>
      </c>
      <c r="U604" s="142">
        <v>4.8390000000000002E-2</v>
      </c>
      <c r="V604" s="142">
        <v>2.0750000000000001E-2</v>
      </c>
      <c r="W604" s="142">
        <v>-1.2600000000000001E-3</v>
      </c>
      <c r="X604" s="30"/>
      <c r="Y604" s="142">
        <v>-0.21426999999999999</v>
      </c>
      <c r="Z604" s="142">
        <v>-0.44028</v>
      </c>
      <c r="AA604" s="142">
        <v>-0.60553999999999997</v>
      </c>
      <c r="AB604" s="142">
        <v>-3.7100000000000002E-3</v>
      </c>
      <c r="AC604" s="142">
        <v>-2.2200000000000001E-2</v>
      </c>
      <c r="AD604" s="142">
        <v>-4.7629999999999999E-2</v>
      </c>
      <c r="AE604" s="30"/>
      <c r="AF604" s="142">
        <v>0.36473</v>
      </c>
      <c r="AG604" s="142">
        <v>-5.4239999999999997E-2</v>
      </c>
      <c r="AH604" s="142">
        <v>-0.47944999999999999</v>
      </c>
      <c r="AI604" s="142">
        <v>4.0039999999999999E-2</v>
      </c>
      <c r="AJ604" s="142">
        <v>6.4799999999999996E-3</v>
      </c>
      <c r="AK604" s="142">
        <v>-2.511E-2</v>
      </c>
      <c r="AL604" s="30"/>
      <c r="AM604" s="29"/>
      <c r="AS604" s="142"/>
      <c r="AT604" s="142"/>
      <c r="AU604" s="142"/>
      <c r="AV604" s="142"/>
    </row>
    <row r="605" spans="10:48" ht="15">
      <c r="J605" s="41">
        <v>187</v>
      </c>
      <c r="K605" s="142">
        <v>0.3931</v>
      </c>
      <c r="L605" s="142">
        <v>0.22045999999999999</v>
      </c>
      <c r="M605" s="142">
        <v>7.7049999999999993E-2</v>
      </c>
      <c r="N605" s="142">
        <v>2.8570000000000002E-2</v>
      </c>
      <c r="O605" s="142">
        <v>-6.7200000000000003E-3</v>
      </c>
      <c r="P605" s="142">
        <v>-3.669E-2</v>
      </c>
      <c r="Q605" s="30"/>
      <c r="R605" s="142">
        <v>0.26173999999999997</v>
      </c>
      <c r="S605" s="142">
        <v>0.10405</v>
      </c>
      <c r="T605" s="142">
        <v>-1.545E-2</v>
      </c>
      <c r="U605" s="142">
        <v>4.8070000000000002E-2</v>
      </c>
      <c r="V605" s="142">
        <v>2.0570000000000001E-2</v>
      </c>
      <c r="W605" s="142">
        <v>-1.4599999999999999E-3</v>
      </c>
      <c r="X605" s="30"/>
      <c r="Y605" s="142">
        <v>-0.21475</v>
      </c>
      <c r="Z605" s="142">
        <v>-0.43884000000000001</v>
      </c>
      <c r="AA605" s="142">
        <v>-0.60489000000000004</v>
      </c>
      <c r="AB605" s="142">
        <v>-3.64E-3</v>
      </c>
      <c r="AC605" s="142">
        <v>-2.2009999999999998E-2</v>
      </c>
      <c r="AD605" s="142">
        <v>-4.7370000000000002E-2</v>
      </c>
      <c r="AE605" s="30"/>
      <c r="AF605" s="142">
        <v>0.36370000000000002</v>
      </c>
      <c r="AG605" s="142">
        <v>-5.3940000000000002E-2</v>
      </c>
      <c r="AH605" s="142">
        <v>-0.47815000000000002</v>
      </c>
      <c r="AI605" s="142">
        <v>3.9800000000000002E-2</v>
      </c>
      <c r="AJ605" s="142">
        <v>6.2700000000000004E-3</v>
      </c>
      <c r="AK605" s="142">
        <v>-2.4930000000000001E-2</v>
      </c>
      <c r="AL605" s="30"/>
      <c r="AM605" s="29"/>
      <c r="AS605" s="142"/>
      <c r="AT605" s="142"/>
      <c r="AU605" s="142"/>
      <c r="AV605" s="142"/>
    </row>
    <row r="606" spans="10:48" ht="15">
      <c r="J606" s="41">
        <v>188</v>
      </c>
      <c r="K606" s="142">
        <v>0.38935999999999998</v>
      </c>
      <c r="L606" s="142">
        <v>0.21723000000000001</v>
      </c>
      <c r="M606" s="142">
        <v>7.2959999999999997E-2</v>
      </c>
      <c r="N606" s="142">
        <v>2.853E-2</v>
      </c>
      <c r="O606" s="142">
        <v>-6.6400000000000001E-3</v>
      </c>
      <c r="P606" s="142">
        <v>-3.6450000000000003E-2</v>
      </c>
      <c r="Q606" s="30"/>
      <c r="R606" s="142">
        <v>0.26066</v>
      </c>
      <c r="S606" s="142">
        <v>0.10274999999999999</v>
      </c>
      <c r="T606" s="142">
        <v>-1.626E-2</v>
      </c>
      <c r="U606" s="142">
        <v>4.7789999999999999E-2</v>
      </c>
      <c r="V606" s="142">
        <v>2.036E-2</v>
      </c>
      <c r="W606" s="142">
        <v>-1.5E-3</v>
      </c>
      <c r="X606" s="30"/>
      <c r="Y606" s="142">
        <v>-0.21495</v>
      </c>
      <c r="Z606" s="142">
        <v>-0.43770999999999999</v>
      </c>
      <c r="AA606" s="142">
        <v>-0.60360000000000003</v>
      </c>
      <c r="AB606" s="142">
        <v>-3.5699999999999998E-3</v>
      </c>
      <c r="AC606" s="142">
        <v>-2.1850000000000001E-2</v>
      </c>
      <c r="AD606" s="142">
        <v>-4.7E-2</v>
      </c>
      <c r="AE606" s="30"/>
      <c r="AF606" s="142">
        <v>0.36253999999999997</v>
      </c>
      <c r="AG606" s="142">
        <v>-5.3920000000000003E-2</v>
      </c>
      <c r="AH606" s="142">
        <v>-0.47741</v>
      </c>
      <c r="AI606" s="142">
        <v>3.9579999999999997E-2</v>
      </c>
      <c r="AJ606" s="142">
        <v>6.1599999999999997E-3</v>
      </c>
      <c r="AK606" s="142">
        <v>-2.47E-2</v>
      </c>
      <c r="AL606" s="30"/>
      <c r="AM606" s="29"/>
      <c r="AS606" s="142"/>
      <c r="AT606" s="142"/>
      <c r="AU606" s="142"/>
      <c r="AV606" s="142"/>
    </row>
    <row r="607" spans="10:48" ht="15">
      <c r="J607" s="41">
        <v>189</v>
      </c>
      <c r="K607" s="142">
        <v>0.38547999999999999</v>
      </c>
      <c r="L607" s="142">
        <v>0.21392</v>
      </c>
      <c r="M607" s="142">
        <v>6.9159999999999999E-2</v>
      </c>
      <c r="N607" s="142">
        <v>2.8420000000000001E-2</v>
      </c>
      <c r="O607" s="142">
        <v>-6.4799999999999996E-3</v>
      </c>
      <c r="P607" s="142">
        <v>-3.6150000000000002E-2</v>
      </c>
      <c r="Q607" s="30"/>
      <c r="R607" s="142">
        <v>0.25946999999999998</v>
      </c>
      <c r="S607" s="142">
        <v>0.10156999999999999</v>
      </c>
      <c r="T607" s="142">
        <v>-1.7100000000000001E-2</v>
      </c>
      <c r="U607" s="142">
        <v>4.7539999999999999E-2</v>
      </c>
      <c r="V607" s="142">
        <v>2.0129999999999999E-2</v>
      </c>
      <c r="W607" s="142">
        <v>-1.5399999999999999E-3</v>
      </c>
      <c r="X607" s="30"/>
      <c r="Y607" s="142">
        <v>-0.21498999999999999</v>
      </c>
      <c r="Z607" s="142">
        <v>-0.43630999999999998</v>
      </c>
      <c r="AA607" s="142">
        <v>-0.60260999999999998</v>
      </c>
      <c r="AB607" s="142">
        <v>-3.48E-3</v>
      </c>
      <c r="AC607" s="142">
        <v>-2.1680000000000001E-2</v>
      </c>
      <c r="AD607" s="142">
        <v>-4.6679999999999999E-2</v>
      </c>
      <c r="AE607" s="30"/>
      <c r="AF607" s="142">
        <v>0.36132999999999998</v>
      </c>
      <c r="AG607" s="142">
        <v>-5.4260000000000003E-2</v>
      </c>
      <c r="AH607" s="142">
        <v>-0.47637000000000002</v>
      </c>
      <c r="AI607" s="142">
        <v>3.9359999999999999E-2</v>
      </c>
      <c r="AJ607" s="142">
        <v>5.9899999999999997E-3</v>
      </c>
      <c r="AK607" s="142">
        <v>-2.4549999999999999E-2</v>
      </c>
      <c r="AL607" s="30"/>
      <c r="AM607" s="29"/>
      <c r="AS607" s="142"/>
      <c r="AT607" s="142"/>
      <c r="AU607" s="142"/>
      <c r="AV607" s="142"/>
    </row>
    <row r="608" spans="10:48" ht="15">
      <c r="J608" s="41">
        <v>190</v>
      </c>
      <c r="K608" s="142">
        <v>0.38161</v>
      </c>
      <c r="L608" s="142">
        <v>0.21073</v>
      </c>
      <c r="M608" s="142">
        <v>6.5890000000000004E-2</v>
      </c>
      <c r="N608" s="142">
        <v>2.819E-2</v>
      </c>
      <c r="O608" s="142">
        <v>-6.4599999999999996E-3</v>
      </c>
      <c r="P608" s="142">
        <v>-3.5880000000000002E-2</v>
      </c>
      <c r="Q608" s="30"/>
      <c r="R608" s="142">
        <v>0.25836999999999999</v>
      </c>
      <c r="S608" s="142">
        <v>0.10038999999999999</v>
      </c>
      <c r="T608" s="142">
        <v>-1.8030000000000001E-2</v>
      </c>
      <c r="U608" s="142">
        <v>4.7219999999999998E-2</v>
      </c>
      <c r="V608" s="142">
        <v>1.9869999999999999E-2</v>
      </c>
      <c r="W608" s="142">
        <v>-1.6800000000000001E-3</v>
      </c>
      <c r="X608" s="30"/>
      <c r="Y608" s="142">
        <v>-0.21489</v>
      </c>
      <c r="Z608" s="142">
        <v>-0.43507000000000001</v>
      </c>
      <c r="AA608" s="142">
        <v>-0.60143999999999997</v>
      </c>
      <c r="AB608" s="142">
        <v>-3.3700000000000002E-3</v>
      </c>
      <c r="AC608" s="142">
        <v>-2.1530000000000001E-2</v>
      </c>
      <c r="AD608" s="142">
        <v>-4.6260000000000003E-2</v>
      </c>
      <c r="AE608" s="30"/>
      <c r="AF608" s="142">
        <v>0.36012</v>
      </c>
      <c r="AG608" s="142">
        <v>-5.4170000000000003E-2</v>
      </c>
      <c r="AH608" s="142">
        <v>-0.47520000000000001</v>
      </c>
      <c r="AI608" s="142">
        <v>3.9210000000000002E-2</v>
      </c>
      <c r="AJ608" s="142">
        <v>5.8599999999999998E-3</v>
      </c>
      <c r="AK608" s="142">
        <v>-2.4250000000000001E-2</v>
      </c>
      <c r="AL608" s="30"/>
      <c r="AM608" s="29"/>
      <c r="AS608" s="142"/>
      <c r="AT608" s="142"/>
      <c r="AU608" s="142"/>
      <c r="AV608" s="142"/>
    </row>
    <row r="609" spans="10:48" ht="15">
      <c r="J609" s="41">
        <v>191</v>
      </c>
      <c r="K609" s="142">
        <v>0.37852000000000002</v>
      </c>
      <c r="L609" s="142">
        <v>0.2072</v>
      </c>
      <c r="M609" s="142">
        <v>6.2630000000000005E-2</v>
      </c>
      <c r="N609" s="142">
        <v>2.7830000000000001E-2</v>
      </c>
      <c r="O609" s="142">
        <v>-6.4799999999999996E-3</v>
      </c>
      <c r="P609" s="142">
        <v>-3.5700000000000003E-2</v>
      </c>
      <c r="Q609" s="30"/>
      <c r="R609" s="142">
        <v>0.25690000000000002</v>
      </c>
      <c r="S609" s="142">
        <v>9.9299999999999999E-2</v>
      </c>
      <c r="T609" s="142">
        <v>-1.8880000000000001E-2</v>
      </c>
      <c r="U609" s="142">
        <v>4.6870000000000002E-2</v>
      </c>
      <c r="V609" s="142">
        <v>1.9709999999999998E-2</v>
      </c>
      <c r="W609" s="142">
        <v>-1.72E-3</v>
      </c>
      <c r="X609" s="30"/>
      <c r="Y609" s="142">
        <v>-0.21479999999999999</v>
      </c>
      <c r="Z609" s="142">
        <v>-0.43380999999999997</v>
      </c>
      <c r="AA609" s="142">
        <v>-0.60092999999999996</v>
      </c>
      <c r="AB609" s="142">
        <v>-3.2599999999999999E-3</v>
      </c>
      <c r="AC609" s="142">
        <v>-2.1350000000000001E-2</v>
      </c>
      <c r="AD609" s="142">
        <v>-4.5929999999999999E-2</v>
      </c>
      <c r="AE609" s="30"/>
      <c r="AF609" s="142">
        <v>0.35891000000000001</v>
      </c>
      <c r="AG609" s="142">
        <v>-5.382E-2</v>
      </c>
      <c r="AH609" s="142">
        <v>-0.47393000000000002</v>
      </c>
      <c r="AI609" s="142">
        <v>3.9E-2</v>
      </c>
      <c r="AJ609" s="142">
        <v>5.8300000000000001E-3</v>
      </c>
      <c r="AK609" s="142">
        <v>-2.401E-2</v>
      </c>
      <c r="AL609" s="30"/>
      <c r="AM609" s="29"/>
      <c r="AS609" s="142"/>
      <c r="AT609" s="142"/>
      <c r="AU609" s="142"/>
      <c r="AV609" s="142"/>
    </row>
    <row r="610" spans="10:48" ht="15">
      <c r="J610" s="41">
        <v>192</v>
      </c>
      <c r="K610" s="142">
        <v>0.37562000000000001</v>
      </c>
      <c r="L610" s="142">
        <v>0.20377000000000001</v>
      </c>
      <c r="M610" s="142">
        <v>5.9389999999999998E-2</v>
      </c>
      <c r="N610" s="142">
        <v>2.7459999999999998E-2</v>
      </c>
      <c r="O610" s="142">
        <v>-6.5599999999999999E-3</v>
      </c>
      <c r="P610" s="142">
        <v>-3.5529999999999999E-2</v>
      </c>
      <c r="Q610" s="30"/>
      <c r="R610" s="142">
        <v>0.25575999999999999</v>
      </c>
      <c r="S610" s="142">
        <v>9.8089999999999997E-2</v>
      </c>
      <c r="T610" s="142">
        <v>-1.9720000000000001E-2</v>
      </c>
      <c r="U610" s="142">
        <v>4.65E-2</v>
      </c>
      <c r="V610" s="142">
        <v>1.9470000000000001E-2</v>
      </c>
      <c r="W610" s="142">
        <v>-1.7899999999999999E-3</v>
      </c>
      <c r="X610" s="30"/>
      <c r="Y610" s="142">
        <v>-0.21445</v>
      </c>
      <c r="Z610" s="142">
        <v>-0.43253000000000003</v>
      </c>
      <c r="AA610" s="142">
        <v>-0.59943000000000002</v>
      </c>
      <c r="AB610" s="142">
        <v>-3.1900000000000001E-3</v>
      </c>
      <c r="AC610" s="142">
        <v>-2.12E-2</v>
      </c>
      <c r="AD610" s="142">
        <v>-4.5609999999999998E-2</v>
      </c>
      <c r="AE610" s="30"/>
      <c r="AF610" s="142">
        <v>0.35770000000000002</v>
      </c>
      <c r="AG610" s="142">
        <v>-5.3460000000000001E-2</v>
      </c>
      <c r="AH610" s="142">
        <v>-0.47271000000000002</v>
      </c>
      <c r="AI610" s="142">
        <v>3.8769999999999999E-2</v>
      </c>
      <c r="AJ610" s="142">
        <v>5.7800000000000004E-3</v>
      </c>
      <c r="AK610" s="142">
        <v>-2.383E-2</v>
      </c>
      <c r="AL610" s="30"/>
      <c r="AM610" s="29"/>
      <c r="AS610" s="142"/>
      <c r="AT610" s="142"/>
      <c r="AU610" s="142"/>
      <c r="AV610" s="142"/>
    </row>
    <row r="611" spans="10:48" ht="15">
      <c r="J611" s="41">
        <v>193</v>
      </c>
      <c r="K611" s="142">
        <v>0.37273000000000001</v>
      </c>
      <c r="L611" s="142">
        <v>0.20058999999999999</v>
      </c>
      <c r="M611" s="142">
        <v>5.6169999999999998E-2</v>
      </c>
      <c r="N611" s="142">
        <v>2.7109999999999999E-2</v>
      </c>
      <c r="O611" s="142">
        <v>-6.6499999999999997E-3</v>
      </c>
      <c r="P611" s="142">
        <v>-3.5290000000000002E-2</v>
      </c>
      <c r="Q611" s="30"/>
      <c r="R611" s="142">
        <v>0.25433</v>
      </c>
      <c r="S611" s="142">
        <v>9.74E-2</v>
      </c>
      <c r="T611" s="142">
        <v>-2.06E-2</v>
      </c>
      <c r="U611" s="142">
        <v>4.6269999999999999E-2</v>
      </c>
      <c r="V611" s="142">
        <v>1.924E-2</v>
      </c>
      <c r="W611" s="142">
        <v>-2.0200000000000001E-3</v>
      </c>
      <c r="X611" s="30"/>
      <c r="Y611" s="142">
        <v>-0.21410000000000001</v>
      </c>
      <c r="Z611" s="142">
        <v>-0.43143999999999999</v>
      </c>
      <c r="AA611" s="142">
        <v>-0.59830000000000005</v>
      </c>
      <c r="AB611" s="142">
        <v>-3.13E-3</v>
      </c>
      <c r="AC611" s="142">
        <v>-2.102E-2</v>
      </c>
      <c r="AD611" s="142">
        <v>-4.5330000000000002E-2</v>
      </c>
      <c r="AE611" s="30"/>
      <c r="AF611" s="142">
        <v>0.35648999999999997</v>
      </c>
      <c r="AG611" s="142">
        <v>-5.323E-2</v>
      </c>
      <c r="AH611" s="142">
        <v>-0.47131000000000001</v>
      </c>
      <c r="AI611" s="142">
        <v>3.848E-2</v>
      </c>
      <c r="AJ611" s="142">
        <v>5.7000000000000002E-3</v>
      </c>
      <c r="AK611" s="142">
        <v>-2.3789999999999999E-2</v>
      </c>
      <c r="AL611" s="30"/>
      <c r="AM611" s="29"/>
      <c r="AS611" s="142"/>
      <c r="AT611" s="142"/>
      <c r="AU611" s="142"/>
      <c r="AV611" s="142"/>
    </row>
    <row r="612" spans="10:48" ht="15">
      <c r="J612" s="41">
        <v>194</v>
      </c>
      <c r="K612" s="142">
        <v>0.36986000000000002</v>
      </c>
      <c r="L612" s="142">
        <v>0.19706000000000001</v>
      </c>
      <c r="M612" s="142">
        <v>5.3179999999999998E-2</v>
      </c>
      <c r="N612" s="142">
        <v>2.6780000000000002E-2</v>
      </c>
      <c r="O612" s="142">
        <v>-6.6699999999999997E-3</v>
      </c>
      <c r="P612" s="142">
        <v>-3.5119999999999998E-2</v>
      </c>
      <c r="Q612" s="30"/>
      <c r="R612" s="142">
        <v>0.25309999999999999</v>
      </c>
      <c r="S612" s="142">
        <v>9.672E-2</v>
      </c>
      <c r="T612" s="142">
        <v>-2.1329999999999998E-2</v>
      </c>
      <c r="U612" s="142">
        <v>4.5999999999999999E-2</v>
      </c>
      <c r="V612" s="142">
        <v>1.899E-2</v>
      </c>
      <c r="W612" s="142">
        <v>-2.0699999999999998E-3</v>
      </c>
      <c r="X612" s="30"/>
      <c r="Y612" s="142">
        <v>-0.21335999999999999</v>
      </c>
      <c r="Z612" s="142">
        <v>-0.43056</v>
      </c>
      <c r="AA612" s="142">
        <v>-0.59714</v>
      </c>
      <c r="AB612" s="142">
        <v>-3.0799999999999998E-3</v>
      </c>
      <c r="AC612" s="142">
        <v>-2.0799999999999999E-2</v>
      </c>
      <c r="AD612" s="142">
        <v>-4.5089999999999998E-2</v>
      </c>
      <c r="AE612" s="30"/>
      <c r="AF612" s="142">
        <v>0.35527999999999998</v>
      </c>
      <c r="AG612" s="142">
        <v>-5.3629999999999997E-2</v>
      </c>
      <c r="AH612" s="142">
        <v>-0.46962999999999999</v>
      </c>
      <c r="AI612" s="142">
        <v>3.8199999999999998E-2</v>
      </c>
      <c r="AJ612" s="142">
        <v>5.5799999999999999E-3</v>
      </c>
      <c r="AK612" s="142">
        <v>-2.3709999999999998E-2</v>
      </c>
      <c r="AL612" s="30"/>
      <c r="AM612" s="29"/>
      <c r="AS612" s="142"/>
      <c r="AT612" s="142"/>
      <c r="AU612" s="142"/>
      <c r="AV612" s="142"/>
    </row>
    <row r="613" spans="10:48" ht="15">
      <c r="J613" s="41">
        <v>195</v>
      </c>
      <c r="K613" s="142">
        <v>0.36688999999999999</v>
      </c>
      <c r="L613" s="142">
        <v>0.19372</v>
      </c>
      <c r="M613" s="142">
        <v>4.9790000000000001E-2</v>
      </c>
      <c r="N613" s="142">
        <v>2.647E-2</v>
      </c>
      <c r="O613" s="142">
        <v>-6.6400000000000001E-3</v>
      </c>
      <c r="P613" s="142">
        <v>-3.4810000000000001E-2</v>
      </c>
      <c r="Q613" s="30"/>
      <c r="R613" s="142">
        <v>0.25163999999999997</v>
      </c>
      <c r="S613" s="142">
        <v>9.6089999999999995E-2</v>
      </c>
      <c r="T613" s="142">
        <v>-2.213E-2</v>
      </c>
      <c r="U613" s="142">
        <v>4.5710000000000001E-2</v>
      </c>
      <c r="V613" s="142">
        <v>1.881E-2</v>
      </c>
      <c r="W613" s="142">
        <v>-2.2200000000000002E-3</v>
      </c>
      <c r="X613" s="30"/>
      <c r="Y613" s="142">
        <v>-0.21257999999999999</v>
      </c>
      <c r="Z613" s="142">
        <v>-0.42936000000000002</v>
      </c>
      <c r="AA613" s="142">
        <v>-0.59553999999999996</v>
      </c>
      <c r="AB613" s="142">
        <v>-3.0200000000000001E-3</v>
      </c>
      <c r="AC613" s="142">
        <v>-2.0670000000000001E-2</v>
      </c>
      <c r="AD613" s="142">
        <v>-4.4699999999999997E-2</v>
      </c>
      <c r="AE613" s="30"/>
      <c r="AF613" s="142">
        <v>0.35405999999999999</v>
      </c>
      <c r="AG613" s="142">
        <v>-5.3719999999999997E-2</v>
      </c>
      <c r="AH613" s="142">
        <v>-0.46822000000000003</v>
      </c>
      <c r="AI613" s="142">
        <v>3.8010000000000002E-2</v>
      </c>
      <c r="AJ613" s="142">
        <v>5.47E-3</v>
      </c>
      <c r="AK613" s="142">
        <v>-2.358E-2</v>
      </c>
      <c r="AL613" s="30"/>
      <c r="AM613" s="29"/>
      <c r="AS613" s="142"/>
      <c r="AT613" s="142"/>
      <c r="AU613" s="142"/>
      <c r="AV613" s="142"/>
    </row>
    <row r="614" spans="10:48" ht="15">
      <c r="J614" s="41">
        <v>196</v>
      </c>
      <c r="K614" s="142">
        <v>0.36359000000000002</v>
      </c>
      <c r="L614" s="142">
        <v>0.19070999999999999</v>
      </c>
      <c r="M614" s="142">
        <v>4.6620000000000002E-2</v>
      </c>
      <c r="N614" s="142">
        <v>2.6169999999999999E-2</v>
      </c>
      <c r="O614" s="142">
        <v>-6.7200000000000003E-3</v>
      </c>
      <c r="P614" s="142">
        <v>-3.456E-2</v>
      </c>
      <c r="Q614" s="30"/>
      <c r="R614" s="142">
        <v>0.25035000000000002</v>
      </c>
      <c r="S614" s="142">
        <v>9.5130000000000006E-2</v>
      </c>
      <c r="T614" s="142">
        <v>-2.2759999999999999E-2</v>
      </c>
      <c r="U614" s="142">
        <v>4.5449999999999997E-2</v>
      </c>
      <c r="V614" s="142">
        <v>1.866E-2</v>
      </c>
      <c r="W614" s="142">
        <v>-2.31E-3</v>
      </c>
      <c r="X614" s="30"/>
      <c r="Y614" s="142">
        <v>-0.21199999999999999</v>
      </c>
      <c r="Z614" s="142">
        <v>-0.42787999999999998</v>
      </c>
      <c r="AA614" s="142">
        <v>-0.59436</v>
      </c>
      <c r="AB614" s="142">
        <v>-2.8999999999999998E-3</v>
      </c>
      <c r="AC614" s="142">
        <v>-2.0480000000000002E-2</v>
      </c>
      <c r="AD614" s="142">
        <v>-4.4409999999999998E-2</v>
      </c>
      <c r="AE614" s="30"/>
      <c r="AF614" s="142">
        <v>0.35291</v>
      </c>
      <c r="AG614" s="142">
        <v>-5.3449999999999998E-2</v>
      </c>
      <c r="AH614" s="142">
        <v>-0.46709000000000001</v>
      </c>
      <c r="AI614" s="142">
        <v>3.771E-2</v>
      </c>
      <c r="AJ614" s="142">
        <v>5.3899999999999998E-3</v>
      </c>
      <c r="AK614" s="142">
        <v>-2.342E-2</v>
      </c>
      <c r="AL614" s="30"/>
      <c r="AM614" s="29"/>
      <c r="AS614" s="142"/>
      <c r="AT614" s="142"/>
      <c r="AU614" s="142"/>
      <c r="AV614" s="142"/>
    </row>
    <row r="615" spans="10:48" ht="15">
      <c r="J615" s="41">
        <v>197</v>
      </c>
      <c r="K615" s="142">
        <v>0.3604</v>
      </c>
      <c r="L615" s="142">
        <v>0.18751000000000001</v>
      </c>
      <c r="M615" s="142">
        <v>4.3520000000000003E-2</v>
      </c>
      <c r="N615" s="142">
        <v>2.6009999999999998E-2</v>
      </c>
      <c r="O615" s="142">
        <v>-6.6499999999999997E-3</v>
      </c>
      <c r="P615" s="142">
        <v>-3.4349999999999999E-2</v>
      </c>
      <c r="Q615" s="30"/>
      <c r="R615" s="142">
        <v>0.24911</v>
      </c>
      <c r="S615" s="142">
        <v>9.4149999999999998E-2</v>
      </c>
      <c r="T615" s="142">
        <v>-2.3740000000000001E-2</v>
      </c>
      <c r="U615" s="142">
        <v>4.5130000000000003E-2</v>
      </c>
      <c r="V615" s="142">
        <v>1.8460000000000001E-2</v>
      </c>
      <c r="W615" s="142">
        <v>-2.4299999999999999E-3</v>
      </c>
      <c r="X615" s="30"/>
      <c r="Y615" s="142">
        <v>-0.21151</v>
      </c>
      <c r="Z615" s="142">
        <v>-0.42653000000000002</v>
      </c>
      <c r="AA615" s="142">
        <v>-0.59301999999999999</v>
      </c>
      <c r="AB615" s="142">
        <v>-2.82E-3</v>
      </c>
      <c r="AC615" s="142">
        <v>-2.0310000000000002E-2</v>
      </c>
      <c r="AD615" s="142">
        <v>-4.4049999999999999E-2</v>
      </c>
      <c r="AE615" s="30"/>
      <c r="AF615" s="142">
        <v>0.35182999999999998</v>
      </c>
      <c r="AG615" s="142">
        <v>-5.3190000000000001E-2</v>
      </c>
      <c r="AH615" s="142">
        <v>-0.46594999999999998</v>
      </c>
      <c r="AI615" s="142">
        <v>3.7530000000000001E-2</v>
      </c>
      <c r="AJ615" s="142">
        <v>5.3099999999999996E-3</v>
      </c>
      <c r="AK615" s="142">
        <v>-2.3380000000000001E-2</v>
      </c>
      <c r="AL615" s="30"/>
      <c r="AM615" s="29"/>
      <c r="AS615" s="142"/>
      <c r="AT615" s="142"/>
      <c r="AU615" s="142"/>
      <c r="AV615" s="142"/>
    </row>
    <row r="616" spans="10:48" ht="15">
      <c r="J616" s="41">
        <v>198</v>
      </c>
      <c r="K616" s="142">
        <v>0.35730000000000001</v>
      </c>
      <c r="L616" s="142">
        <v>0.18492</v>
      </c>
      <c r="M616" s="142">
        <v>4.0660000000000002E-2</v>
      </c>
      <c r="N616" s="142">
        <v>2.589E-2</v>
      </c>
      <c r="O616" s="142">
        <v>-6.5300000000000002E-3</v>
      </c>
      <c r="P616" s="142">
        <v>-3.4119999999999998E-2</v>
      </c>
      <c r="Q616" s="30"/>
      <c r="R616" s="142">
        <v>0.24803</v>
      </c>
      <c r="S616" s="142">
        <v>9.3340000000000006E-2</v>
      </c>
      <c r="T616" s="142">
        <v>-2.4729999999999999E-2</v>
      </c>
      <c r="U616" s="142">
        <v>4.4749999999999998E-2</v>
      </c>
      <c r="V616" s="142">
        <v>1.8259999999999998E-2</v>
      </c>
      <c r="W616" s="142">
        <v>-2.5500000000000002E-3</v>
      </c>
      <c r="X616" s="30"/>
      <c r="Y616" s="142">
        <v>-0.2109</v>
      </c>
      <c r="Z616" s="142">
        <v>-0.42537000000000003</v>
      </c>
      <c r="AA616" s="142">
        <v>-0.59191000000000005</v>
      </c>
      <c r="AB616" s="142">
        <v>-2.63E-3</v>
      </c>
      <c r="AC616" s="142">
        <v>-2.018E-2</v>
      </c>
      <c r="AD616" s="142">
        <v>-4.3740000000000001E-2</v>
      </c>
      <c r="AE616" s="30"/>
      <c r="AF616" s="142">
        <v>0.35069</v>
      </c>
      <c r="AG616" s="142">
        <v>-5.3010000000000002E-2</v>
      </c>
      <c r="AH616" s="142">
        <v>-0.46482000000000001</v>
      </c>
      <c r="AI616" s="142">
        <v>3.7260000000000001E-2</v>
      </c>
      <c r="AJ616" s="142">
        <v>5.1700000000000001E-3</v>
      </c>
      <c r="AK616" s="142">
        <v>-2.316E-2</v>
      </c>
      <c r="AL616" s="30"/>
      <c r="AM616" s="29"/>
      <c r="AS616" s="29"/>
      <c r="AT616" s="29"/>
      <c r="AU616" s="29"/>
    </row>
    <row r="617" spans="10:48" ht="15">
      <c r="J617" s="41">
        <v>199</v>
      </c>
      <c r="K617" s="142">
        <v>0.35421000000000002</v>
      </c>
      <c r="L617" s="142">
        <v>0.18173</v>
      </c>
      <c r="M617" s="142">
        <v>3.8190000000000002E-2</v>
      </c>
      <c r="N617" s="142">
        <v>2.5770000000000001E-2</v>
      </c>
      <c r="O617" s="142">
        <v>-6.3699999999999998E-3</v>
      </c>
      <c r="P617" s="142">
        <v>-3.3919999999999999E-2</v>
      </c>
      <c r="Q617" s="30"/>
      <c r="R617" s="142">
        <v>0.24662000000000001</v>
      </c>
      <c r="S617" s="142">
        <v>9.2549999999999993E-2</v>
      </c>
      <c r="T617" s="142">
        <v>-2.554E-2</v>
      </c>
      <c r="U617" s="142">
        <v>4.4380000000000003E-2</v>
      </c>
      <c r="V617" s="142">
        <v>1.8100000000000002E-2</v>
      </c>
      <c r="W617" s="142">
        <v>-2.7200000000000002E-3</v>
      </c>
      <c r="X617" s="30"/>
      <c r="Y617" s="142">
        <v>-0.21077000000000001</v>
      </c>
      <c r="Z617" s="142">
        <v>-0.42446</v>
      </c>
      <c r="AA617" s="142">
        <v>-0.59121000000000001</v>
      </c>
      <c r="AB617" s="142">
        <v>-2.5799999999999998E-3</v>
      </c>
      <c r="AC617" s="142">
        <v>-2.0080000000000001E-2</v>
      </c>
      <c r="AD617" s="142">
        <v>-4.3479999999999998E-2</v>
      </c>
      <c r="AE617" s="30"/>
      <c r="AF617" s="142">
        <v>0.34950999999999999</v>
      </c>
      <c r="AG617" s="142">
        <v>-5.3370000000000001E-2</v>
      </c>
      <c r="AH617" s="142">
        <v>-0.46364</v>
      </c>
      <c r="AI617" s="142">
        <v>3.696E-2</v>
      </c>
      <c r="AJ617" s="142">
        <v>4.9899999999999996E-3</v>
      </c>
      <c r="AK617" s="142">
        <v>-2.3130000000000001E-2</v>
      </c>
      <c r="AL617" s="30"/>
      <c r="AM617" s="29"/>
      <c r="AS617" s="29"/>
      <c r="AT617" s="29"/>
      <c r="AU617" s="29"/>
    </row>
    <row r="618" spans="10:48" ht="15">
      <c r="J618" s="41">
        <v>200</v>
      </c>
      <c r="K618" s="142">
        <v>0.35114000000000001</v>
      </c>
      <c r="L618" s="142">
        <v>0.17877999999999999</v>
      </c>
      <c r="M618" s="142">
        <v>3.4979999999999997E-2</v>
      </c>
      <c r="N618" s="142">
        <v>2.5659999999999999E-2</v>
      </c>
      <c r="O618" s="142">
        <v>-6.2700000000000004E-3</v>
      </c>
      <c r="P618" s="142">
        <v>-3.3700000000000001E-2</v>
      </c>
      <c r="Q618" s="30"/>
      <c r="R618" s="142">
        <v>0.24526999999999999</v>
      </c>
      <c r="S618" s="142">
        <v>9.1509999999999994E-2</v>
      </c>
      <c r="T618" s="142">
        <v>-2.6159999999999999E-2</v>
      </c>
      <c r="U618" s="142">
        <v>4.4049999999999999E-2</v>
      </c>
      <c r="V618" s="142">
        <v>1.7950000000000001E-2</v>
      </c>
      <c r="W618" s="142">
        <v>-2.8E-3</v>
      </c>
      <c r="X618" s="30"/>
      <c r="Y618" s="142">
        <v>-0.21071000000000001</v>
      </c>
      <c r="Z618" s="142">
        <v>-0.42375000000000002</v>
      </c>
      <c r="AA618" s="142">
        <v>-0.59050000000000002</v>
      </c>
      <c r="AB618" s="142">
        <v>-2.5100000000000001E-3</v>
      </c>
      <c r="AC618" s="142">
        <v>-1.9890000000000001E-2</v>
      </c>
      <c r="AD618" s="142">
        <v>-4.3119999999999999E-2</v>
      </c>
      <c r="AE618" s="30"/>
      <c r="AF618" s="142">
        <v>0.34799000000000002</v>
      </c>
      <c r="AG618" s="142">
        <v>-5.3879999999999997E-2</v>
      </c>
      <c r="AH618" s="142">
        <v>-0.46237</v>
      </c>
      <c r="AI618" s="142">
        <v>3.6740000000000002E-2</v>
      </c>
      <c r="AJ618" s="142">
        <v>4.9500000000000004E-3</v>
      </c>
      <c r="AK618" s="142">
        <v>-2.3019999999999999E-2</v>
      </c>
      <c r="AL618" s="30"/>
      <c r="AM618" s="29"/>
      <c r="AS618" s="29"/>
      <c r="AT618" s="29"/>
      <c r="AU618" s="29"/>
    </row>
    <row r="619" spans="10:48" ht="15">
      <c r="J619" s="41"/>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S619" s="29"/>
      <c r="AT619" s="29"/>
      <c r="AU619" s="29"/>
    </row>
    <row r="620" spans="10:48" ht="15">
      <c r="J620" s="41"/>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S620" s="29"/>
      <c r="AT620" s="29"/>
      <c r="AU620" s="29"/>
    </row>
    <row r="621" spans="10:48" ht="15">
      <c r="J621" s="41"/>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S621" s="29"/>
      <c r="AT621" s="29"/>
      <c r="AU621" s="29"/>
    </row>
    <row r="622" spans="10:48" ht="15">
      <c r="J622" s="41"/>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S622" s="29"/>
      <c r="AT622" s="29"/>
      <c r="AU622" s="29"/>
    </row>
    <row r="623" spans="10:48" ht="15">
      <c r="J623" s="41"/>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S623" s="29"/>
      <c r="AT623" s="29"/>
      <c r="AU623" s="29"/>
    </row>
    <row r="624" spans="10:48" ht="15">
      <c r="J624" s="41"/>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S624" s="29"/>
      <c r="AT624" s="29"/>
      <c r="AU624" s="29"/>
    </row>
    <row r="625" spans="10:47" ht="15">
      <c r="J625" s="41"/>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S625" s="29"/>
      <c r="AT625" s="29"/>
      <c r="AU625" s="29"/>
    </row>
    <row r="626" spans="10:47" ht="15">
      <c r="J626" s="41"/>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S626" s="29"/>
      <c r="AT626" s="29"/>
      <c r="AU626" s="29"/>
    </row>
    <row r="627" spans="10:47" ht="15">
      <c r="J627" s="41"/>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S627" s="29"/>
      <c r="AT627" s="29"/>
      <c r="AU627" s="29"/>
    </row>
    <row r="628" spans="10:47" ht="15">
      <c r="J628" s="41"/>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S628" s="29"/>
      <c r="AT628" s="29"/>
      <c r="AU628" s="29"/>
    </row>
    <row r="629" spans="10:47" ht="15">
      <c r="J629" s="41"/>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S629" s="29"/>
      <c r="AT629" s="29"/>
      <c r="AU629" s="29"/>
    </row>
    <row r="630" spans="10:47" ht="15">
      <c r="J630" s="41"/>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S630" s="29"/>
      <c r="AT630" s="29"/>
      <c r="AU630" s="29"/>
    </row>
    <row r="631" spans="10:47" ht="15">
      <c r="J631" s="41"/>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S631" s="29"/>
      <c r="AT631" s="29"/>
      <c r="AU631" s="29"/>
    </row>
    <row r="632" spans="10:47" ht="15">
      <c r="J632" s="41"/>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S632" s="29"/>
      <c r="AT632" s="29"/>
      <c r="AU632" s="29"/>
    </row>
    <row r="633" spans="10:47" ht="15">
      <c r="J633" s="41"/>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S633" s="29"/>
      <c r="AT633" s="29"/>
      <c r="AU633" s="29"/>
    </row>
    <row r="634" spans="10:47" ht="15">
      <c r="J634" s="41"/>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S634" s="29"/>
      <c r="AT634" s="29"/>
      <c r="AU634" s="29"/>
    </row>
    <row r="635" spans="10:47" ht="15">
      <c r="J635" s="41"/>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S635" s="29"/>
      <c r="AT635" s="29"/>
      <c r="AU635" s="29"/>
    </row>
    <row r="636" spans="10:47" ht="15">
      <c r="J636" s="41"/>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S636" s="29"/>
      <c r="AT636" s="29"/>
      <c r="AU636" s="29"/>
    </row>
    <row r="637" spans="10:47" ht="15">
      <c r="J637" s="41"/>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S637" s="29"/>
      <c r="AT637" s="29"/>
      <c r="AU637" s="29"/>
    </row>
    <row r="638" spans="10:47" ht="15">
      <c r="J638" s="41"/>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S638" s="29"/>
      <c r="AT638" s="29"/>
      <c r="AU638" s="29"/>
    </row>
    <row r="639" spans="10:47" ht="15">
      <c r="J639" s="41"/>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S639" s="29"/>
      <c r="AT639" s="29"/>
      <c r="AU639" s="29"/>
    </row>
    <row r="640" spans="10:47" ht="15">
      <c r="J640" s="41"/>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row>
    <row r="641" spans="10:54" ht="15">
      <c r="J641" s="41"/>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row>
    <row r="642" spans="10:54" ht="15">
      <c r="J642" s="41"/>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row>
    <row r="643" spans="10:54" ht="15">
      <c r="J643" s="41"/>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Z643" s="29"/>
      <c r="BA643" s="29"/>
      <c r="BB643" s="29"/>
    </row>
    <row r="644" spans="10:54" ht="15">
      <c r="J644" s="41"/>
      <c r="K644" s="29"/>
      <c r="L644" s="29"/>
      <c r="M644" s="29"/>
      <c r="N644" s="29"/>
      <c r="O644" s="29"/>
      <c r="P644" s="29"/>
      <c r="Q644" s="29"/>
      <c r="R644" s="29"/>
      <c r="S644" s="29"/>
      <c r="T644" s="29"/>
      <c r="U644" s="29"/>
      <c r="V644" s="29"/>
      <c r="W644" s="29"/>
      <c r="X644" s="29"/>
      <c r="Y644" s="29"/>
      <c r="Z644" s="29"/>
      <c r="AA644" s="29"/>
      <c r="AB644" s="29"/>
      <c r="AC644" s="29"/>
      <c r="AD644" s="29"/>
      <c r="AE644" s="29"/>
      <c r="AL644" s="29"/>
      <c r="AM644" s="29"/>
      <c r="AN644" s="29"/>
      <c r="AO644" s="29"/>
      <c r="AP644" s="29"/>
      <c r="AQ644" s="29"/>
      <c r="AR644" s="29"/>
      <c r="AS644" s="29"/>
      <c r="AT644" s="29"/>
      <c r="AZ644" s="29"/>
      <c r="BA644" s="29"/>
      <c r="BB644" s="29"/>
    </row>
    <row r="645" spans="10:54" ht="15">
      <c r="J645" s="41"/>
      <c r="K645" s="29"/>
      <c r="L645" s="29"/>
      <c r="M645" s="29"/>
      <c r="N645" s="29"/>
      <c r="O645" s="29"/>
      <c r="P645" s="29"/>
      <c r="Q645" s="29"/>
      <c r="R645" s="29"/>
      <c r="S645" s="29"/>
      <c r="T645" s="29"/>
      <c r="U645" s="29"/>
      <c r="V645" s="29"/>
      <c r="W645" s="29"/>
      <c r="X645" s="29"/>
      <c r="Y645" s="29"/>
      <c r="Z645" s="29"/>
      <c r="AA645" s="29"/>
      <c r="AB645" s="29"/>
      <c r="AC645" s="29"/>
      <c r="AD645" s="29"/>
      <c r="AE645" s="29"/>
      <c r="AL645" s="29"/>
      <c r="AM645" s="29"/>
      <c r="AN645" s="29"/>
      <c r="AO645" s="29"/>
      <c r="AP645" s="29"/>
      <c r="AQ645" s="29"/>
      <c r="AR645" s="29"/>
      <c r="AS645" s="29"/>
      <c r="AT645" s="29"/>
      <c r="AZ645" s="29"/>
      <c r="BA645" s="29"/>
      <c r="BB645" s="29"/>
    </row>
    <row r="646" spans="10:54" ht="15">
      <c r="J646" s="41"/>
      <c r="K646" s="29"/>
      <c r="L646" s="29"/>
      <c r="M646" s="29"/>
      <c r="N646" s="29"/>
      <c r="O646" s="29"/>
      <c r="P646" s="29"/>
      <c r="Q646" s="29"/>
      <c r="R646" s="29"/>
      <c r="S646" s="29"/>
      <c r="T646" s="29"/>
      <c r="U646" s="29"/>
      <c r="V646" s="29"/>
      <c r="W646" s="29"/>
      <c r="X646" s="29"/>
      <c r="Y646" s="29"/>
      <c r="Z646" s="29"/>
      <c r="AA646" s="29"/>
      <c r="AB646" s="29"/>
      <c r="AC646" s="29"/>
      <c r="AD646" s="29"/>
      <c r="AE646" s="29"/>
      <c r="AL646" s="29"/>
      <c r="AM646" s="29"/>
      <c r="AN646" s="29"/>
      <c r="AO646" s="29"/>
      <c r="AP646" s="29"/>
      <c r="AQ646" s="29"/>
      <c r="AR646" s="29"/>
      <c r="AS646" s="29"/>
      <c r="AT646" s="29"/>
      <c r="AZ646" s="29"/>
      <c r="BA646" s="29"/>
      <c r="BB646" s="29"/>
    </row>
    <row r="647" spans="10:54" ht="15">
      <c r="J647" s="41"/>
      <c r="K647" s="29"/>
      <c r="L647" s="29"/>
      <c r="M647" s="29"/>
      <c r="N647" s="29"/>
      <c r="O647" s="29"/>
      <c r="P647" s="29"/>
      <c r="Q647" s="29"/>
      <c r="R647" s="29"/>
      <c r="S647" s="29"/>
      <c r="T647" s="29"/>
      <c r="U647" s="29"/>
      <c r="V647" s="29"/>
      <c r="W647" s="29"/>
      <c r="X647" s="29"/>
      <c r="Y647" s="29"/>
      <c r="Z647" s="29"/>
      <c r="AA647" s="29"/>
      <c r="AB647" s="29"/>
      <c r="AC647" s="29"/>
      <c r="AD647" s="29"/>
      <c r="AE647" s="29"/>
      <c r="AL647" s="29"/>
      <c r="AM647" s="29"/>
      <c r="AN647" s="29"/>
      <c r="AO647" s="29"/>
      <c r="AP647" s="29"/>
      <c r="AQ647" s="29"/>
      <c r="AR647" s="29"/>
      <c r="AS647" s="29"/>
      <c r="AT647" s="29"/>
      <c r="AZ647" s="29"/>
      <c r="BA647" s="29"/>
      <c r="BB647" s="29"/>
    </row>
    <row r="648" spans="10:54" ht="15">
      <c r="J648" s="41"/>
      <c r="K648" s="29"/>
      <c r="L648" s="29"/>
      <c r="M648" s="29"/>
      <c r="N648" s="29"/>
      <c r="O648" s="29"/>
      <c r="P648" s="29"/>
      <c r="Q648" s="29"/>
      <c r="R648" s="29"/>
      <c r="S648" s="29"/>
      <c r="T648" s="29"/>
      <c r="U648" s="29"/>
      <c r="V648" s="29"/>
      <c r="W648" s="29"/>
      <c r="X648" s="29"/>
      <c r="Y648" s="29"/>
      <c r="Z648" s="29"/>
      <c r="AA648" s="29"/>
      <c r="AB648" s="29"/>
      <c r="AC648" s="29"/>
      <c r="AD648" s="29"/>
      <c r="AE648" s="29"/>
      <c r="AL648" s="29"/>
      <c r="AM648" s="29"/>
      <c r="AN648" s="29"/>
      <c r="AO648" s="29"/>
      <c r="AP648" s="29"/>
      <c r="AQ648" s="29"/>
      <c r="AR648" s="29"/>
      <c r="AS648" s="29"/>
      <c r="AT648" s="29"/>
      <c r="AZ648" s="29"/>
      <c r="BA648" s="29"/>
      <c r="BB648" s="29"/>
    </row>
    <row r="649" spans="10:54" ht="15">
      <c r="J649" s="41"/>
      <c r="K649" s="29"/>
      <c r="L649" s="29"/>
      <c r="M649" s="29"/>
      <c r="N649" s="29"/>
      <c r="O649" s="29"/>
      <c r="P649" s="29"/>
      <c r="Q649" s="29"/>
      <c r="R649" s="29"/>
      <c r="S649" s="29"/>
      <c r="T649" s="29"/>
      <c r="U649" s="29"/>
      <c r="V649" s="29"/>
      <c r="W649" s="29"/>
      <c r="X649" s="29"/>
      <c r="Y649" s="29"/>
      <c r="Z649" s="29"/>
      <c r="AA649" s="29"/>
      <c r="AB649" s="29"/>
      <c r="AC649" s="29"/>
      <c r="AD649" s="29"/>
      <c r="AE649" s="29"/>
      <c r="AL649" s="29"/>
      <c r="AM649" s="29"/>
      <c r="AN649" s="29"/>
      <c r="AO649" s="29"/>
      <c r="AP649" s="29"/>
      <c r="AQ649" s="29"/>
      <c r="AR649" s="29"/>
      <c r="AS649" s="29"/>
      <c r="AT649" s="29"/>
      <c r="AZ649" s="29"/>
      <c r="BA649" s="29"/>
      <c r="BB649" s="29"/>
    </row>
    <row r="650" spans="10:54" ht="15">
      <c r="J650" s="41"/>
      <c r="K650" s="29"/>
      <c r="L650" s="29"/>
      <c r="M650" s="29"/>
      <c r="N650" s="29"/>
      <c r="O650" s="29"/>
      <c r="P650" s="29"/>
      <c r="Q650" s="29"/>
      <c r="R650" s="29"/>
      <c r="S650" s="29"/>
      <c r="T650" s="29"/>
      <c r="U650" s="29"/>
      <c r="V650" s="29"/>
      <c r="W650" s="29"/>
      <c r="X650" s="29"/>
      <c r="Y650" s="29"/>
      <c r="Z650" s="29"/>
      <c r="AA650" s="29"/>
      <c r="AB650" s="29"/>
      <c r="AC650" s="29"/>
      <c r="AD650" s="29"/>
      <c r="AE650" s="29"/>
      <c r="AL650" s="29"/>
      <c r="AM650" s="29"/>
      <c r="AN650" s="29"/>
      <c r="AO650" s="29"/>
      <c r="AP650" s="29"/>
      <c r="AQ650" s="29"/>
      <c r="AR650" s="29"/>
      <c r="AS650" s="29"/>
      <c r="AT650" s="29"/>
      <c r="AZ650" s="29"/>
      <c r="BA650" s="29"/>
      <c r="BB650" s="29"/>
    </row>
    <row r="651" spans="10:54" ht="15">
      <c r="J651" s="41"/>
      <c r="K651" s="29"/>
      <c r="L651" s="29"/>
      <c r="M651" s="29"/>
      <c r="N651" s="29"/>
      <c r="O651" s="29"/>
      <c r="P651" s="29"/>
      <c r="Q651" s="29"/>
      <c r="R651" s="29"/>
      <c r="S651" s="29"/>
      <c r="T651" s="29"/>
      <c r="U651" s="29"/>
      <c r="V651" s="29"/>
      <c r="W651" s="29"/>
      <c r="X651" s="29"/>
      <c r="Y651" s="29"/>
      <c r="Z651" s="29"/>
      <c r="AA651" s="29"/>
      <c r="AB651" s="29"/>
      <c r="AC651" s="29"/>
      <c r="AD651" s="29"/>
      <c r="AE651" s="29"/>
      <c r="AL651" s="29"/>
      <c r="AM651" s="29"/>
      <c r="AN651" s="29"/>
      <c r="AO651" s="29"/>
      <c r="AP651" s="29"/>
      <c r="AQ651" s="29"/>
      <c r="AR651" s="29"/>
      <c r="AS651" s="29"/>
      <c r="AT651" s="29"/>
      <c r="AZ651" s="29"/>
      <c r="BA651" s="29"/>
      <c r="BB651" s="29"/>
    </row>
    <row r="652" spans="10:54" ht="15">
      <c r="J652" s="41"/>
      <c r="K652" s="29"/>
      <c r="L652" s="29"/>
      <c r="M652" s="29"/>
      <c r="N652" s="29"/>
      <c r="O652" s="29"/>
      <c r="P652" s="29"/>
      <c r="Q652" s="29"/>
      <c r="R652" s="29"/>
      <c r="S652" s="29"/>
      <c r="T652" s="29"/>
      <c r="U652" s="29"/>
      <c r="V652" s="29"/>
      <c r="W652" s="29"/>
      <c r="X652" s="29"/>
      <c r="Y652" s="29"/>
      <c r="Z652" s="29"/>
      <c r="AA652" s="29"/>
      <c r="AB652" s="29"/>
      <c r="AC652" s="29"/>
      <c r="AD652" s="29"/>
      <c r="AE652" s="29"/>
      <c r="AL652" s="29"/>
      <c r="AM652" s="29"/>
      <c r="AN652" s="29"/>
      <c r="AO652" s="29"/>
      <c r="AP652" s="29"/>
      <c r="AQ652" s="29"/>
      <c r="AR652" s="29"/>
      <c r="AS652" s="29"/>
      <c r="AT652" s="29"/>
      <c r="AZ652" s="29"/>
      <c r="BA652" s="29"/>
      <c r="BB652" s="29"/>
    </row>
    <row r="653" spans="10:54" ht="15">
      <c r="J653" s="41"/>
      <c r="K653" s="29"/>
      <c r="L653" s="29"/>
      <c r="M653" s="29"/>
      <c r="N653" s="29"/>
      <c r="O653" s="29"/>
      <c r="P653" s="29"/>
      <c r="Q653" s="29"/>
      <c r="R653" s="29"/>
      <c r="S653" s="29"/>
      <c r="T653" s="29"/>
      <c r="U653" s="29"/>
      <c r="V653" s="29"/>
      <c r="W653" s="29"/>
      <c r="X653" s="29"/>
      <c r="Y653" s="29"/>
      <c r="Z653" s="29"/>
      <c r="AA653" s="29"/>
      <c r="AB653" s="29"/>
      <c r="AC653" s="29"/>
      <c r="AD653" s="29"/>
      <c r="AE653" s="29"/>
      <c r="AL653" s="29"/>
      <c r="AM653" s="29"/>
      <c r="AN653" s="29"/>
      <c r="AO653" s="29"/>
      <c r="AP653" s="29"/>
      <c r="AQ653" s="29"/>
      <c r="AR653" s="29"/>
      <c r="AS653" s="29"/>
      <c r="AT653" s="29"/>
      <c r="AZ653" s="29"/>
      <c r="BA653" s="29"/>
      <c r="BB653" s="29"/>
    </row>
    <row r="654" spans="10:54" ht="15">
      <c r="J654" s="41"/>
      <c r="K654" s="29"/>
      <c r="L654" s="29"/>
      <c r="M654" s="29"/>
      <c r="N654" s="29"/>
      <c r="O654" s="29"/>
      <c r="P654" s="29"/>
      <c r="Q654" s="29"/>
      <c r="R654" s="29"/>
      <c r="S654" s="29"/>
      <c r="T654" s="29"/>
      <c r="U654" s="29"/>
      <c r="V654" s="29"/>
      <c r="W654" s="29"/>
      <c r="X654" s="29"/>
      <c r="Y654" s="29"/>
      <c r="Z654" s="29"/>
      <c r="AA654" s="29"/>
      <c r="AB654" s="29"/>
      <c r="AC654" s="29"/>
      <c r="AD654" s="29"/>
      <c r="AE654" s="29"/>
      <c r="AL654" s="29"/>
      <c r="AM654" s="29"/>
      <c r="AN654" s="29"/>
      <c r="AO654" s="29"/>
      <c r="AP654" s="29"/>
      <c r="AQ654" s="29"/>
      <c r="AR654" s="29"/>
      <c r="AS654" s="29"/>
      <c r="AT654" s="29"/>
      <c r="AZ654" s="29"/>
      <c r="BA654" s="29"/>
      <c r="BB654" s="29"/>
    </row>
    <row r="655" spans="10:54" ht="15">
      <c r="J655" s="41"/>
      <c r="K655" s="29"/>
      <c r="L655" s="29"/>
      <c r="M655" s="29"/>
      <c r="N655" s="29"/>
      <c r="O655" s="29"/>
      <c r="P655" s="29"/>
      <c r="Q655" s="29"/>
      <c r="R655" s="29"/>
      <c r="S655" s="29"/>
      <c r="T655" s="29"/>
      <c r="U655" s="29"/>
      <c r="V655" s="29"/>
      <c r="W655" s="29"/>
      <c r="X655" s="29"/>
      <c r="Y655" s="29"/>
      <c r="Z655" s="29"/>
      <c r="AA655" s="29"/>
      <c r="AB655" s="29"/>
      <c r="AC655" s="29"/>
      <c r="AD655" s="29"/>
      <c r="AE655" s="29"/>
      <c r="AL655" s="29"/>
      <c r="AM655" s="29"/>
      <c r="AN655" s="29"/>
      <c r="AO655" s="29"/>
      <c r="AP655" s="29"/>
      <c r="AQ655" s="29"/>
      <c r="AR655" s="29"/>
      <c r="AS655" s="29"/>
      <c r="AT655" s="29"/>
      <c r="AZ655" s="29"/>
      <c r="BA655" s="29"/>
      <c r="BB655" s="29"/>
    </row>
    <row r="656" spans="10:54" ht="15">
      <c r="J656" s="41"/>
      <c r="K656" s="29"/>
      <c r="L656" s="29"/>
      <c r="M656" s="29"/>
      <c r="N656" s="29"/>
      <c r="O656" s="29"/>
      <c r="P656" s="29"/>
      <c r="Q656" s="29"/>
      <c r="R656" s="29"/>
      <c r="S656" s="29"/>
      <c r="T656" s="29"/>
      <c r="U656" s="29"/>
      <c r="V656" s="29"/>
      <c r="W656" s="29"/>
      <c r="X656" s="29"/>
      <c r="Y656" s="29"/>
      <c r="Z656" s="29"/>
      <c r="AA656" s="29"/>
      <c r="AB656" s="29"/>
      <c r="AC656" s="29"/>
      <c r="AD656" s="29"/>
      <c r="AE656" s="29"/>
      <c r="AL656" s="29"/>
      <c r="AM656" s="29"/>
      <c r="AN656" s="29"/>
      <c r="AO656" s="29"/>
      <c r="AP656" s="29"/>
      <c r="AQ656" s="29"/>
      <c r="AR656" s="29"/>
      <c r="AS656" s="29"/>
      <c r="AT656" s="29"/>
      <c r="AZ656" s="29"/>
      <c r="BA656" s="29"/>
      <c r="BB656" s="29"/>
    </row>
    <row r="657" spans="10:54" ht="15">
      <c r="J657" s="41"/>
      <c r="K657" s="29"/>
      <c r="L657" s="29"/>
      <c r="M657" s="29"/>
      <c r="N657" s="29"/>
      <c r="O657" s="29"/>
      <c r="P657" s="29"/>
      <c r="Q657" s="29"/>
      <c r="R657" s="29"/>
      <c r="S657" s="29"/>
      <c r="T657" s="29"/>
      <c r="U657" s="29"/>
      <c r="V657" s="29"/>
      <c r="W657" s="29"/>
      <c r="X657" s="29"/>
      <c r="Y657" s="29"/>
      <c r="Z657" s="29"/>
      <c r="AA657" s="29"/>
      <c r="AB657" s="29"/>
      <c r="AC657" s="29"/>
      <c r="AD657" s="29"/>
      <c r="AE657" s="29"/>
      <c r="AL657" s="29"/>
      <c r="AM657" s="29"/>
      <c r="AN657" s="29"/>
      <c r="AO657" s="29"/>
      <c r="AP657" s="29"/>
      <c r="AQ657" s="29"/>
      <c r="AR657" s="29"/>
      <c r="AS657" s="29"/>
      <c r="AT657" s="29"/>
      <c r="AZ657" s="29"/>
      <c r="BA657" s="29"/>
      <c r="BB657" s="29"/>
    </row>
    <row r="658" spans="10:54" ht="15">
      <c r="J658" s="41"/>
      <c r="K658" s="29"/>
      <c r="L658" s="29"/>
      <c r="M658" s="29"/>
      <c r="N658" s="29"/>
      <c r="O658" s="29"/>
      <c r="P658" s="29"/>
      <c r="Q658" s="29"/>
      <c r="R658" s="29"/>
      <c r="S658" s="29"/>
      <c r="T658" s="29"/>
      <c r="U658" s="29"/>
      <c r="V658" s="29"/>
      <c r="W658" s="29"/>
      <c r="X658" s="29"/>
      <c r="Y658" s="29"/>
      <c r="Z658" s="29"/>
      <c r="AA658" s="29"/>
      <c r="AB658" s="29"/>
      <c r="AC658" s="29"/>
      <c r="AD658" s="29"/>
      <c r="AE658" s="29"/>
      <c r="AL658" s="29"/>
      <c r="AM658" s="29"/>
      <c r="AN658" s="29"/>
      <c r="AO658" s="29"/>
      <c r="AP658" s="29"/>
      <c r="AQ658" s="29"/>
      <c r="AR658" s="29"/>
      <c r="AS658" s="29"/>
      <c r="AT658" s="29"/>
      <c r="AZ658" s="29"/>
      <c r="BA658" s="29"/>
      <c r="BB658" s="29"/>
    </row>
    <row r="659" spans="10:54" ht="15">
      <c r="J659" s="41"/>
      <c r="K659" s="29"/>
      <c r="L659" s="29"/>
      <c r="M659" s="29"/>
      <c r="N659" s="29"/>
      <c r="O659" s="29"/>
      <c r="P659" s="29"/>
      <c r="Q659" s="29"/>
      <c r="R659" s="29"/>
      <c r="S659" s="29"/>
      <c r="T659" s="29"/>
      <c r="U659" s="29"/>
      <c r="V659" s="29"/>
      <c r="W659" s="29"/>
      <c r="X659" s="29"/>
      <c r="Y659" s="29"/>
      <c r="Z659" s="29"/>
      <c r="AA659" s="29"/>
      <c r="AB659" s="29"/>
      <c r="AC659" s="29"/>
      <c r="AD659" s="29"/>
      <c r="AE659" s="29"/>
      <c r="AL659" s="29"/>
      <c r="AM659" s="29"/>
      <c r="AN659" s="29"/>
      <c r="AO659" s="29"/>
      <c r="AP659" s="29"/>
      <c r="AQ659" s="29"/>
      <c r="AR659" s="29"/>
      <c r="AS659" s="29"/>
      <c r="AT659" s="29"/>
      <c r="AZ659" s="29"/>
      <c r="BA659" s="29"/>
      <c r="BB659" s="29"/>
    </row>
    <row r="660" spans="10:54" ht="15">
      <c r="J660" s="41"/>
      <c r="K660" s="29"/>
      <c r="L660" s="29"/>
      <c r="M660" s="29"/>
      <c r="N660" s="29"/>
      <c r="O660" s="29"/>
      <c r="P660" s="29"/>
      <c r="Q660" s="29"/>
      <c r="R660" s="29"/>
      <c r="S660" s="29"/>
      <c r="T660" s="29"/>
      <c r="U660" s="29"/>
      <c r="V660" s="29"/>
      <c r="W660" s="29"/>
      <c r="X660" s="29"/>
      <c r="Y660" s="29"/>
      <c r="Z660" s="29"/>
      <c r="AA660" s="29"/>
      <c r="AB660" s="29"/>
      <c r="AC660" s="29"/>
      <c r="AD660" s="29"/>
      <c r="AE660" s="29"/>
      <c r="AL660" s="29"/>
      <c r="AM660" s="29"/>
      <c r="AN660" s="29"/>
      <c r="AO660" s="29"/>
      <c r="AP660" s="29"/>
      <c r="AQ660" s="29"/>
      <c r="AR660" s="29"/>
      <c r="AS660" s="29"/>
      <c r="AT660" s="29"/>
      <c r="AZ660" s="29"/>
      <c r="BA660" s="29"/>
      <c r="BB660" s="29"/>
    </row>
    <row r="661" spans="10:54" ht="15">
      <c r="J661" s="41"/>
      <c r="K661" s="29"/>
      <c r="L661" s="29"/>
      <c r="M661" s="29"/>
      <c r="N661" s="29"/>
      <c r="O661" s="29"/>
      <c r="P661" s="29"/>
      <c r="Q661" s="29"/>
      <c r="R661" s="29"/>
      <c r="S661" s="29"/>
      <c r="T661" s="29"/>
      <c r="U661" s="29"/>
      <c r="V661" s="29"/>
      <c r="W661" s="29"/>
      <c r="X661" s="29"/>
      <c r="Y661" s="29"/>
      <c r="Z661" s="29"/>
      <c r="AA661" s="29"/>
      <c r="AB661" s="29"/>
      <c r="AC661" s="29"/>
      <c r="AD661" s="29"/>
      <c r="AE661" s="29"/>
      <c r="AL661" s="29"/>
      <c r="AM661" s="29"/>
      <c r="AN661" s="29"/>
      <c r="AO661" s="29"/>
      <c r="AP661" s="29"/>
      <c r="AQ661" s="29"/>
      <c r="AR661" s="29"/>
      <c r="AS661" s="29"/>
      <c r="AT661" s="29"/>
      <c r="AZ661" s="29"/>
      <c r="BA661" s="29"/>
      <c r="BB661" s="29"/>
    </row>
    <row r="662" spans="10:54" ht="15">
      <c r="J662" s="41"/>
      <c r="K662" s="29"/>
      <c r="L662" s="29"/>
      <c r="M662" s="29"/>
      <c r="N662" s="29"/>
      <c r="O662" s="29"/>
      <c r="P662" s="29"/>
      <c r="Q662" s="29"/>
      <c r="R662" s="29"/>
      <c r="S662" s="29"/>
      <c r="T662" s="29"/>
      <c r="U662" s="29"/>
      <c r="V662" s="29"/>
      <c r="W662" s="29"/>
      <c r="X662" s="29"/>
      <c r="Y662" s="29"/>
      <c r="Z662" s="29"/>
      <c r="AA662" s="29"/>
      <c r="AB662" s="29"/>
      <c r="AC662" s="29"/>
      <c r="AD662" s="29"/>
      <c r="AE662" s="29"/>
      <c r="AL662" s="29"/>
      <c r="AM662" s="29"/>
      <c r="AN662" s="29"/>
      <c r="AO662" s="29"/>
      <c r="AP662" s="29"/>
      <c r="AQ662" s="29"/>
      <c r="AR662" s="29"/>
      <c r="AS662" s="29"/>
      <c r="AT662" s="29"/>
      <c r="AZ662" s="29"/>
      <c r="BA662" s="29"/>
      <c r="BB662" s="29"/>
    </row>
    <row r="663" spans="10:54" ht="15">
      <c r="J663" s="41"/>
      <c r="K663" s="29"/>
      <c r="L663" s="29"/>
      <c r="M663" s="29"/>
      <c r="N663" s="29"/>
      <c r="O663" s="29"/>
      <c r="P663" s="29"/>
      <c r="Q663" s="29"/>
      <c r="R663" s="29"/>
      <c r="S663" s="29"/>
      <c r="T663" s="29"/>
      <c r="U663" s="29"/>
      <c r="V663" s="29"/>
      <c r="W663" s="29"/>
      <c r="X663" s="29"/>
      <c r="Y663" s="29"/>
      <c r="Z663" s="29"/>
      <c r="AA663" s="29"/>
      <c r="AB663" s="29"/>
      <c r="AC663" s="29"/>
      <c r="AD663" s="29"/>
      <c r="AE663" s="29"/>
      <c r="AL663" s="29"/>
      <c r="AM663" s="29"/>
      <c r="AN663" s="29"/>
      <c r="AO663" s="29"/>
      <c r="AP663" s="29"/>
      <c r="AQ663" s="29"/>
      <c r="AR663" s="29"/>
      <c r="AS663" s="29"/>
      <c r="AT663" s="29"/>
      <c r="AZ663" s="29"/>
      <c r="BA663" s="29"/>
      <c r="BB663" s="29"/>
    </row>
    <row r="664" spans="10:54" ht="15">
      <c r="J664" s="41"/>
      <c r="K664" s="29"/>
      <c r="L664" s="29"/>
      <c r="M664" s="29"/>
      <c r="N664" s="29"/>
      <c r="O664" s="29"/>
      <c r="P664" s="29"/>
      <c r="Q664" s="29"/>
      <c r="R664" s="29"/>
      <c r="S664" s="29"/>
      <c r="T664" s="29"/>
      <c r="U664" s="29"/>
      <c r="V664" s="29"/>
      <c r="W664" s="29"/>
      <c r="X664" s="29"/>
      <c r="Y664" s="29"/>
      <c r="Z664" s="29"/>
      <c r="AA664" s="29"/>
      <c r="AB664" s="29"/>
      <c r="AC664" s="29"/>
      <c r="AD664" s="29"/>
      <c r="AE664" s="29"/>
      <c r="AL664" s="29"/>
      <c r="AM664" s="29"/>
      <c r="AN664" s="29"/>
      <c r="AO664" s="29"/>
      <c r="AP664" s="29"/>
      <c r="AQ664" s="29"/>
      <c r="AR664" s="29"/>
      <c r="AS664" s="29"/>
      <c r="AT664" s="29"/>
      <c r="AZ664" s="29"/>
      <c r="BA664" s="29"/>
      <c r="BB664" s="29"/>
    </row>
    <row r="665" spans="10:54" ht="15">
      <c r="J665" s="41"/>
      <c r="K665" s="29"/>
      <c r="L665" s="29"/>
      <c r="M665" s="29"/>
      <c r="N665" s="29"/>
      <c r="O665" s="29"/>
      <c r="P665" s="29"/>
      <c r="Q665" s="29"/>
      <c r="R665" s="29"/>
      <c r="S665" s="29"/>
      <c r="T665" s="29"/>
      <c r="U665" s="29"/>
      <c r="V665" s="29"/>
      <c r="W665" s="29"/>
      <c r="X665" s="29"/>
      <c r="Y665" s="29"/>
      <c r="Z665" s="29"/>
      <c r="AA665" s="29"/>
      <c r="AB665" s="29"/>
      <c r="AC665" s="29"/>
      <c r="AD665" s="29"/>
      <c r="AE665" s="29"/>
      <c r="AL665" s="29"/>
      <c r="AM665" s="29"/>
      <c r="AN665" s="29"/>
      <c r="AO665" s="29"/>
      <c r="AP665" s="29"/>
      <c r="AQ665" s="29"/>
      <c r="AR665" s="29"/>
      <c r="AS665" s="29"/>
      <c r="AT665" s="29"/>
      <c r="AZ665" s="29"/>
      <c r="BA665" s="29"/>
      <c r="BB665" s="29"/>
    </row>
    <row r="666" spans="10:54" ht="15">
      <c r="J666" s="41"/>
      <c r="K666" s="29"/>
      <c r="L666" s="29"/>
      <c r="M666" s="29"/>
      <c r="N666" s="29"/>
      <c r="O666" s="29"/>
      <c r="P666" s="29"/>
      <c r="Q666" s="29"/>
      <c r="R666" s="29"/>
      <c r="S666" s="29"/>
      <c r="T666" s="29"/>
      <c r="U666" s="29"/>
      <c r="V666" s="29"/>
      <c r="W666" s="29"/>
      <c r="X666" s="29"/>
      <c r="Y666" s="29"/>
      <c r="Z666" s="29"/>
      <c r="AA666" s="29"/>
      <c r="AB666" s="29"/>
      <c r="AC666" s="29"/>
      <c r="AD666" s="29"/>
      <c r="AE666" s="29"/>
      <c r="AL666" s="29"/>
      <c r="AM666" s="29"/>
      <c r="AN666" s="29"/>
      <c r="AO666" s="29"/>
      <c r="AP666" s="29"/>
      <c r="AQ666" s="29"/>
      <c r="AR666" s="29"/>
      <c r="AS666" s="29"/>
      <c r="AT666" s="29"/>
      <c r="AZ666" s="29"/>
      <c r="BA666" s="29"/>
      <c r="BB666" s="29"/>
    </row>
    <row r="667" spans="10:54" ht="15">
      <c r="J667" s="41"/>
      <c r="K667" s="29"/>
      <c r="L667" s="29"/>
      <c r="M667" s="29"/>
      <c r="N667" s="29"/>
      <c r="O667" s="29"/>
      <c r="P667" s="29"/>
      <c r="Q667" s="29"/>
      <c r="R667" s="29"/>
      <c r="S667" s="29"/>
      <c r="T667" s="29"/>
      <c r="U667" s="29"/>
      <c r="V667" s="29"/>
      <c r="W667" s="29"/>
      <c r="X667" s="29"/>
      <c r="Y667" s="29"/>
      <c r="Z667" s="29"/>
      <c r="AA667" s="29"/>
      <c r="AB667" s="29"/>
      <c r="AC667" s="29"/>
      <c r="AD667" s="29"/>
      <c r="AE667" s="29"/>
      <c r="AL667" s="29"/>
      <c r="AM667" s="29"/>
      <c r="AN667" s="29"/>
      <c r="AO667" s="29"/>
      <c r="AP667" s="29"/>
      <c r="AQ667" s="29"/>
      <c r="AR667" s="29"/>
      <c r="AS667" s="29"/>
      <c r="AT667" s="29"/>
      <c r="AZ667" s="29"/>
      <c r="BA667" s="29"/>
      <c r="BB667" s="29"/>
    </row>
    <row r="668" spans="10:54" ht="15">
      <c r="J668" s="41"/>
      <c r="K668" s="29"/>
      <c r="L668" s="29"/>
      <c r="M668" s="29"/>
      <c r="N668" s="29"/>
      <c r="O668" s="29"/>
      <c r="P668" s="29"/>
      <c r="Q668" s="29"/>
      <c r="R668" s="29"/>
      <c r="S668" s="29"/>
      <c r="T668" s="29"/>
      <c r="U668" s="29"/>
      <c r="V668" s="29"/>
      <c r="W668" s="29"/>
      <c r="X668" s="29"/>
      <c r="Y668" s="29"/>
      <c r="Z668" s="29"/>
      <c r="AA668" s="29"/>
      <c r="AB668" s="29"/>
      <c r="AC668" s="29"/>
      <c r="AD668" s="29"/>
      <c r="AE668" s="29"/>
      <c r="AL668" s="29"/>
      <c r="AM668" s="29"/>
      <c r="AN668" s="29"/>
      <c r="AO668" s="29"/>
      <c r="AP668" s="29"/>
      <c r="AQ668" s="29"/>
      <c r="AR668" s="29"/>
      <c r="AS668" s="29"/>
      <c r="AT668" s="29"/>
      <c r="AZ668" s="29"/>
      <c r="BA668" s="29"/>
      <c r="BB668" s="29"/>
    </row>
    <row r="669" spans="10:54" ht="15">
      <c r="J669" s="41"/>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Z669" s="29"/>
      <c r="BA669" s="29"/>
      <c r="BB669" s="29"/>
    </row>
    <row r="670" spans="10:54" ht="15">
      <c r="J670" s="41"/>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Z670" s="29"/>
      <c r="BA670" s="29"/>
      <c r="BB670" s="29"/>
    </row>
    <row r="671" spans="10:54" ht="15">
      <c r="J671" s="41"/>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Z671" s="29"/>
      <c r="BA671" s="29"/>
      <c r="BB671" s="29"/>
    </row>
    <row r="672" spans="10:54" ht="15">
      <c r="J672" s="41"/>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Z672" s="29"/>
      <c r="BA672" s="29"/>
      <c r="BB672" s="29"/>
    </row>
    <row r="673" spans="10:54" ht="15">
      <c r="J673" s="41"/>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c r="AS673" s="29"/>
      <c r="AT673" s="29"/>
      <c r="AZ673" s="29"/>
      <c r="BA673" s="29"/>
      <c r="BB673" s="29"/>
    </row>
    <row r="674" spans="10:54" ht="15">
      <c r="J674" s="41"/>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Z674" s="29"/>
      <c r="BA674" s="29"/>
      <c r="BB674" s="29"/>
    </row>
    <row r="675" spans="10:54" ht="15">
      <c r="J675" s="41"/>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Z675" s="29"/>
      <c r="BA675" s="29"/>
      <c r="BB675" s="29"/>
    </row>
    <row r="676" spans="10:54" ht="15">
      <c r="J676" s="41"/>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Z676" s="29"/>
      <c r="BA676" s="29"/>
      <c r="BB676" s="29"/>
    </row>
    <row r="677" spans="10:54" ht="15">
      <c r="J677" s="41"/>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Z677" s="29"/>
      <c r="BA677" s="29"/>
      <c r="BB677" s="29"/>
    </row>
    <row r="678" spans="10:54" ht="15">
      <c r="J678" s="41"/>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Z678" s="29"/>
      <c r="BA678" s="29"/>
      <c r="BB678" s="29"/>
    </row>
    <row r="679" spans="10:54" ht="15">
      <c r="J679" s="41"/>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Z679" s="29"/>
      <c r="BA679" s="29"/>
      <c r="BB679" s="29"/>
    </row>
    <row r="680" spans="10:54" ht="15">
      <c r="J680" s="41"/>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Z680" s="29"/>
      <c r="BA680" s="29"/>
      <c r="BB680" s="29"/>
    </row>
    <row r="681" spans="10:54" ht="15">
      <c r="J681" s="41"/>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c r="AS681" s="29"/>
      <c r="AT681" s="29"/>
      <c r="AZ681" s="29"/>
      <c r="BA681" s="29"/>
      <c r="BB681" s="29"/>
    </row>
    <row r="682" spans="10:54" ht="15">
      <c r="J682" s="41"/>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Z682" s="29"/>
      <c r="BA682" s="29"/>
      <c r="BB682" s="29"/>
    </row>
    <row r="683" spans="10:54" ht="15">
      <c r="J683" s="41"/>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c r="AS683" s="29"/>
      <c r="AT683" s="29"/>
      <c r="AZ683" s="29"/>
      <c r="BA683" s="29"/>
      <c r="BB683" s="29"/>
    </row>
    <row r="684" spans="10:54" ht="15">
      <c r="J684" s="41"/>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Z684" s="29"/>
      <c r="BA684" s="29"/>
      <c r="BB684" s="29"/>
    </row>
    <row r="685" spans="10:54" ht="15">
      <c r="J685" s="41"/>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Z685" s="29"/>
      <c r="BA685" s="29"/>
      <c r="BB685" s="29"/>
    </row>
    <row r="686" spans="10:54" ht="15">
      <c r="J686" s="41"/>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Z686" s="29"/>
      <c r="BA686" s="29"/>
      <c r="BB686" s="29"/>
    </row>
    <row r="687" spans="10:54" ht="15">
      <c r="J687" s="41"/>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Z687" s="29"/>
      <c r="BA687" s="29"/>
      <c r="BB687" s="29"/>
    </row>
    <row r="688" spans="10:54" ht="15">
      <c r="J688" s="41"/>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Z688" s="29"/>
      <c r="BA688" s="29"/>
      <c r="BB688" s="29"/>
    </row>
    <row r="689" spans="10:57" ht="15">
      <c r="J689" s="41"/>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Z689" s="29"/>
      <c r="BA689" s="29"/>
      <c r="BB689" s="29"/>
    </row>
    <row r="690" spans="10:57" ht="15">
      <c r="J690" s="41"/>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Z690" s="29"/>
      <c r="BA690" s="29"/>
      <c r="BB690" s="29"/>
    </row>
    <row r="691" spans="10:57" ht="15">
      <c r="J691" s="41"/>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c r="AS691" s="29"/>
      <c r="AT691" s="29"/>
      <c r="AZ691" s="29"/>
      <c r="BA691" s="29"/>
      <c r="BB691" s="29"/>
    </row>
    <row r="692" spans="10:57" ht="15">
      <c r="J692" s="41"/>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Z692" s="29"/>
      <c r="BA692" s="29"/>
      <c r="BB692" s="29"/>
    </row>
    <row r="693" spans="10:57" ht="15">
      <c r="J693" s="41"/>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Z693" s="29"/>
      <c r="BA693" s="29"/>
      <c r="BB693" s="29"/>
    </row>
    <row r="694" spans="10:57" ht="15">
      <c r="J694" s="41"/>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Z694" s="29"/>
      <c r="BA694" s="29"/>
      <c r="BB694" s="29"/>
    </row>
    <row r="695" spans="10:57" ht="15">
      <c r="J695" s="41"/>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Z695" s="29"/>
      <c r="BA695" s="29"/>
      <c r="BB695" s="29"/>
    </row>
    <row r="696" spans="10:57" ht="15">
      <c r="J696" s="41"/>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Z696" s="29"/>
      <c r="BA696" s="29"/>
      <c r="BB696" s="29"/>
    </row>
    <row r="697" spans="10:57" ht="15">
      <c r="J697" s="41"/>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Z697" s="29"/>
      <c r="BA697" s="29"/>
      <c r="BB697" s="29"/>
    </row>
    <row r="698" spans="10:57" ht="15">
      <c r="J698" s="41"/>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BC698" s="29"/>
      <c r="BD698" s="29"/>
      <c r="BE698" s="29"/>
    </row>
    <row r="699" spans="10:57" ht="15">
      <c r="J699" s="41"/>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c r="AS699" s="29"/>
      <c r="AT699" s="29"/>
      <c r="AU699" s="29"/>
      <c r="AV699" s="29"/>
      <c r="AW699" s="29"/>
      <c r="BC699" s="29"/>
      <c r="BD699" s="29"/>
      <c r="BE699" s="29"/>
    </row>
    <row r="700" spans="10:57" ht="15">
      <c r="J700" s="41"/>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BC700" s="29"/>
      <c r="BD700" s="29"/>
      <c r="BE700" s="29"/>
    </row>
    <row r="701" spans="10:57" ht="15">
      <c r="J701" s="41"/>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BC701" s="29"/>
      <c r="BD701" s="29"/>
      <c r="BE701" s="29"/>
    </row>
    <row r="702" spans="10:57" ht="15">
      <c r="J702" s="41"/>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BC702" s="29"/>
      <c r="BD702" s="29"/>
      <c r="BE702" s="29"/>
    </row>
    <row r="703" spans="10:57" ht="15">
      <c r="J703" s="41"/>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BC703" s="29"/>
      <c r="BD703" s="29"/>
      <c r="BE703" s="29"/>
    </row>
    <row r="704" spans="10:57" ht="15">
      <c r="J704" s="41"/>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BC704" s="29"/>
      <c r="BD704" s="29"/>
      <c r="BE704" s="29"/>
    </row>
    <row r="705" spans="10:57" ht="15">
      <c r="J705" s="41"/>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c r="AS705" s="29"/>
      <c r="AT705" s="29"/>
      <c r="AU705" s="29"/>
      <c r="AV705" s="29"/>
      <c r="AW705" s="29"/>
      <c r="BC705" s="29"/>
      <c r="BD705" s="29"/>
      <c r="BE705" s="29"/>
    </row>
    <row r="706" spans="10:57" ht="15">
      <c r="J706" s="41"/>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BC706" s="29"/>
      <c r="BD706" s="29"/>
      <c r="BE706" s="29"/>
    </row>
    <row r="707" spans="10:57" ht="15">
      <c r="J707" s="41"/>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c r="AS707" s="29"/>
      <c r="AT707" s="29"/>
      <c r="AU707" s="29"/>
      <c r="AV707" s="29"/>
      <c r="AW707" s="29"/>
      <c r="BC707" s="29"/>
      <c r="BD707" s="29"/>
      <c r="BE707" s="29"/>
    </row>
    <row r="708" spans="10:57" ht="15">
      <c r="J708" s="41"/>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BC708" s="29"/>
      <c r="BD708" s="29"/>
      <c r="BE708" s="29"/>
    </row>
    <row r="709" spans="10:57" ht="15">
      <c r="J709" s="41"/>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BC709" s="29"/>
      <c r="BD709" s="29"/>
      <c r="BE709" s="29"/>
    </row>
    <row r="710" spans="10:57" ht="15">
      <c r="J710" s="41"/>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BC710" s="29"/>
      <c r="BD710" s="29"/>
      <c r="BE710" s="29"/>
    </row>
    <row r="711" spans="10:57" ht="15">
      <c r="J711" s="41"/>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c r="AS711" s="29"/>
      <c r="AT711" s="29"/>
      <c r="AU711" s="29"/>
      <c r="AV711" s="29"/>
      <c r="AW711" s="29"/>
      <c r="BC711" s="29"/>
      <c r="BD711" s="29"/>
      <c r="BE711" s="29"/>
    </row>
    <row r="712" spans="10:57" ht="15">
      <c r="J712" s="41"/>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BC712" s="29"/>
      <c r="BD712" s="29"/>
      <c r="BE712" s="29"/>
    </row>
    <row r="713" spans="10:57" ht="15">
      <c r="J713" s="41"/>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BC713" s="29"/>
      <c r="BD713" s="29"/>
      <c r="BE713" s="29"/>
    </row>
    <row r="714" spans="10:57" ht="15">
      <c r="J714" s="41"/>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BC714" s="29"/>
      <c r="BD714" s="29"/>
      <c r="BE714" s="29"/>
    </row>
    <row r="715" spans="10:57" ht="15">
      <c r="J715" s="41"/>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BC715" s="29"/>
      <c r="BD715" s="29"/>
      <c r="BE715" s="29"/>
    </row>
    <row r="716" spans="10:57" ht="15">
      <c r="J716" s="41"/>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BC716" s="29"/>
      <c r="BD716" s="29"/>
      <c r="BE716" s="29"/>
    </row>
    <row r="717" spans="10:57" ht="15">
      <c r="J717" s="41"/>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c r="AS717" s="29"/>
      <c r="AT717" s="29"/>
      <c r="AU717" s="29"/>
      <c r="AV717" s="29"/>
      <c r="AW717" s="29"/>
      <c r="BC717" s="29"/>
      <c r="BD717" s="29"/>
      <c r="BE717" s="29"/>
    </row>
    <row r="718" spans="10:57" ht="15">
      <c r="J718" s="41"/>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BC718" s="29"/>
      <c r="BD718" s="29"/>
      <c r="BE718" s="29"/>
    </row>
    <row r="719" spans="10:57" ht="15">
      <c r="J719" s="41"/>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BC719" s="29"/>
      <c r="BD719" s="29"/>
      <c r="BE719" s="29"/>
    </row>
    <row r="720" spans="10:57" ht="15">
      <c r="J720" s="41"/>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BC720" s="29"/>
      <c r="BD720" s="29"/>
      <c r="BE720" s="29"/>
    </row>
    <row r="721" spans="10:57" ht="15">
      <c r="J721" s="41"/>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BC721" s="29"/>
      <c r="BD721" s="29"/>
      <c r="BE721" s="29"/>
    </row>
    <row r="722" spans="10:57" ht="15">
      <c r="J722" s="41"/>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BC722" s="29"/>
      <c r="BD722" s="29"/>
      <c r="BE722" s="29"/>
    </row>
    <row r="723" spans="10:57" ht="15">
      <c r="J723" s="41"/>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BC723" s="29"/>
      <c r="BD723" s="29"/>
      <c r="BE723" s="29"/>
    </row>
    <row r="724" spans="10:57" ht="15">
      <c r="J724" s="41"/>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BC724" s="29"/>
      <c r="BD724" s="29"/>
      <c r="BE724" s="29"/>
    </row>
    <row r="725" spans="10:57" ht="15">
      <c r="J725" s="41"/>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BC725" s="29"/>
      <c r="BD725" s="29"/>
      <c r="BE725" s="29"/>
    </row>
    <row r="726" spans="10:57" ht="15">
      <c r="J726" s="41"/>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BC726" s="29"/>
      <c r="BD726" s="29"/>
      <c r="BE726" s="29"/>
    </row>
    <row r="727" spans="10:57" ht="15">
      <c r="J727" s="41"/>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BC727" s="29"/>
      <c r="BD727" s="29"/>
      <c r="BE727" s="29"/>
    </row>
    <row r="728" spans="10:57" ht="15">
      <c r="J728" s="41"/>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BC728" s="29"/>
      <c r="BD728" s="29"/>
      <c r="BE728" s="29"/>
    </row>
    <row r="729" spans="10:57" ht="15">
      <c r="J729" s="41"/>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c r="AS729" s="29"/>
      <c r="AT729" s="29"/>
      <c r="AU729" s="29"/>
      <c r="AV729" s="29"/>
      <c r="AW729" s="29"/>
      <c r="BC729" s="29"/>
      <c r="BD729" s="29"/>
      <c r="BE729" s="29"/>
    </row>
    <row r="730" spans="10:57" ht="15">
      <c r="J730" s="41"/>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BC730" s="29"/>
      <c r="BD730" s="29"/>
      <c r="BE730" s="29"/>
    </row>
    <row r="731" spans="10:57" ht="15">
      <c r="J731" s="41"/>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BC731" s="29"/>
      <c r="BD731" s="29"/>
      <c r="BE731" s="29"/>
    </row>
    <row r="732" spans="10:57" ht="15">
      <c r="J732" s="41"/>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BC732" s="29"/>
      <c r="BD732" s="29"/>
      <c r="BE732" s="29"/>
    </row>
    <row r="733" spans="10:57" ht="15">
      <c r="J733" s="41"/>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BC733" s="29"/>
      <c r="BD733" s="29"/>
      <c r="BE733" s="29"/>
    </row>
    <row r="734" spans="10:57" ht="15">
      <c r="J734" s="41"/>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BC734" s="29"/>
      <c r="BD734" s="29"/>
      <c r="BE734" s="29"/>
    </row>
    <row r="735" spans="10:57" ht="15">
      <c r="J735" s="41"/>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c r="AS735" s="29"/>
      <c r="AT735" s="29"/>
      <c r="AU735" s="29"/>
      <c r="AV735" s="29"/>
      <c r="AW735" s="29"/>
      <c r="BC735" s="29"/>
      <c r="BD735" s="29"/>
      <c r="BE735" s="29"/>
    </row>
    <row r="736" spans="10:57" ht="15">
      <c r="J736" s="41"/>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BC736" s="29"/>
      <c r="BD736" s="29"/>
      <c r="BE736" s="29"/>
    </row>
    <row r="737" spans="10:57" ht="15">
      <c r="J737" s="41"/>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BC737" s="29"/>
      <c r="BD737" s="29"/>
      <c r="BE737" s="29"/>
    </row>
    <row r="738" spans="10:57" ht="15">
      <c r="J738" s="41"/>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BC738" s="29"/>
      <c r="BD738" s="29"/>
      <c r="BE738" s="29"/>
    </row>
    <row r="739" spans="10:57" ht="15">
      <c r="J739" s="41"/>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BC739" s="29"/>
      <c r="BD739" s="29"/>
      <c r="BE739" s="29"/>
    </row>
    <row r="740" spans="10:57" ht="15">
      <c r="J740" s="41"/>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BC740" s="29"/>
      <c r="BD740" s="29"/>
      <c r="BE740" s="29"/>
    </row>
    <row r="741" spans="10:57" ht="15">
      <c r="J741" s="41"/>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BC741" s="29"/>
      <c r="BD741" s="29"/>
      <c r="BE741" s="29"/>
    </row>
    <row r="742" spans="10:57" ht="15">
      <c r="J742" s="41"/>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BC742" s="29"/>
      <c r="BD742" s="29"/>
      <c r="BE742" s="29"/>
    </row>
    <row r="743" spans="10:57" ht="15">
      <c r="J743" s="41"/>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BC743" s="29"/>
      <c r="BD743" s="29"/>
      <c r="BE743" s="29"/>
    </row>
    <row r="744" spans="10:57" ht="15">
      <c r="J744" s="41"/>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BC744" s="29"/>
      <c r="BD744" s="29"/>
      <c r="BE744" s="29"/>
    </row>
    <row r="745" spans="10:57" ht="15">
      <c r="J745" s="41"/>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BC745" s="29"/>
      <c r="BD745" s="29"/>
      <c r="BE745" s="29"/>
    </row>
    <row r="746" spans="10:57" ht="15">
      <c r="J746" s="41"/>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BC746" s="29"/>
      <c r="BD746" s="29"/>
      <c r="BE746" s="29"/>
    </row>
    <row r="747" spans="10:57" ht="15">
      <c r="J747" s="41"/>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BC747" s="29"/>
      <c r="BD747" s="29"/>
      <c r="BE747" s="29"/>
    </row>
    <row r="748" spans="10:57" ht="15">
      <c r="J748" s="41"/>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BC748" s="29"/>
      <c r="BD748" s="29"/>
      <c r="BE748" s="29"/>
    </row>
    <row r="749" spans="10:57" ht="15">
      <c r="J749" s="41"/>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BC749" s="29"/>
      <c r="BD749" s="29"/>
      <c r="BE749" s="29"/>
    </row>
    <row r="750" spans="10:57" ht="15">
      <c r="J750" s="41"/>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BC750" s="29"/>
      <c r="BD750" s="29"/>
      <c r="BE750" s="29"/>
    </row>
    <row r="751" spans="10:57" ht="15">
      <c r="J751" s="41"/>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c r="AS751" s="29"/>
      <c r="AT751" s="29"/>
      <c r="AU751" s="29"/>
      <c r="AV751" s="29"/>
      <c r="AW751" s="29"/>
      <c r="BC751" s="29"/>
      <c r="BD751" s="29"/>
      <c r="BE751" s="29"/>
    </row>
    <row r="752" spans="10:57" ht="15">
      <c r="J752" s="41"/>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BC752" s="29"/>
      <c r="BD752" s="29"/>
      <c r="BE752" s="29"/>
    </row>
    <row r="753" spans="10:57" ht="15">
      <c r="J753" s="41"/>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BC753" s="29"/>
      <c r="BD753" s="29"/>
      <c r="BE753" s="29"/>
    </row>
    <row r="754" spans="10:57" ht="15">
      <c r="J754" s="41"/>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BC754" s="29"/>
      <c r="BD754" s="29"/>
      <c r="BE754" s="29"/>
    </row>
    <row r="755" spans="10:57" ht="15">
      <c r="J755" s="41"/>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BC755" s="29"/>
      <c r="BD755" s="29"/>
      <c r="BE755" s="29"/>
    </row>
    <row r="756" spans="10:57" ht="15">
      <c r="J756" s="41"/>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BC756" s="29"/>
      <c r="BD756" s="29"/>
      <c r="BE756" s="29"/>
    </row>
    <row r="757" spans="10:57" ht="15">
      <c r="J757" s="41"/>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c r="AS757" s="29"/>
      <c r="AT757" s="29"/>
      <c r="AU757" s="29"/>
      <c r="AV757" s="29"/>
      <c r="AW757" s="29"/>
      <c r="BC757" s="29"/>
      <c r="BD757" s="29"/>
      <c r="BE757" s="29"/>
    </row>
    <row r="758" spans="10:57" ht="15">
      <c r="J758" s="41"/>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BC758" s="29"/>
      <c r="BD758" s="29"/>
      <c r="BE758" s="29"/>
    </row>
    <row r="759" spans="10:57" ht="15">
      <c r="J759" s="41"/>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BC759" s="29"/>
      <c r="BD759" s="29"/>
      <c r="BE759" s="29"/>
    </row>
    <row r="760" spans="10:57" ht="15">
      <c r="J760" s="41"/>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BC760" s="29"/>
      <c r="BD760" s="29"/>
      <c r="BE760" s="29"/>
    </row>
    <row r="761" spans="10:57" ht="15">
      <c r="J761" s="41"/>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c r="AS761" s="29"/>
      <c r="AT761" s="29"/>
      <c r="AU761" s="29"/>
      <c r="AV761" s="29"/>
      <c r="AW761" s="29"/>
      <c r="BC761" s="29"/>
      <c r="BD761" s="29"/>
      <c r="BE761" s="29"/>
    </row>
    <row r="762" spans="10:57" ht="15">
      <c r="J762" s="41"/>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BC762" s="29"/>
      <c r="BD762" s="29"/>
      <c r="BE762" s="29"/>
    </row>
    <row r="763" spans="10:57" ht="15">
      <c r="J763" s="41"/>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BC763" s="29"/>
      <c r="BD763" s="29"/>
      <c r="BE763" s="29"/>
    </row>
    <row r="764" spans="10:57" ht="15">
      <c r="J764" s="41"/>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BC764" s="29"/>
      <c r="BD764" s="29"/>
      <c r="BE764" s="29"/>
    </row>
    <row r="765" spans="10:57" ht="15">
      <c r="J765" s="41"/>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BC765" s="29"/>
      <c r="BD765" s="29"/>
      <c r="BE765" s="29"/>
    </row>
    <row r="766" spans="10:57" ht="15">
      <c r="J766" s="41"/>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BC766" s="29"/>
      <c r="BD766" s="29"/>
      <c r="BE766" s="29"/>
    </row>
    <row r="767" spans="10:57" ht="15">
      <c r="J767" s="41"/>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BC767" s="29"/>
      <c r="BD767" s="29"/>
      <c r="BE767" s="29"/>
    </row>
    <row r="768" spans="10:57" ht="15">
      <c r="J768" s="41"/>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BC768" s="29"/>
      <c r="BD768" s="29"/>
      <c r="BE768" s="29"/>
    </row>
    <row r="769" spans="10:57" ht="15">
      <c r="J769" s="41"/>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BC769" s="29"/>
      <c r="BD769" s="29"/>
      <c r="BE769" s="29"/>
    </row>
    <row r="770" spans="10:57" ht="15">
      <c r="J770" s="41"/>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BC770" s="29"/>
      <c r="BD770" s="29"/>
      <c r="BE770" s="29"/>
    </row>
    <row r="771" spans="10:57" ht="15">
      <c r="J771" s="41"/>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BC771" s="29"/>
      <c r="BD771" s="29"/>
      <c r="BE771" s="29"/>
    </row>
    <row r="772" spans="10:57" ht="15">
      <c r="J772" s="41"/>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BC772" s="29"/>
      <c r="BD772" s="29"/>
      <c r="BE772" s="29"/>
    </row>
    <row r="773" spans="10:57" ht="15">
      <c r="J773" s="41"/>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c r="AS773" s="29"/>
      <c r="AT773" s="29"/>
      <c r="AU773" s="29"/>
      <c r="AV773" s="29"/>
      <c r="AW773" s="29"/>
      <c r="BC773" s="29"/>
      <c r="BD773" s="29"/>
      <c r="BE773" s="29"/>
    </row>
    <row r="774" spans="10:57" ht="15">
      <c r="J774" s="41"/>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BC774" s="29"/>
      <c r="BD774" s="29"/>
      <c r="BE774" s="29"/>
    </row>
    <row r="775" spans="10:57" ht="15">
      <c r="J775" s="41"/>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BC775" s="29"/>
      <c r="BD775" s="29"/>
      <c r="BE775" s="29"/>
    </row>
    <row r="776" spans="10:57" ht="15">
      <c r="J776" s="41"/>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c r="AS776" s="29"/>
      <c r="AT776" s="29"/>
      <c r="AU776" s="29"/>
      <c r="AV776" s="29"/>
      <c r="AW776" s="29"/>
      <c r="BC776" s="29"/>
      <c r="BD776" s="29"/>
      <c r="BE776" s="29"/>
    </row>
    <row r="777" spans="10:57" ht="15">
      <c r="J777" s="41"/>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BC777" s="29"/>
      <c r="BD777" s="29"/>
      <c r="BE777" s="29"/>
    </row>
    <row r="778" spans="10:57" ht="15">
      <c r="J778" s="41"/>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BC778" s="29"/>
      <c r="BD778" s="29"/>
      <c r="BE778" s="29"/>
    </row>
    <row r="779" spans="10:57" ht="15">
      <c r="J779" s="41"/>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c r="AS779" s="29"/>
      <c r="AT779" s="29"/>
      <c r="AU779" s="29"/>
      <c r="AV779" s="29"/>
      <c r="AW779" s="29"/>
      <c r="BC779" s="29"/>
      <c r="BD779" s="29"/>
      <c r="BE779" s="29"/>
    </row>
    <row r="780" spans="10:57" ht="15">
      <c r="J780" s="41"/>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c r="AS780" s="29"/>
      <c r="AT780" s="29"/>
      <c r="AU780" s="29"/>
      <c r="AV780" s="29"/>
      <c r="AW780" s="29"/>
      <c r="BC780" s="29"/>
      <c r="BD780" s="29"/>
      <c r="BE780" s="29"/>
    </row>
    <row r="781" spans="10:57" ht="15">
      <c r="J781" s="41"/>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BC781" s="29"/>
      <c r="BD781" s="29"/>
      <c r="BE781" s="29"/>
    </row>
    <row r="782" spans="10:57" ht="15">
      <c r="J782" s="41"/>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BC782" s="29"/>
      <c r="BD782" s="29"/>
      <c r="BE782" s="29"/>
    </row>
    <row r="783" spans="10:57" ht="15">
      <c r="J783" s="41"/>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c r="AS783" s="29"/>
      <c r="AT783" s="29"/>
      <c r="AU783" s="29"/>
      <c r="AV783" s="29"/>
      <c r="AW783" s="29"/>
      <c r="BC783" s="29"/>
      <c r="BD783" s="29"/>
      <c r="BE783" s="29"/>
    </row>
    <row r="784" spans="10:57" ht="15">
      <c r="J784" s="41"/>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BC784" s="29"/>
      <c r="BD784" s="29"/>
      <c r="BE784" s="29"/>
    </row>
    <row r="785" spans="10:57" ht="15">
      <c r="J785" s="41"/>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BC785" s="29"/>
      <c r="BD785" s="29"/>
      <c r="BE785" s="29"/>
    </row>
    <row r="786" spans="10:57" ht="15">
      <c r="J786" s="41"/>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c r="AS786" s="29"/>
      <c r="AT786" s="29"/>
      <c r="AU786" s="29"/>
      <c r="AV786" s="29"/>
      <c r="AW786" s="29"/>
      <c r="BC786" s="29"/>
      <c r="BD786" s="29"/>
      <c r="BE786" s="29"/>
    </row>
    <row r="787" spans="10:57" ht="15">
      <c r="J787" s="41"/>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c r="AS787" s="29"/>
      <c r="AT787" s="29"/>
      <c r="AU787" s="29"/>
      <c r="AV787" s="29"/>
      <c r="AW787" s="29"/>
      <c r="BC787" s="29"/>
      <c r="BD787" s="29"/>
      <c r="BE787" s="29"/>
    </row>
    <row r="788" spans="10:57" ht="15">
      <c r="J788" s="41"/>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S788" s="29"/>
      <c r="AT788" s="29"/>
      <c r="AU788" s="29"/>
      <c r="AV788" s="29"/>
      <c r="AW788" s="29"/>
    </row>
    <row r="789" spans="10:57" ht="15">
      <c r="J789" s="41"/>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S789" s="29"/>
      <c r="AT789" s="29"/>
      <c r="AU789" s="29"/>
      <c r="AV789" s="29"/>
      <c r="AW789" s="29"/>
    </row>
    <row r="790" spans="10:57" ht="15">
      <c r="J790" s="41"/>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S790" s="29"/>
      <c r="AT790" s="29"/>
      <c r="AU790" s="29"/>
      <c r="AV790" s="29"/>
      <c r="AW790" s="29"/>
    </row>
    <row r="791" spans="10:57" ht="15">
      <c r="J791" s="41"/>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row>
    <row r="792" spans="10:57" ht="15">
      <c r="J792" s="41"/>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row>
    <row r="793" spans="10:57" ht="15">
      <c r="J793" s="41"/>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row>
    <row r="794" spans="10:57" ht="15">
      <c r="J794" s="41"/>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row>
    <row r="795" spans="10:57" ht="15">
      <c r="J795" s="41"/>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row>
    <row r="796" spans="10:57" ht="15">
      <c r="J796" s="41"/>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row>
    <row r="797" spans="10:57" ht="15">
      <c r="J797" s="41"/>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row>
    <row r="798" spans="10:57" ht="15">
      <c r="J798" s="41"/>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row>
    <row r="799" spans="10:57" ht="15">
      <c r="J799" s="41"/>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row>
    <row r="800" spans="10:57" ht="15">
      <c r="J800" s="41"/>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row>
    <row r="801" spans="10:37" ht="15">
      <c r="J801" s="41"/>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row>
    <row r="802" spans="10:37" ht="15">
      <c r="J802" s="41"/>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row>
    <row r="803" spans="10:37" ht="15">
      <c r="J803" s="41"/>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row>
    <row r="804" spans="10:37" ht="15">
      <c r="J804" s="41"/>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row>
    <row r="805" spans="10:37" ht="15">
      <c r="J805" s="41"/>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row>
    <row r="806" spans="10:37" ht="15">
      <c r="J806" s="41"/>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row>
    <row r="807" spans="10:37" ht="15">
      <c r="J807" s="41"/>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row>
    <row r="808" spans="10:37" ht="15">
      <c r="J808" s="41"/>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row>
    <row r="809" spans="10:37" ht="15">
      <c r="J809" s="41"/>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row>
    <row r="810" spans="10:37" ht="15">
      <c r="J810" s="41"/>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row>
    <row r="811" spans="10:37" ht="15">
      <c r="J811" s="41"/>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row>
    <row r="812" spans="10:37" ht="15">
      <c r="J812" s="41"/>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row>
    <row r="813" spans="10:37" ht="15">
      <c r="J813" s="41"/>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row>
    <row r="814" spans="10:37" ht="15">
      <c r="J814" s="41"/>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row>
    <row r="815" spans="10:37" ht="15">
      <c r="J815" s="41"/>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row>
    <row r="816" spans="10:37" ht="15">
      <c r="J816" s="41"/>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row>
    <row r="817" spans="10:37" ht="15">
      <c r="J817" s="41"/>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row>
    <row r="818" spans="10:37" ht="15">
      <c r="J818" s="41"/>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row>
    <row r="819" spans="10:37" ht="15">
      <c r="J819" s="41"/>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row>
    <row r="820" spans="10:37" ht="15">
      <c r="J820" s="41"/>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row>
    <row r="821" spans="10:37" ht="15">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row>
    <row r="822" spans="10:37" ht="15">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row>
    <row r="823" spans="10:37" ht="15">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row>
  </sheetData>
  <mergeCells count="1">
    <mergeCell ref="AS420:AV420"/>
  </mergeCells>
  <hyperlinks>
    <hyperlink ref="I1" location="'Table of Contents'!B13" display="Back to Table of Contents" xr:uid="{7C175891-05D8-4446-9BD5-A02E7050FC66}"/>
  </hyperlinks>
  <pageMargins left="0.7" right="0.7" top="0.75" bottom="0.75" header="0.3" footer="0.3"/>
  <customProperties>
    <customPr name="GUID" r:id="rId1"/>
  </customPropertie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30137-6090-4251-A713-8497F4CC9ABE}">
  <sheetPr codeName="Sheet28">
    <tabColor theme="4" tint="0.59999389629810485"/>
  </sheetPr>
  <dimension ref="A1:BB234"/>
  <sheetViews>
    <sheetView showGridLines="0" zoomScaleNormal="100" workbookViewId="0">
      <selection activeCell="L1" sqref="L1"/>
    </sheetView>
  </sheetViews>
  <sheetFormatPr defaultColWidth="8.7109375" defaultRowHeight="15"/>
  <cols>
    <col min="1" max="1" width="45.7109375" customWidth="1"/>
    <col min="2" max="10" width="9.140625" customWidth="1"/>
    <col min="11" max="11" width="4.5703125" style="177" customWidth="1"/>
    <col min="12" max="12" width="9.140625" style="173" customWidth="1"/>
    <col min="13" max="13" width="9.7109375" style="173" customWidth="1"/>
    <col min="14" max="19" width="10.42578125" style="173" customWidth="1"/>
    <col min="20" max="20" width="6" style="173" customWidth="1"/>
    <col min="21" max="26" width="10.42578125" style="173" customWidth="1"/>
    <col min="27" max="27" width="6.28515625" style="173" customWidth="1"/>
    <col min="28" max="33" width="10.42578125" style="173" customWidth="1"/>
    <col min="34" max="34" width="5.5703125" style="173" customWidth="1"/>
    <col min="35" max="40" width="10.42578125" style="173" customWidth="1"/>
    <col min="41" max="41" width="4.5703125" style="173" bestFit="1" customWidth="1"/>
    <col min="42" max="42" width="20.5703125" style="173" bestFit="1" customWidth="1"/>
    <col min="43" max="43" width="20.85546875" style="173" bestFit="1" customWidth="1"/>
    <col min="44" max="44" width="32.28515625" style="173" bestFit="1" customWidth="1"/>
    <col min="45" max="45" width="30.42578125" style="173" bestFit="1" customWidth="1"/>
    <col min="46" max="46" width="8" style="173" bestFit="1" customWidth="1"/>
    <col min="47" max="47" width="20.5703125" style="173" bestFit="1" customWidth="1"/>
    <col min="48" max="48" width="20.85546875" style="173" bestFit="1" customWidth="1"/>
    <col min="49" max="49" width="32.28515625" style="173" bestFit="1" customWidth="1"/>
    <col min="50" max="50" width="30.42578125" style="173" bestFit="1" customWidth="1"/>
    <col min="51" max="51" width="20.28515625" style="173" bestFit="1" customWidth="1"/>
    <col min="52" max="52" width="5.140625" style="173" bestFit="1" customWidth="1"/>
    <col min="53" max="53" width="24.42578125" style="173" bestFit="1" customWidth="1"/>
    <col min="54" max="54" width="19.42578125" style="173" bestFit="1" customWidth="1"/>
    <col min="55" max="55" width="32.28515625" style="173" bestFit="1" customWidth="1"/>
    <col min="56" max="56" width="30.42578125" style="173" bestFit="1" customWidth="1"/>
    <col min="57" max="57" width="8" style="173" bestFit="1" customWidth="1"/>
    <col min="58" max="16384" width="8.7109375" style="173"/>
  </cols>
  <sheetData>
    <row r="1" spans="11:54" s="204" customFormat="1" ht="14.1" customHeight="1">
      <c r="K1" s="205"/>
      <c r="L1" s="202" t="s">
        <v>35</v>
      </c>
    </row>
    <row r="2" spans="11:54">
      <c r="L2" s="171"/>
      <c r="M2" s="178" t="s">
        <v>572</v>
      </c>
      <c r="N2" s="178"/>
      <c r="O2" s="178"/>
      <c r="P2" s="178"/>
      <c r="Q2" s="178"/>
      <c r="R2" s="178"/>
      <c r="S2" s="178"/>
      <c r="T2" s="172"/>
    </row>
    <row r="3" spans="11:54">
      <c r="L3" s="171"/>
      <c r="M3" s="231" t="s">
        <v>56</v>
      </c>
      <c r="N3" s="231"/>
      <c r="O3" s="231"/>
      <c r="P3" s="231"/>
      <c r="Q3" s="231"/>
      <c r="R3" s="231"/>
      <c r="S3" s="231"/>
    </row>
    <row r="4" spans="11:54">
      <c r="L4" s="171"/>
    </row>
    <row r="5" spans="11:54">
      <c r="L5" s="171"/>
      <c r="M5" s="24" t="s">
        <v>568</v>
      </c>
      <c r="N5" s="24"/>
      <c r="O5" s="24"/>
      <c r="P5" s="24"/>
      <c r="Q5" s="24"/>
      <c r="R5" s="24"/>
      <c r="S5" s="24"/>
      <c r="T5" s="24"/>
      <c r="U5" s="29"/>
      <c r="V5" s="29"/>
    </row>
    <row r="6" spans="11:54">
      <c r="L6" s="171"/>
      <c r="M6" s="25" t="s">
        <v>570</v>
      </c>
      <c r="N6" s="24"/>
      <c r="O6" s="24"/>
      <c r="P6" s="24"/>
      <c r="Q6" s="24"/>
      <c r="R6" s="24"/>
      <c r="S6" s="24"/>
      <c r="T6" s="24"/>
      <c r="U6" s="29"/>
      <c r="V6" s="29"/>
    </row>
    <row r="7" spans="11:54">
      <c r="L7" s="171"/>
      <c r="M7" s="25"/>
      <c r="N7" s="24"/>
      <c r="O7" s="24"/>
      <c r="P7" s="24"/>
      <c r="Q7" s="24"/>
      <c r="R7" s="24"/>
      <c r="S7" s="24"/>
      <c r="T7" s="24"/>
      <c r="U7" s="29"/>
      <c r="V7" s="29"/>
    </row>
    <row r="8" spans="11:54">
      <c r="L8" s="171"/>
      <c r="M8" s="231"/>
      <c r="N8" s="338" t="s">
        <v>557</v>
      </c>
      <c r="O8" s="339"/>
      <c r="P8" s="339"/>
      <c r="Q8" s="339"/>
      <c r="R8" s="339"/>
      <c r="S8" s="339"/>
      <c r="T8" s="29"/>
      <c r="U8" s="338" t="s">
        <v>58</v>
      </c>
      <c r="V8" s="339"/>
      <c r="W8" s="339"/>
      <c r="X8" s="339"/>
      <c r="Y8" s="339"/>
      <c r="Z8" s="339"/>
      <c r="AA8" s="29"/>
      <c r="AB8" s="338" t="s">
        <v>558</v>
      </c>
      <c r="AC8" s="339"/>
      <c r="AD8" s="339"/>
      <c r="AE8" s="339"/>
      <c r="AF8" s="339"/>
      <c r="AG8" s="339"/>
      <c r="AH8" s="29"/>
      <c r="AI8" s="338" t="s">
        <v>559</v>
      </c>
      <c r="AJ8" s="339"/>
      <c r="AK8" s="339"/>
      <c r="AL8" s="339"/>
      <c r="AM8" s="339"/>
      <c r="AN8" s="339"/>
      <c r="AO8" s="29"/>
    </row>
    <row r="9" spans="11:54">
      <c r="L9" s="171"/>
      <c r="M9" s="359" t="s">
        <v>57</v>
      </c>
      <c r="N9" s="33" t="s">
        <v>564</v>
      </c>
      <c r="O9" s="33" t="s">
        <v>565</v>
      </c>
      <c r="P9" s="33" t="s">
        <v>563</v>
      </c>
      <c r="Q9" s="33" t="s">
        <v>561</v>
      </c>
      <c r="R9" s="33" t="s">
        <v>562</v>
      </c>
      <c r="S9" s="33" t="s">
        <v>560</v>
      </c>
      <c r="T9" s="33"/>
      <c r="U9" s="33" t="s">
        <v>564</v>
      </c>
      <c r="V9" s="33" t="s">
        <v>565</v>
      </c>
      <c r="W9" s="33" t="s">
        <v>563</v>
      </c>
      <c r="X9" s="33" t="s">
        <v>561</v>
      </c>
      <c r="Y9" s="33" t="s">
        <v>562</v>
      </c>
      <c r="Z9" s="33" t="s">
        <v>560</v>
      </c>
      <c r="AA9" s="29"/>
      <c r="AB9" s="33" t="s">
        <v>564</v>
      </c>
      <c r="AC9" s="33" t="s">
        <v>565</v>
      </c>
      <c r="AD9" s="33" t="s">
        <v>563</v>
      </c>
      <c r="AE9" s="33" t="s">
        <v>561</v>
      </c>
      <c r="AF9" s="33" t="s">
        <v>562</v>
      </c>
      <c r="AG9" s="33" t="s">
        <v>560</v>
      </c>
      <c r="AH9" s="29"/>
      <c r="AI9" s="33" t="s">
        <v>564</v>
      </c>
      <c r="AJ9" s="33" t="s">
        <v>565</v>
      </c>
      <c r="AK9" s="33" t="s">
        <v>563</v>
      </c>
      <c r="AL9" s="33" t="s">
        <v>561</v>
      </c>
      <c r="AM9" s="33" t="s">
        <v>562</v>
      </c>
      <c r="AN9" s="33" t="s">
        <v>560</v>
      </c>
      <c r="AO9" s="29"/>
    </row>
    <row r="10" spans="11:54">
      <c r="L10" s="171"/>
      <c r="M10" s="360">
        <v>0</v>
      </c>
      <c r="N10" s="142">
        <v>3.2599999999999999E-3</v>
      </c>
      <c r="O10" s="142">
        <v>-3.4099999999999998E-3</v>
      </c>
      <c r="P10" s="142">
        <v>9.92E-3</v>
      </c>
      <c r="Q10" s="142">
        <v>1.047E-2</v>
      </c>
      <c r="R10" s="142">
        <v>6.8199999999999997E-3</v>
      </c>
      <c r="S10" s="142">
        <v>1.4109999999999999E-2</v>
      </c>
      <c r="T10" s="144"/>
      <c r="U10" s="142">
        <v>3.9399999999999999E-3</v>
      </c>
      <c r="V10" s="142">
        <v>-5.0000000000000001E-4</v>
      </c>
      <c r="W10" s="142">
        <v>8.3899999999999999E-3</v>
      </c>
      <c r="X10" s="142">
        <v>1.264E-2</v>
      </c>
      <c r="Y10" s="142">
        <v>7.4099999999999999E-3</v>
      </c>
      <c r="Z10" s="142">
        <v>1.788E-2</v>
      </c>
      <c r="AA10" s="142"/>
      <c r="AB10" s="142">
        <v>3.3700000000000002E-3</v>
      </c>
      <c r="AC10" s="142">
        <v>-8.1999999999999998E-4</v>
      </c>
      <c r="AD10" s="142">
        <v>7.5500000000000003E-3</v>
      </c>
      <c r="AE10" s="142">
        <v>1.2160000000000001E-2</v>
      </c>
      <c r="AF10" s="142">
        <v>8.9099999999999995E-3</v>
      </c>
      <c r="AG10" s="142">
        <v>1.541E-2</v>
      </c>
      <c r="AH10" s="142"/>
      <c r="AI10" s="142">
        <v>9.7099999999999999E-3</v>
      </c>
      <c r="AJ10" s="142">
        <v>1.39E-3</v>
      </c>
      <c r="AK10" s="142">
        <v>1.8020000000000001E-2</v>
      </c>
      <c r="AL10" s="142">
        <v>1.26E-2</v>
      </c>
      <c r="AM10" s="142">
        <v>7.2700000000000004E-3</v>
      </c>
      <c r="AN10" s="142">
        <v>1.7940000000000001E-2</v>
      </c>
      <c r="AO10" s="361"/>
      <c r="AP10" s="161"/>
      <c r="AQ10" s="263"/>
      <c r="AS10" s="264"/>
      <c r="AT10" s="265"/>
      <c r="AU10" s="265"/>
      <c r="AV10" s="265"/>
      <c r="AW10" s="265"/>
      <c r="AX10" s="265"/>
      <c r="AY10" s="265"/>
      <c r="AZ10" s="266"/>
      <c r="BA10" s="161"/>
      <c r="BB10" s="263"/>
    </row>
    <row r="11" spans="11:54">
      <c r="M11" s="360">
        <v>1</v>
      </c>
      <c r="N11" s="142">
        <v>6.3099999999999996E-3</v>
      </c>
      <c r="O11" s="142">
        <v>-5.4400000000000004E-3</v>
      </c>
      <c r="P11" s="142">
        <v>1.805E-2</v>
      </c>
      <c r="Q11" s="142">
        <v>2.6440000000000002E-2</v>
      </c>
      <c r="R11" s="142">
        <v>1.4829999999999999E-2</v>
      </c>
      <c r="S11" s="142">
        <v>3.805E-2</v>
      </c>
      <c r="T11" s="144"/>
      <c r="U11" s="142">
        <v>8.6499999999999997E-3</v>
      </c>
      <c r="V11" s="142">
        <v>3.1E-4</v>
      </c>
      <c r="W11" s="142">
        <v>1.6979999999999999E-2</v>
      </c>
      <c r="X11" s="142">
        <v>2.6009999999999998E-2</v>
      </c>
      <c r="Y11" s="142">
        <v>1.7479999999999999E-2</v>
      </c>
      <c r="Z11" s="142">
        <v>3.4529999999999998E-2</v>
      </c>
      <c r="AA11" s="142"/>
      <c r="AB11" s="142">
        <v>7.4999999999999997E-3</v>
      </c>
      <c r="AC11" s="142">
        <v>-1.7000000000000001E-4</v>
      </c>
      <c r="AD11" s="142">
        <v>1.516E-2</v>
      </c>
      <c r="AE11" s="142">
        <v>2.733E-2</v>
      </c>
      <c r="AF11" s="142">
        <v>2.3189999999999999E-2</v>
      </c>
      <c r="AG11" s="142">
        <v>3.1480000000000001E-2</v>
      </c>
      <c r="AH11" s="142"/>
      <c r="AI11" s="142">
        <v>1.933E-2</v>
      </c>
      <c r="AJ11" s="142">
        <v>4.6299999999999996E-3</v>
      </c>
      <c r="AK11" s="142">
        <v>3.4020000000000002E-2</v>
      </c>
      <c r="AL11" s="142">
        <v>3.2620000000000003E-2</v>
      </c>
      <c r="AM11" s="142">
        <v>2.4240000000000001E-2</v>
      </c>
      <c r="AN11" s="142">
        <v>4.1000000000000002E-2</v>
      </c>
      <c r="AO11" s="361"/>
      <c r="AP11" s="161"/>
      <c r="AQ11" s="263"/>
      <c r="AS11" s="264"/>
      <c r="AT11" s="265"/>
      <c r="AU11" s="265"/>
      <c r="AV11" s="265"/>
      <c r="AW11" s="265"/>
      <c r="AX11" s="265"/>
      <c r="AY11" s="265"/>
      <c r="AZ11" s="266"/>
      <c r="BA11" s="161"/>
      <c r="BB11" s="263"/>
    </row>
    <row r="12" spans="11:54">
      <c r="M12" s="360">
        <v>2</v>
      </c>
      <c r="N12" s="142">
        <v>1.328E-2</v>
      </c>
      <c r="O12" s="142">
        <v>-7.5000000000000002E-4</v>
      </c>
      <c r="P12" s="142">
        <v>2.7310000000000001E-2</v>
      </c>
      <c r="Q12" s="142">
        <v>3.9739999999999998E-2</v>
      </c>
      <c r="R12" s="142">
        <v>2.426E-2</v>
      </c>
      <c r="S12" s="142">
        <v>5.5219999999999998E-2</v>
      </c>
      <c r="T12" s="144"/>
      <c r="U12" s="142">
        <v>1.4930000000000001E-2</v>
      </c>
      <c r="V12" s="142">
        <v>4.8500000000000001E-3</v>
      </c>
      <c r="W12" s="142">
        <v>2.5000000000000001E-2</v>
      </c>
      <c r="X12" s="142">
        <v>2.9250000000000002E-2</v>
      </c>
      <c r="Y12" s="142">
        <v>1.9959999999999999E-2</v>
      </c>
      <c r="Z12" s="142">
        <v>3.8539999999999998E-2</v>
      </c>
      <c r="AA12" s="142"/>
      <c r="AB12" s="142">
        <v>1.5890000000000001E-2</v>
      </c>
      <c r="AC12" s="142">
        <v>-2.1299999999999999E-3</v>
      </c>
      <c r="AD12" s="142">
        <v>3.3910000000000003E-2</v>
      </c>
      <c r="AE12" s="142">
        <v>3.3599999999999998E-2</v>
      </c>
      <c r="AF12" s="142">
        <v>2.5090000000000001E-2</v>
      </c>
      <c r="AG12" s="142">
        <v>4.2110000000000002E-2</v>
      </c>
      <c r="AH12" s="142"/>
      <c r="AI12" s="142">
        <v>2.4969999999999999E-2</v>
      </c>
      <c r="AJ12" s="142">
        <v>1.4540000000000001E-2</v>
      </c>
      <c r="AK12" s="142">
        <v>3.5400000000000001E-2</v>
      </c>
      <c r="AL12" s="142">
        <v>3.7650000000000003E-2</v>
      </c>
      <c r="AM12" s="142">
        <v>2.707E-2</v>
      </c>
      <c r="AN12" s="142">
        <v>4.8230000000000002E-2</v>
      </c>
      <c r="AO12" s="361"/>
      <c r="AP12" s="161"/>
      <c r="AQ12" s="263"/>
      <c r="AS12" s="264"/>
      <c r="AT12" s="265"/>
      <c r="AU12" s="265"/>
      <c r="AV12" s="265"/>
      <c r="AW12" s="265"/>
      <c r="AX12" s="265"/>
      <c r="AY12" s="265"/>
      <c r="AZ12" s="266"/>
      <c r="BA12" s="161"/>
      <c r="BB12" s="263"/>
    </row>
    <row r="13" spans="11:54">
      <c r="M13" s="360">
        <v>3</v>
      </c>
      <c r="N13" s="142">
        <v>2.1149999999999999E-2</v>
      </c>
      <c r="O13" s="142">
        <v>7.1799999999999998E-3</v>
      </c>
      <c r="P13" s="142">
        <v>3.5110000000000002E-2</v>
      </c>
      <c r="Q13" s="142">
        <v>4.3249999999999997E-2</v>
      </c>
      <c r="R13" s="142">
        <v>2.5499999999999998E-2</v>
      </c>
      <c r="S13" s="142">
        <v>6.1010000000000002E-2</v>
      </c>
      <c r="T13" s="144"/>
      <c r="U13" s="142">
        <v>2.171E-2</v>
      </c>
      <c r="V13" s="142">
        <v>8.4899999999999993E-3</v>
      </c>
      <c r="W13" s="142">
        <v>3.4939999999999999E-2</v>
      </c>
      <c r="X13" s="142">
        <v>3.1940000000000003E-2</v>
      </c>
      <c r="Y13" s="142">
        <v>2.29E-2</v>
      </c>
      <c r="Z13" s="142">
        <v>4.0980000000000003E-2</v>
      </c>
      <c r="AA13" s="142"/>
      <c r="AB13" s="142">
        <v>2.2929999999999999E-2</v>
      </c>
      <c r="AC13" s="142">
        <v>1.23E-3</v>
      </c>
      <c r="AD13" s="142">
        <v>4.462E-2</v>
      </c>
      <c r="AE13" s="142">
        <v>3.4509999999999999E-2</v>
      </c>
      <c r="AF13" s="142">
        <v>2.5059999999999999E-2</v>
      </c>
      <c r="AG13" s="142">
        <v>4.3970000000000002E-2</v>
      </c>
      <c r="AH13" s="142"/>
      <c r="AI13" s="142">
        <v>2.947E-2</v>
      </c>
      <c r="AJ13" s="142">
        <v>1.908E-2</v>
      </c>
      <c r="AK13" s="142">
        <v>3.9870000000000003E-2</v>
      </c>
      <c r="AL13" s="142">
        <v>3.601E-2</v>
      </c>
      <c r="AM13" s="142">
        <v>2.8309999999999998E-2</v>
      </c>
      <c r="AN13" s="142">
        <v>4.3700000000000003E-2</v>
      </c>
      <c r="AO13" s="361"/>
      <c r="AP13" s="161"/>
      <c r="AQ13" s="263"/>
      <c r="AS13" s="264"/>
      <c r="AT13" s="265"/>
      <c r="AU13" s="265"/>
      <c r="AV13" s="265"/>
      <c r="AW13" s="265"/>
      <c r="AX13" s="265"/>
      <c r="AY13" s="265"/>
      <c r="AZ13" s="266"/>
      <c r="BA13" s="161"/>
      <c r="BB13" s="263"/>
    </row>
    <row r="14" spans="11:54">
      <c r="M14" s="360">
        <v>4</v>
      </c>
      <c r="N14" s="142">
        <v>1.6080000000000001E-2</v>
      </c>
      <c r="O14" s="142">
        <v>1.41E-3</v>
      </c>
      <c r="P14" s="142">
        <v>3.0759999999999999E-2</v>
      </c>
      <c r="Q14" s="142">
        <v>3.78E-2</v>
      </c>
      <c r="R14" s="142">
        <v>2.147E-2</v>
      </c>
      <c r="S14" s="142">
        <v>5.4129999999999998E-2</v>
      </c>
      <c r="T14" s="144"/>
      <c r="U14" s="142">
        <v>3.1829999999999997E-2</v>
      </c>
      <c r="V14" s="142">
        <v>1.5389999999999999E-2</v>
      </c>
      <c r="W14" s="142">
        <v>4.827E-2</v>
      </c>
      <c r="X14" s="142">
        <v>3.721E-2</v>
      </c>
      <c r="Y14" s="142">
        <v>2.5860000000000001E-2</v>
      </c>
      <c r="Z14" s="142">
        <v>4.8570000000000002E-2</v>
      </c>
      <c r="AA14" s="142"/>
      <c r="AB14" s="142">
        <v>3.2800000000000003E-2</v>
      </c>
      <c r="AC14" s="142">
        <v>5.8199999999999997E-3</v>
      </c>
      <c r="AD14" s="142">
        <v>5.9790000000000003E-2</v>
      </c>
      <c r="AE14" s="142">
        <v>3.8469999999999997E-2</v>
      </c>
      <c r="AF14" s="142">
        <v>2.5260000000000001E-2</v>
      </c>
      <c r="AG14" s="142">
        <v>5.1679999999999997E-2</v>
      </c>
      <c r="AH14" s="142"/>
      <c r="AI14" s="142">
        <v>3.8710000000000001E-2</v>
      </c>
      <c r="AJ14" s="142">
        <v>2.5569999999999999E-2</v>
      </c>
      <c r="AK14" s="142">
        <v>5.185E-2</v>
      </c>
      <c r="AL14" s="142">
        <v>3.687E-2</v>
      </c>
      <c r="AM14" s="142">
        <v>2.6720000000000001E-2</v>
      </c>
      <c r="AN14" s="142">
        <v>4.7030000000000002E-2</v>
      </c>
      <c r="AO14" s="361"/>
      <c r="AP14" s="161"/>
      <c r="AQ14" s="263"/>
      <c r="AS14" s="264"/>
      <c r="AT14" s="265"/>
      <c r="AU14" s="265"/>
      <c r="AV14" s="265"/>
      <c r="AW14" s="265"/>
      <c r="AX14" s="265"/>
      <c r="AY14" s="265"/>
      <c r="AZ14" s="266"/>
      <c r="BA14" s="161"/>
      <c r="BB14" s="263"/>
    </row>
    <row r="15" spans="11:54">
      <c r="M15" s="360">
        <v>5</v>
      </c>
      <c r="N15" s="142">
        <v>1.9529999999999999E-2</v>
      </c>
      <c r="O15" s="142">
        <v>3.0799999999999998E-3</v>
      </c>
      <c r="P15" s="142">
        <v>3.5990000000000001E-2</v>
      </c>
      <c r="Q15" s="142">
        <v>3.7679999999999998E-2</v>
      </c>
      <c r="R15" s="142">
        <v>2.1309999999999999E-2</v>
      </c>
      <c r="S15" s="142">
        <v>5.4059999999999997E-2</v>
      </c>
      <c r="T15" s="144"/>
      <c r="U15" s="142">
        <v>3.4529999999999998E-2</v>
      </c>
      <c r="V15" s="142">
        <v>1.9210000000000001E-2</v>
      </c>
      <c r="W15" s="142">
        <v>4.9849999999999998E-2</v>
      </c>
      <c r="X15" s="142">
        <v>4.725E-2</v>
      </c>
      <c r="Y15" s="142">
        <v>3.2669999999999998E-2</v>
      </c>
      <c r="Z15" s="142">
        <v>6.1830000000000003E-2</v>
      </c>
      <c r="AA15" s="142"/>
      <c r="AB15" s="142">
        <v>3.304E-2</v>
      </c>
      <c r="AC15" s="142">
        <v>5.0899999999999999E-3</v>
      </c>
      <c r="AD15" s="142">
        <v>6.0979999999999999E-2</v>
      </c>
      <c r="AE15" s="142">
        <v>4.0550000000000003E-2</v>
      </c>
      <c r="AF15" s="142">
        <v>2.5270000000000001E-2</v>
      </c>
      <c r="AG15" s="142">
        <v>5.5840000000000001E-2</v>
      </c>
      <c r="AH15" s="142"/>
      <c r="AI15" s="142">
        <v>4.0669999999999998E-2</v>
      </c>
      <c r="AJ15" s="142">
        <v>2.7810000000000001E-2</v>
      </c>
      <c r="AK15" s="142">
        <v>5.3530000000000001E-2</v>
      </c>
      <c r="AL15" s="142">
        <v>3.9230000000000001E-2</v>
      </c>
      <c r="AM15" s="142">
        <v>2.5659999999999999E-2</v>
      </c>
      <c r="AN15" s="142">
        <v>5.28E-2</v>
      </c>
      <c r="AO15" s="361"/>
      <c r="AP15" s="161"/>
      <c r="AQ15" s="263"/>
      <c r="AS15" s="264"/>
      <c r="AT15" s="265"/>
      <c r="AU15" s="265"/>
      <c r="AV15" s="265"/>
      <c r="AW15" s="265"/>
      <c r="AX15" s="265"/>
      <c r="AY15" s="265"/>
      <c r="AZ15" s="266"/>
      <c r="BA15" s="161"/>
      <c r="BB15" s="263"/>
    </row>
    <row r="16" spans="11:54">
      <c r="M16" s="360">
        <v>6</v>
      </c>
      <c r="N16" s="142">
        <v>2.5340000000000001E-2</v>
      </c>
      <c r="O16" s="142">
        <v>7.43E-3</v>
      </c>
      <c r="P16" s="142">
        <v>4.3240000000000001E-2</v>
      </c>
      <c r="Q16" s="142">
        <v>3.6540000000000003E-2</v>
      </c>
      <c r="R16" s="142">
        <v>2.1569999999999999E-2</v>
      </c>
      <c r="S16" s="142">
        <v>5.1520000000000003E-2</v>
      </c>
      <c r="T16" s="144"/>
      <c r="U16" s="142">
        <v>4.1880000000000001E-2</v>
      </c>
      <c r="V16" s="142">
        <v>2.4170000000000001E-2</v>
      </c>
      <c r="W16" s="142">
        <v>5.96E-2</v>
      </c>
      <c r="X16" s="142">
        <v>5.4670000000000003E-2</v>
      </c>
      <c r="Y16" s="142">
        <v>4.1200000000000001E-2</v>
      </c>
      <c r="Z16" s="142">
        <v>6.8140000000000006E-2</v>
      </c>
      <c r="AA16" s="142"/>
      <c r="AB16" s="142">
        <v>4.0439999999999997E-2</v>
      </c>
      <c r="AC16" s="142">
        <v>1.226E-2</v>
      </c>
      <c r="AD16" s="142">
        <v>6.862E-2</v>
      </c>
      <c r="AE16" s="142">
        <v>4.2939999999999999E-2</v>
      </c>
      <c r="AF16" s="142">
        <v>2.4830000000000001E-2</v>
      </c>
      <c r="AG16" s="142">
        <v>6.105E-2</v>
      </c>
      <c r="AH16" s="142"/>
      <c r="AI16" s="142">
        <v>4.3360000000000003E-2</v>
      </c>
      <c r="AJ16" s="142">
        <v>2.7789999999999999E-2</v>
      </c>
      <c r="AK16" s="142">
        <v>5.892E-2</v>
      </c>
      <c r="AL16" s="142">
        <v>4.0849999999999997E-2</v>
      </c>
      <c r="AM16" s="142">
        <v>2.3560000000000001E-2</v>
      </c>
      <c r="AN16" s="142">
        <v>5.8139999999999997E-2</v>
      </c>
      <c r="AO16" s="361"/>
      <c r="AP16" s="161"/>
      <c r="AQ16" s="263"/>
      <c r="AS16" s="264"/>
      <c r="AT16" s="265"/>
      <c r="AU16" s="265"/>
      <c r="AV16" s="265"/>
      <c r="AW16" s="265"/>
      <c r="AX16" s="265"/>
      <c r="AY16" s="265"/>
      <c r="AZ16" s="266"/>
      <c r="BA16" s="161"/>
      <c r="BB16" s="263"/>
    </row>
    <row r="17" spans="13:54">
      <c r="M17" s="360">
        <v>7</v>
      </c>
      <c r="N17" s="142">
        <v>3.0550000000000001E-2</v>
      </c>
      <c r="O17" s="142">
        <v>1.2409999999999999E-2</v>
      </c>
      <c r="P17" s="142">
        <v>4.8689999999999997E-2</v>
      </c>
      <c r="Q17" s="142">
        <v>3.4630000000000001E-2</v>
      </c>
      <c r="R17" s="142">
        <v>2.0729999999999998E-2</v>
      </c>
      <c r="S17" s="142">
        <v>4.8520000000000001E-2</v>
      </c>
      <c r="T17" s="144"/>
      <c r="U17" s="142">
        <v>4.6739999999999997E-2</v>
      </c>
      <c r="V17" s="142">
        <v>3.0280000000000001E-2</v>
      </c>
      <c r="W17" s="142">
        <v>6.3210000000000002E-2</v>
      </c>
      <c r="X17" s="142">
        <v>6.0490000000000002E-2</v>
      </c>
      <c r="Y17" s="142">
        <v>4.8090000000000001E-2</v>
      </c>
      <c r="Z17" s="142">
        <v>7.2900000000000006E-2</v>
      </c>
      <c r="AA17" s="142"/>
      <c r="AB17" s="142">
        <v>4.0869999999999997E-2</v>
      </c>
      <c r="AC17" s="142">
        <v>1.4500000000000001E-2</v>
      </c>
      <c r="AD17" s="142">
        <v>6.7239999999999994E-2</v>
      </c>
      <c r="AE17" s="142">
        <v>4.147E-2</v>
      </c>
      <c r="AF17" s="142">
        <v>2.1319999999999999E-2</v>
      </c>
      <c r="AG17" s="142">
        <v>6.1609999999999998E-2</v>
      </c>
      <c r="AH17" s="142"/>
      <c r="AI17" s="142">
        <v>4.7489999999999997E-2</v>
      </c>
      <c r="AJ17" s="142">
        <v>3.0130000000000001E-2</v>
      </c>
      <c r="AK17" s="142">
        <v>6.4860000000000001E-2</v>
      </c>
      <c r="AL17" s="142">
        <v>4.0439999999999997E-2</v>
      </c>
      <c r="AM17" s="142">
        <v>1.421E-2</v>
      </c>
      <c r="AN17" s="142">
        <v>6.6669999999999993E-2</v>
      </c>
      <c r="AO17" s="361"/>
      <c r="AP17" s="161"/>
      <c r="AQ17" s="263"/>
      <c r="AS17" s="264"/>
      <c r="AT17" s="265"/>
      <c r="AU17" s="265"/>
      <c r="AV17" s="265"/>
      <c r="AW17" s="265"/>
      <c r="AX17" s="265"/>
      <c r="AY17" s="265"/>
      <c r="AZ17" s="266"/>
      <c r="BA17" s="161"/>
      <c r="BB17" s="263"/>
    </row>
    <row r="18" spans="13:54">
      <c r="M18" s="360">
        <v>8</v>
      </c>
      <c r="N18" s="142">
        <v>3.6310000000000002E-2</v>
      </c>
      <c r="O18" s="142">
        <v>1.5640000000000001E-2</v>
      </c>
      <c r="P18" s="142">
        <v>5.6980000000000003E-2</v>
      </c>
      <c r="Q18" s="142">
        <v>3.7620000000000001E-2</v>
      </c>
      <c r="R18" s="142">
        <v>2.4549999999999999E-2</v>
      </c>
      <c r="S18" s="142">
        <v>5.0689999999999999E-2</v>
      </c>
      <c r="T18" s="144"/>
      <c r="U18" s="142">
        <v>5.5530000000000003E-2</v>
      </c>
      <c r="V18" s="142">
        <v>3.712E-2</v>
      </c>
      <c r="W18" s="142">
        <v>7.3929999999999996E-2</v>
      </c>
      <c r="X18" s="142">
        <v>6.6229999999999997E-2</v>
      </c>
      <c r="Y18" s="142">
        <v>5.3220000000000003E-2</v>
      </c>
      <c r="Z18" s="142">
        <v>7.9250000000000001E-2</v>
      </c>
      <c r="AA18" s="142"/>
      <c r="AB18" s="142">
        <v>4.3119999999999999E-2</v>
      </c>
      <c r="AC18" s="142">
        <v>1.073E-2</v>
      </c>
      <c r="AD18" s="142">
        <v>7.5509999999999994E-2</v>
      </c>
      <c r="AE18" s="142">
        <v>4.4830000000000002E-2</v>
      </c>
      <c r="AF18" s="142">
        <v>2.1499999999999998E-2</v>
      </c>
      <c r="AG18" s="142">
        <v>6.8150000000000002E-2</v>
      </c>
      <c r="AH18" s="142"/>
      <c r="AI18" s="142">
        <v>6.2370000000000002E-2</v>
      </c>
      <c r="AJ18" s="142">
        <v>3.4540000000000001E-2</v>
      </c>
      <c r="AK18" s="142">
        <v>9.0200000000000002E-2</v>
      </c>
      <c r="AL18" s="142">
        <v>4.1910000000000003E-2</v>
      </c>
      <c r="AM18" s="142">
        <v>7.7299999999999999E-3</v>
      </c>
      <c r="AN18" s="142">
        <v>7.6090000000000005E-2</v>
      </c>
      <c r="AO18" s="361"/>
      <c r="AP18" s="161"/>
      <c r="AQ18" s="263"/>
      <c r="AS18" s="264"/>
      <c r="AT18" s="265"/>
      <c r="AU18" s="265"/>
      <c r="AV18" s="265"/>
      <c r="AW18" s="265"/>
      <c r="AX18" s="265"/>
      <c r="AY18" s="265"/>
      <c r="AZ18" s="266"/>
      <c r="BA18" s="161"/>
      <c r="BB18" s="263"/>
    </row>
    <row r="19" spans="13:54">
      <c r="M19" s="360">
        <v>9</v>
      </c>
      <c r="N19" s="142">
        <v>4.342E-2</v>
      </c>
      <c r="O19" s="142">
        <v>2.3120000000000002E-2</v>
      </c>
      <c r="P19" s="142">
        <v>6.3710000000000003E-2</v>
      </c>
      <c r="Q19" s="142">
        <v>3.9899999999999998E-2</v>
      </c>
      <c r="R19" s="142">
        <v>2.6249999999999999E-2</v>
      </c>
      <c r="S19" s="142">
        <v>5.3560000000000003E-2</v>
      </c>
      <c r="T19" s="144"/>
      <c r="U19" s="142">
        <v>6.3920000000000005E-2</v>
      </c>
      <c r="V19" s="142">
        <v>4.53E-2</v>
      </c>
      <c r="W19" s="142">
        <v>8.2540000000000002E-2</v>
      </c>
      <c r="X19" s="142">
        <v>6.7449999999999996E-2</v>
      </c>
      <c r="Y19" s="142">
        <v>5.2510000000000001E-2</v>
      </c>
      <c r="Z19" s="142">
        <v>8.2400000000000001E-2</v>
      </c>
      <c r="AA19" s="142"/>
      <c r="AB19" s="142">
        <v>4.8939999999999997E-2</v>
      </c>
      <c r="AC19" s="142">
        <v>1.4160000000000001E-2</v>
      </c>
      <c r="AD19" s="142">
        <v>8.3710000000000007E-2</v>
      </c>
      <c r="AE19" s="142">
        <v>4.9450000000000001E-2</v>
      </c>
      <c r="AF19" s="142">
        <v>2.5190000000000001E-2</v>
      </c>
      <c r="AG19" s="142">
        <v>7.3709999999999998E-2</v>
      </c>
      <c r="AH19" s="142"/>
      <c r="AI19" s="142">
        <v>6.9400000000000003E-2</v>
      </c>
      <c r="AJ19" s="142">
        <v>3.9539999999999999E-2</v>
      </c>
      <c r="AK19" s="142">
        <v>9.9260000000000001E-2</v>
      </c>
      <c r="AL19" s="142">
        <v>4.4290000000000003E-2</v>
      </c>
      <c r="AM19" s="142">
        <v>5.9199999999999999E-3</v>
      </c>
      <c r="AN19" s="142">
        <v>8.2659999999999997E-2</v>
      </c>
      <c r="AO19" s="361"/>
      <c r="AP19" s="161"/>
      <c r="AQ19" s="263"/>
      <c r="AS19" s="264"/>
      <c r="AT19" s="265"/>
      <c r="AU19" s="265"/>
      <c r="AV19" s="265"/>
      <c r="AW19" s="265"/>
      <c r="AX19" s="265"/>
      <c r="AY19" s="265"/>
      <c r="AZ19" s="266"/>
      <c r="BA19" s="161"/>
      <c r="BB19" s="263"/>
    </row>
    <row r="20" spans="13:54">
      <c r="M20" s="360">
        <v>10</v>
      </c>
      <c r="N20" s="142">
        <v>5.4940000000000003E-2</v>
      </c>
      <c r="O20" s="142">
        <v>3.2320000000000002E-2</v>
      </c>
      <c r="P20" s="142">
        <v>7.7560000000000004E-2</v>
      </c>
      <c r="Q20" s="142">
        <v>4.206E-2</v>
      </c>
      <c r="R20" s="142">
        <v>2.7910000000000001E-2</v>
      </c>
      <c r="S20" s="142">
        <v>5.6210000000000003E-2</v>
      </c>
      <c r="T20" s="144"/>
      <c r="U20" s="142">
        <v>6.7750000000000005E-2</v>
      </c>
      <c r="V20" s="142">
        <v>4.8809999999999999E-2</v>
      </c>
      <c r="W20" s="142">
        <v>8.6690000000000003E-2</v>
      </c>
      <c r="X20" s="142">
        <v>6.9940000000000002E-2</v>
      </c>
      <c r="Y20" s="142">
        <v>5.5239999999999997E-2</v>
      </c>
      <c r="Z20" s="142">
        <v>8.4650000000000003E-2</v>
      </c>
      <c r="AA20" s="142"/>
      <c r="AB20" s="142">
        <v>5.1279999999999999E-2</v>
      </c>
      <c r="AC20" s="142">
        <v>1.396E-2</v>
      </c>
      <c r="AD20" s="142">
        <v>8.8599999999999998E-2</v>
      </c>
      <c r="AE20" s="142">
        <v>5.1909999999999998E-2</v>
      </c>
      <c r="AF20" s="142">
        <v>2.767E-2</v>
      </c>
      <c r="AG20" s="142">
        <v>7.6139999999999999E-2</v>
      </c>
      <c r="AH20" s="142"/>
      <c r="AI20" s="142">
        <v>7.3349999999999999E-2</v>
      </c>
      <c r="AJ20" s="142">
        <v>4.4670000000000001E-2</v>
      </c>
      <c r="AK20" s="142">
        <v>0.10202</v>
      </c>
      <c r="AL20" s="142">
        <v>4.6510000000000003E-2</v>
      </c>
      <c r="AM20" s="142">
        <v>5.9500000000000004E-3</v>
      </c>
      <c r="AN20" s="142">
        <v>8.7069999999999995E-2</v>
      </c>
      <c r="AO20" s="361"/>
      <c r="AP20" s="161"/>
      <c r="AQ20" s="263"/>
      <c r="AS20" s="264"/>
      <c r="AT20" s="265"/>
      <c r="AU20" s="265"/>
      <c r="AV20" s="265"/>
      <c r="AW20" s="265"/>
      <c r="AX20" s="265"/>
      <c r="AY20" s="265"/>
      <c r="AZ20" s="266"/>
      <c r="BA20" s="161"/>
      <c r="BB20" s="263"/>
    </row>
    <row r="21" spans="13:54">
      <c r="M21" s="360">
        <v>11</v>
      </c>
      <c r="N21" s="142">
        <v>5.4640000000000001E-2</v>
      </c>
      <c r="O21" s="142">
        <v>2.8709999999999999E-2</v>
      </c>
      <c r="P21" s="142">
        <v>8.0570000000000003E-2</v>
      </c>
      <c r="Q21" s="142">
        <v>4.0129999999999999E-2</v>
      </c>
      <c r="R21" s="142">
        <v>2.3029999999999998E-2</v>
      </c>
      <c r="S21" s="142">
        <v>5.7230000000000003E-2</v>
      </c>
      <c r="T21" s="144"/>
      <c r="U21" s="142">
        <v>7.3359999999999995E-2</v>
      </c>
      <c r="V21" s="142">
        <v>5.0819999999999997E-2</v>
      </c>
      <c r="W21" s="142">
        <v>9.5909999999999995E-2</v>
      </c>
      <c r="X21" s="142">
        <v>7.3789999999999994E-2</v>
      </c>
      <c r="Y21" s="142">
        <v>5.9380000000000002E-2</v>
      </c>
      <c r="Z21" s="142">
        <v>8.8200000000000001E-2</v>
      </c>
      <c r="AA21" s="142"/>
      <c r="AB21" s="142">
        <v>5.3069999999999999E-2</v>
      </c>
      <c r="AC21" s="142">
        <v>1.2800000000000001E-2</v>
      </c>
      <c r="AD21" s="142">
        <v>9.3350000000000002E-2</v>
      </c>
      <c r="AE21" s="142">
        <v>5.2290000000000003E-2</v>
      </c>
      <c r="AF21" s="142">
        <v>2.5180000000000001E-2</v>
      </c>
      <c r="AG21" s="142">
        <v>7.9399999999999998E-2</v>
      </c>
      <c r="AH21" s="142"/>
      <c r="AI21" s="142">
        <v>7.4260000000000007E-2</v>
      </c>
      <c r="AJ21" s="142">
        <v>4.8860000000000001E-2</v>
      </c>
      <c r="AK21" s="142">
        <v>9.9659999999999999E-2</v>
      </c>
      <c r="AL21" s="142">
        <v>4.0300000000000002E-2</v>
      </c>
      <c r="AM21" s="142">
        <v>-1.2700000000000001E-3</v>
      </c>
      <c r="AN21" s="142">
        <v>8.1869999999999998E-2</v>
      </c>
      <c r="AO21" s="361"/>
      <c r="AP21" s="161"/>
      <c r="AQ21" s="263"/>
      <c r="AS21" s="264"/>
      <c r="AT21" s="265"/>
      <c r="AU21" s="265"/>
      <c r="AV21" s="265"/>
      <c r="AW21" s="265"/>
      <c r="AX21" s="265"/>
      <c r="AY21" s="265"/>
      <c r="AZ21" s="266"/>
      <c r="BA21" s="161"/>
      <c r="BB21" s="263"/>
    </row>
    <row r="22" spans="13:54">
      <c r="M22" s="360">
        <v>12</v>
      </c>
      <c r="N22" s="142">
        <v>6.0199999999999997E-2</v>
      </c>
      <c r="O22" s="142">
        <v>3.124E-2</v>
      </c>
      <c r="P22" s="142">
        <v>8.9169999999999999E-2</v>
      </c>
      <c r="Q22" s="142">
        <v>4.2279999999999998E-2</v>
      </c>
      <c r="R22" s="142">
        <v>2.6620000000000001E-2</v>
      </c>
      <c r="S22" s="142">
        <v>5.7939999999999998E-2</v>
      </c>
      <c r="T22" s="144"/>
      <c r="U22" s="142">
        <v>7.3539999999999994E-2</v>
      </c>
      <c r="V22" s="142">
        <v>5.2049999999999999E-2</v>
      </c>
      <c r="W22" s="142">
        <v>9.5039999999999999E-2</v>
      </c>
      <c r="X22" s="142">
        <v>7.9089999999999994E-2</v>
      </c>
      <c r="Y22" s="142">
        <v>6.5159999999999996E-2</v>
      </c>
      <c r="Z22" s="142">
        <v>9.3030000000000002E-2</v>
      </c>
      <c r="AA22" s="142"/>
      <c r="AB22" s="142">
        <v>4.9160000000000002E-2</v>
      </c>
      <c r="AC22" s="142">
        <v>1.17E-2</v>
      </c>
      <c r="AD22" s="142">
        <v>8.6620000000000003E-2</v>
      </c>
      <c r="AE22" s="142">
        <v>4.9079999999999999E-2</v>
      </c>
      <c r="AF22" s="142">
        <v>2.034E-2</v>
      </c>
      <c r="AG22" s="142">
        <v>7.782E-2</v>
      </c>
      <c r="AH22" s="142"/>
      <c r="AI22" s="142">
        <v>8.4360000000000004E-2</v>
      </c>
      <c r="AJ22" s="142">
        <v>6.3890000000000002E-2</v>
      </c>
      <c r="AK22" s="142">
        <v>0.10482</v>
      </c>
      <c r="AL22" s="142">
        <v>3.9359999999999999E-2</v>
      </c>
      <c r="AM22" s="142">
        <v>-3.3899999999999998E-3</v>
      </c>
      <c r="AN22" s="142">
        <v>8.2110000000000002E-2</v>
      </c>
      <c r="AO22" s="361"/>
      <c r="AP22" s="161"/>
      <c r="AQ22" s="263"/>
      <c r="AS22" s="264"/>
      <c r="AT22" s="265"/>
      <c r="AU22" s="265"/>
      <c r="AV22" s="265"/>
      <c r="AW22" s="265"/>
      <c r="AX22" s="265"/>
      <c r="AY22" s="265"/>
      <c r="AZ22" s="266"/>
      <c r="BA22" s="161"/>
      <c r="BB22" s="263"/>
    </row>
    <row r="23" spans="13:54">
      <c r="M23" s="360">
        <v>13</v>
      </c>
      <c r="N23" s="142">
        <v>7.0790000000000006E-2</v>
      </c>
      <c r="O23" s="142">
        <v>3.9440000000000003E-2</v>
      </c>
      <c r="P23" s="142">
        <v>0.10213999999999999</v>
      </c>
      <c r="Q23" s="142">
        <v>4.0820000000000002E-2</v>
      </c>
      <c r="R23" s="142">
        <v>2.843E-2</v>
      </c>
      <c r="S23" s="142">
        <v>5.3220000000000003E-2</v>
      </c>
      <c r="T23" s="144"/>
      <c r="U23" s="142">
        <v>8.0189999999999997E-2</v>
      </c>
      <c r="V23" s="142">
        <v>5.672E-2</v>
      </c>
      <c r="W23" s="142">
        <v>0.10366</v>
      </c>
      <c r="X23" s="142">
        <v>8.6220000000000005E-2</v>
      </c>
      <c r="Y23" s="142">
        <v>6.8720000000000003E-2</v>
      </c>
      <c r="Z23" s="142">
        <v>0.10372000000000001</v>
      </c>
      <c r="AA23" s="142"/>
      <c r="AB23" s="142">
        <v>5.0229999999999997E-2</v>
      </c>
      <c r="AC23" s="142">
        <v>1.3310000000000001E-2</v>
      </c>
      <c r="AD23" s="142">
        <v>8.7150000000000005E-2</v>
      </c>
      <c r="AE23" s="142">
        <v>5.262E-2</v>
      </c>
      <c r="AF23" s="142">
        <v>2.1579999999999998E-2</v>
      </c>
      <c r="AG23" s="142">
        <v>8.3659999999999998E-2</v>
      </c>
      <c r="AH23" s="142"/>
      <c r="AI23" s="142">
        <v>8.967E-2</v>
      </c>
      <c r="AJ23" s="142">
        <v>6.9500000000000006E-2</v>
      </c>
      <c r="AK23" s="142">
        <v>0.10983999999999999</v>
      </c>
      <c r="AL23" s="142">
        <v>3.5749999999999997E-2</v>
      </c>
      <c r="AM23" s="142">
        <v>-6.5100000000000002E-3</v>
      </c>
      <c r="AN23" s="142">
        <v>7.8020000000000006E-2</v>
      </c>
      <c r="AO23" s="361"/>
      <c r="AP23" s="161"/>
      <c r="AQ23" s="263"/>
      <c r="AS23" s="264"/>
      <c r="AT23" s="265"/>
      <c r="AU23" s="265"/>
      <c r="AV23" s="265"/>
      <c r="AW23" s="265"/>
      <c r="AX23" s="265"/>
      <c r="AY23" s="265"/>
      <c r="AZ23" s="266"/>
      <c r="BA23" s="161"/>
      <c r="BB23" s="263"/>
    </row>
    <row r="24" spans="13:54">
      <c r="M24" s="360">
        <v>14</v>
      </c>
      <c r="N24" s="142">
        <v>7.9509999999999997E-2</v>
      </c>
      <c r="O24" s="142">
        <v>4.3319999999999997E-2</v>
      </c>
      <c r="P24" s="142">
        <v>0.11570999999999999</v>
      </c>
      <c r="Q24" s="142">
        <v>3.6810000000000002E-2</v>
      </c>
      <c r="R24" s="142">
        <v>2.4879999999999999E-2</v>
      </c>
      <c r="S24" s="142">
        <v>4.8739999999999999E-2</v>
      </c>
      <c r="T24" s="142"/>
      <c r="U24" s="142">
        <v>9.0289999999999995E-2</v>
      </c>
      <c r="V24" s="142">
        <v>6.6500000000000004E-2</v>
      </c>
      <c r="W24" s="142">
        <v>0.11408</v>
      </c>
      <c r="X24" s="142">
        <v>9.1149999999999995E-2</v>
      </c>
      <c r="Y24" s="142">
        <v>7.1410000000000001E-2</v>
      </c>
      <c r="Z24" s="142">
        <v>0.11088000000000001</v>
      </c>
      <c r="AA24" s="142"/>
      <c r="AB24" s="142">
        <v>5.7500000000000002E-2</v>
      </c>
      <c r="AC24" s="142">
        <v>2.3900000000000001E-2</v>
      </c>
      <c r="AD24" s="142">
        <v>9.1090000000000004E-2</v>
      </c>
      <c r="AE24" s="142">
        <v>5.5750000000000001E-2</v>
      </c>
      <c r="AF24" s="142">
        <v>2.4580000000000001E-2</v>
      </c>
      <c r="AG24" s="142">
        <v>8.6929999999999993E-2</v>
      </c>
      <c r="AH24" s="142"/>
      <c r="AI24" s="142">
        <v>9.3880000000000005E-2</v>
      </c>
      <c r="AJ24" s="142">
        <v>7.2590000000000002E-2</v>
      </c>
      <c r="AK24" s="142">
        <v>0.11516999999999999</v>
      </c>
      <c r="AL24" s="142">
        <v>2.828E-2</v>
      </c>
      <c r="AM24" s="142">
        <v>-1.5980000000000001E-2</v>
      </c>
      <c r="AN24" s="142">
        <v>7.2529999999999997E-2</v>
      </c>
      <c r="AO24" s="361"/>
      <c r="AP24" s="161"/>
      <c r="AQ24" s="263"/>
      <c r="AS24" s="264"/>
      <c r="AT24" s="265"/>
      <c r="AU24" s="265"/>
      <c r="AV24" s="265"/>
      <c r="AW24" s="265"/>
      <c r="AX24" s="265"/>
      <c r="AY24" s="265"/>
      <c r="AZ24" s="266"/>
      <c r="BA24" s="161"/>
      <c r="BB24" s="263"/>
    </row>
    <row r="25" spans="13:54">
      <c r="M25" s="360">
        <v>15</v>
      </c>
      <c r="N25" s="142">
        <v>8.906E-2</v>
      </c>
      <c r="O25" s="142">
        <v>5.1889999999999999E-2</v>
      </c>
      <c r="P25" s="142">
        <v>0.12623999999999999</v>
      </c>
      <c r="Q25" s="142">
        <v>3.9949999999999999E-2</v>
      </c>
      <c r="R25" s="142">
        <v>2.6960000000000001E-2</v>
      </c>
      <c r="S25" s="142">
        <v>5.2940000000000001E-2</v>
      </c>
      <c r="T25" s="142"/>
      <c r="U25" s="142">
        <v>9.4630000000000006E-2</v>
      </c>
      <c r="V25" s="142">
        <v>7.0940000000000003E-2</v>
      </c>
      <c r="W25" s="142">
        <v>0.11831999999999999</v>
      </c>
      <c r="X25" s="142">
        <v>0.1014</v>
      </c>
      <c r="Y25" s="142">
        <v>8.2790000000000002E-2</v>
      </c>
      <c r="Z25" s="142">
        <v>0.12001000000000001</v>
      </c>
      <c r="AA25" s="142"/>
      <c r="AB25" s="142">
        <v>5.6099999999999997E-2</v>
      </c>
      <c r="AC25" s="142">
        <v>2.4719999999999999E-2</v>
      </c>
      <c r="AD25" s="142">
        <v>8.7489999999999998E-2</v>
      </c>
      <c r="AE25" s="142">
        <v>5.323E-2</v>
      </c>
      <c r="AF25" s="142">
        <v>2.0060000000000001E-2</v>
      </c>
      <c r="AG25" s="142">
        <v>8.6400000000000005E-2</v>
      </c>
      <c r="AH25" s="142"/>
      <c r="AI25" s="142">
        <v>9.7769999999999996E-2</v>
      </c>
      <c r="AJ25" s="142">
        <v>7.6160000000000005E-2</v>
      </c>
      <c r="AK25" s="142">
        <v>0.11939</v>
      </c>
      <c r="AL25" s="142">
        <v>1.54E-2</v>
      </c>
      <c r="AM25" s="142">
        <v>-3.1519999999999999E-2</v>
      </c>
      <c r="AN25" s="142">
        <v>6.232E-2</v>
      </c>
      <c r="AO25" s="361"/>
      <c r="AP25" s="161"/>
      <c r="AQ25" s="263"/>
      <c r="AS25" s="264"/>
      <c r="AT25" s="265"/>
      <c r="AU25" s="265"/>
      <c r="AV25" s="265"/>
      <c r="AW25" s="265"/>
      <c r="AX25" s="265"/>
      <c r="AY25" s="265"/>
      <c r="AZ25" s="266"/>
      <c r="BA25" s="161"/>
      <c r="BB25" s="263"/>
    </row>
    <row r="26" spans="13:54">
      <c r="M26" s="360">
        <v>16</v>
      </c>
      <c r="N26" s="142">
        <v>0.10609</v>
      </c>
      <c r="O26" s="142">
        <v>6.7780000000000007E-2</v>
      </c>
      <c r="P26" s="142">
        <v>0.14438999999999999</v>
      </c>
      <c r="Q26" s="142">
        <v>4.4970000000000003E-2</v>
      </c>
      <c r="R26" s="142">
        <v>3.0429999999999999E-2</v>
      </c>
      <c r="S26" s="142">
        <v>5.951E-2</v>
      </c>
      <c r="T26" s="142"/>
      <c r="U26" s="142">
        <v>9.9099999999999994E-2</v>
      </c>
      <c r="V26" s="142">
        <v>7.5050000000000006E-2</v>
      </c>
      <c r="W26" s="142">
        <v>0.12316000000000001</v>
      </c>
      <c r="X26" s="142">
        <v>0.11484</v>
      </c>
      <c r="Y26" s="142">
        <v>9.3630000000000005E-2</v>
      </c>
      <c r="Z26" s="142">
        <v>0.13605</v>
      </c>
      <c r="AA26" s="142"/>
      <c r="AB26" s="142">
        <v>5.0659999999999997E-2</v>
      </c>
      <c r="AC26" s="142">
        <v>1.9120000000000002E-2</v>
      </c>
      <c r="AD26" s="142">
        <v>8.2199999999999995E-2</v>
      </c>
      <c r="AE26" s="142">
        <v>5.6710000000000003E-2</v>
      </c>
      <c r="AF26" s="142">
        <v>2.3210000000000001E-2</v>
      </c>
      <c r="AG26" s="142">
        <v>9.0209999999999999E-2</v>
      </c>
      <c r="AH26" s="142"/>
      <c r="AI26" s="142">
        <v>0.10048</v>
      </c>
      <c r="AJ26" s="142">
        <v>8.0130000000000007E-2</v>
      </c>
      <c r="AK26" s="142">
        <v>0.12083000000000001</v>
      </c>
      <c r="AL26" s="142">
        <v>9.3500000000000007E-3</v>
      </c>
      <c r="AM26" s="142">
        <v>-3.5349999999999999E-2</v>
      </c>
      <c r="AN26" s="142">
        <v>5.4050000000000001E-2</v>
      </c>
      <c r="AO26" s="361"/>
      <c r="AP26" s="161"/>
      <c r="AQ26" s="263"/>
      <c r="AS26" s="264"/>
      <c r="AT26" s="265"/>
      <c r="AU26" s="265"/>
      <c r="AV26" s="265"/>
      <c r="AW26" s="265"/>
      <c r="AX26" s="265"/>
      <c r="AY26" s="265"/>
      <c r="AZ26" s="266"/>
      <c r="BA26" s="161"/>
      <c r="BB26" s="263"/>
    </row>
    <row r="27" spans="13:54">
      <c r="M27" s="360">
        <v>17</v>
      </c>
      <c r="N27" s="142">
        <v>0.11126999999999999</v>
      </c>
      <c r="O27" s="142">
        <v>6.9639999999999994E-2</v>
      </c>
      <c r="P27" s="142">
        <v>0.15289</v>
      </c>
      <c r="Q27" s="142">
        <v>4.5330000000000002E-2</v>
      </c>
      <c r="R27" s="142">
        <v>3.0280000000000001E-2</v>
      </c>
      <c r="S27" s="142">
        <v>6.0380000000000003E-2</v>
      </c>
      <c r="T27" s="142"/>
      <c r="U27" s="142">
        <v>0.10432</v>
      </c>
      <c r="V27" s="142">
        <v>7.8189999999999996E-2</v>
      </c>
      <c r="W27" s="142">
        <v>0.13044</v>
      </c>
      <c r="X27" s="142">
        <v>0.11452</v>
      </c>
      <c r="Y27" s="142">
        <v>9.332E-2</v>
      </c>
      <c r="Z27" s="142">
        <v>0.13572000000000001</v>
      </c>
      <c r="AA27" s="142"/>
      <c r="AB27" s="142">
        <v>5.475E-2</v>
      </c>
      <c r="AC27" s="142">
        <v>2.2280000000000001E-2</v>
      </c>
      <c r="AD27" s="142">
        <v>8.7220000000000006E-2</v>
      </c>
      <c r="AE27" s="142">
        <v>5.7840000000000003E-2</v>
      </c>
      <c r="AF27" s="142">
        <v>2.3779999999999999E-2</v>
      </c>
      <c r="AG27" s="142">
        <v>9.1889999999999999E-2</v>
      </c>
      <c r="AH27" s="142"/>
      <c r="AI27" s="142">
        <v>0.10698000000000001</v>
      </c>
      <c r="AJ27" s="142">
        <v>8.5690000000000002E-2</v>
      </c>
      <c r="AK27" s="142">
        <v>0.12827</v>
      </c>
      <c r="AL27" s="142">
        <v>7.4799999999999997E-3</v>
      </c>
      <c r="AM27" s="142">
        <v>-3.7249999999999998E-2</v>
      </c>
      <c r="AN27" s="142">
        <v>5.2209999999999999E-2</v>
      </c>
      <c r="AO27" s="361"/>
      <c r="AP27" s="161"/>
      <c r="AQ27" s="263"/>
      <c r="AS27" s="264"/>
      <c r="AT27" s="265"/>
      <c r="AU27" s="265"/>
      <c r="AV27" s="265"/>
      <c r="AW27" s="265"/>
      <c r="AX27" s="265"/>
      <c r="AY27" s="265"/>
      <c r="AZ27" s="266"/>
      <c r="BA27" s="161"/>
      <c r="BB27" s="263"/>
    </row>
    <row r="28" spans="13:54">
      <c r="M28" s="360">
        <v>18</v>
      </c>
      <c r="N28" s="142">
        <v>0.12</v>
      </c>
      <c r="O28" s="142">
        <v>7.1480000000000002E-2</v>
      </c>
      <c r="P28" s="142">
        <v>0.16850999999999999</v>
      </c>
      <c r="Q28" s="142">
        <v>4.7440000000000003E-2</v>
      </c>
      <c r="R28" s="142">
        <v>3.2669999999999998E-2</v>
      </c>
      <c r="S28" s="142">
        <v>6.2219999999999998E-2</v>
      </c>
      <c r="T28" s="142"/>
      <c r="U28" s="142">
        <v>0.11244</v>
      </c>
      <c r="V28" s="142">
        <v>8.5870000000000002E-2</v>
      </c>
      <c r="W28" s="142">
        <v>0.13900000000000001</v>
      </c>
      <c r="X28" s="142">
        <v>0.11695999999999999</v>
      </c>
      <c r="Y28" s="142">
        <v>9.5210000000000003E-2</v>
      </c>
      <c r="Z28" s="142">
        <v>0.13869999999999999</v>
      </c>
      <c r="AA28" s="142"/>
      <c r="AB28" s="142">
        <v>6.0290000000000003E-2</v>
      </c>
      <c r="AC28" s="142">
        <v>2.9850000000000002E-2</v>
      </c>
      <c r="AD28" s="142">
        <v>9.0740000000000001E-2</v>
      </c>
      <c r="AE28" s="142">
        <v>6.1109999999999998E-2</v>
      </c>
      <c r="AF28" s="142">
        <v>2.673E-2</v>
      </c>
      <c r="AG28" s="142">
        <v>9.5479999999999995E-2</v>
      </c>
      <c r="AH28" s="142"/>
      <c r="AI28" s="142">
        <v>0.11430999999999999</v>
      </c>
      <c r="AJ28" s="142">
        <v>9.3090000000000006E-2</v>
      </c>
      <c r="AK28" s="142">
        <v>0.13553999999999999</v>
      </c>
      <c r="AL28" s="142">
        <v>1.01E-3</v>
      </c>
      <c r="AM28" s="142">
        <v>-4.2770000000000002E-2</v>
      </c>
      <c r="AN28" s="142">
        <v>4.478E-2</v>
      </c>
      <c r="AO28" s="361"/>
      <c r="AP28" s="161"/>
      <c r="AQ28" s="263"/>
      <c r="AS28" s="264"/>
      <c r="AT28" s="265"/>
      <c r="AU28" s="265"/>
      <c r="AV28" s="265"/>
      <c r="AW28" s="265"/>
      <c r="AX28" s="265"/>
      <c r="AY28" s="265"/>
      <c r="AZ28" s="266"/>
      <c r="BA28" s="161"/>
      <c r="BB28" s="263"/>
    </row>
    <row r="29" spans="13:54">
      <c r="M29" s="360">
        <v>19</v>
      </c>
      <c r="N29" s="142">
        <v>0.13464999999999999</v>
      </c>
      <c r="O29" s="142">
        <v>8.4169999999999995E-2</v>
      </c>
      <c r="P29" s="142">
        <v>0.18512999999999999</v>
      </c>
      <c r="Q29" s="142">
        <v>4.8919999999999998E-2</v>
      </c>
      <c r="R29" s="142">
        <v>3.2899999999999999E-2</v>
      </c>
      <c r="S29" s="142">
        <v>6.4939999999999998E-2</v>
      </c>
      <c r="T29" s="142"/>
      <c r="U29" s="142">
        <v>0.11948</v>
      </c>
      <c r="V29" s="142">
        <v>9.3899999999999997E-2</v>
      </c>
      <c r="W29" s="142">
        <v>0.14507</v>
      </c>
      <c r="X29" s="142">
        <v>0.12060999999999999</v>
      </c>
      <c r="Y29" s="142">
        <v>9.6019999999999994E-2</v>
      </c>
      <c r="Z29" s="142">
        <v>0.14519000000000001</v>
      </c>
      <c r="AA29" s="142"/>
      <c r="AB29" s="142">
        <v>6.3369999999999996E-2</v>
      </c>
      <c r="AC29" s="142">
        <v>3.456E-2</v>
      </c>
      <c r="AD29" s="142">
        <v>9.2189999999999994E-2</v>
      </c>
      <c r="AE29" s="142">
        <v>5.8999999999999997E-2</v>
      </c>
      <c r="AF29" s="142">
        <v>2.5860000000000001E-2</v>
      </c>
      <c r="AG29" s="142">
        <v>9.2149999999999996E-2</v>
      </c>
      <c r="AH29" s="142"/>
      <c r="AI29" s="142">
        <v>0.12466000000000001</v>
      </c>
      <c r="AJ29" s="142">
        <v>0.10383000000000001</v>
      </c>
      <c r="AK29" s="142">
        <v>0.14549000000000001</v>
      </c>
      <c r="AL29" s="142">
        <v>-3.2399999999999998E-3</v>
      </c>
      <c r="AM29" s="142">
        <v>-4.505E-2</v>
      </c>
      <c r="AN29" s="142">
        <v>3.8580000000000003E-2</v>
      </c>
      <c r="AO29" s="361"/>
      <c r="AP29" s="161"/>
      <c r="AQ29" s="263"/>
      <c r="AS29" s="264"/>
      <c r="AT29" s="265"/>
      <c r="AU29" s="265"/>
      <c r="AV29" s="265"/>
      <c r="AW29" s="265"/>
      <c r="AX29" s="265"/>
      <c r="AY29" s="265"/>
      <c r="AZ29" s="266"/>
      <c r="BA29" s="161"/>
      <c r="BB29" s="263"/>
    </row>
    <row r="30" spans="13:54">
      <c r="M30" s="360">
        <v>20</v>
      </c>
      <c r="N30" s="142">
        <v>0.13896</v>
      </c>
      <c r="O30" s="142">
        <v>8.0810000000000007E-2</v>
      </c>
      <c r="P30" s="142">
        <v>0.1971</v>
      </c>
      <c r="Q30" s="142">
        <v>4.6870000000000002E-2</v>
      </c>
      <c r="R30" s="142">
        <v>3.107E-2</v>
      </c>
      <c r="S30" s="142">
        <v>6.268E-2</v>
      </c>
      <c r="T30" s="142"/>
      <c r="U30" s="142">
        <v>0.12071999999999999</v>
      </c>
      <c r="V30" s="142">
        <v>9.6000000000000002E-2</v>
      </c>
      <c r="W30" s="142">
        <v>0.14544000000000001</v>
      </c>
      <c r="X30" s="142">
        <v>0.1237</v>
      </c>
      <c r="Y30" s="142">
        <v>9.8549999999999999E-2</v>
      </c>
      <c r="Z30" s="142">
        <v>0.14885000000000001</v>
      </c>
      <c r="AA30" s="142"/>
      <c r="AB30" s="142">
        <v>6.7530000000000007E-2</v>
      </c>
      <c r="AC30" s="142">
        <v>4.054E-2</v>
      </c>
      <c r="AD30" s="142">
        <v>9.4520000000000007E-2</v>
      </c>
      <c r="AE30" s="142">
        <v>6.0089999999999998E-2</v>
      </c>
      <c r="AF30" s="142">
        <v>2.665E-2</v>
      </c>
      <c r="AG30" s="142">
        <v>9.3530000000000002E-2</v>
      </c>
      <c r="AH30" s="142"/>
      <c r="AI30" s="142">
        <v>0.12712000000000001</v>
      </c>
      <c r="AJ30" s="142">
        <v>0.10824</v>
      </c>
      <c r="AK30" s="142">
        <v>0.14599999999999999</v>
      </c>
      <c r="AL30" s="142">
        <v>-6.3899999999999998E-3</v>
      </c>
      <c r="AM30" s="142">
        <v>-4.9029999999999997E-2</v>
      </c>
      <c r="AN30" s="142">
        <v>3.6249999999999998E-2</v>
      </c>
      <c r="AO30" s="361"/>
      <c r="AP30" s="161"/>
      <c r="AQ30" s="263"/>
      <c r="AS30" s="264"/>
      <c r="AT30" s="265"/>
      <c r="AU30" s="265"/>
      <c r="AV30" s="265"/>
      <c r="AW30" s="265"/>
      <c r="AX30" s="265"/>
      <c r="AY30" s="265"/>
      <c r="AZ30" s="266"/>
      <c r="BA30" s="161"/>
      <c r="BB30" s="263"/>
    </row>
    <row r="31" spans="13:54">
      <c r="M31" s="360">
        <v>21</v>
      </c>
      <c r="N31" s="142">
        <v>0.14030000000000001</v>
      </c>
      <c r="O31" s="142">
        <v>7.8820000000000001E-2</v>
      </c>
      <c r="P31" s="142">
        <v>0.20177999999999999</v>
      </c>
      <c r="Q31" s="142">
        <v>4.5370000000000001E-2</v>
      </c>
      <c r="R31" s="142">
        <v>2.8539999999999999E-2</v>
      </c>
      <c r="S31" s="142">
        <v>6.2199999999999998E-2</v>
      </c>
      <c r="T31" s="142"/>
      <c r="U31" s="142">
        <v>0.12539</v>
      </c>
      <c r="V31" s="142">
        <v>9.8519999999999996E-2</v>
      </c>
      <c r="W31" s="142">
        <v>0.15226000000000001</v>
      </c>
      <c r="X31" s="142">
        <v>0.13227</v>
      </c>
      <c r="Y31" s="142">
        <v>0.10358000000000001</v>
      </c>
      <c r="Z31" s="142">
        <v>0.16095000000000001</v>
      </c>
      <c r="AA31" s="142"/>
      <c r="AB31" s="142">
        <v>7.3499999999999996E-2</v>
      </c>
      <c r="AC31" s="142">
        <v>4.394E-2</v>
      </c>
      <c r="AD31" s="142">
        <v>0.10305</v>
      </c>
      <c r="AE31" s="142">
        <v>6.7100000000000007E-2</v>
      </c>
      <c r="AF31" s="142">
        <v>3.2770000000000001E-2</v>
      </c>
      <c r="AG31" s="142">
        <v>0.10143000000000001</v>
      </c>
      <c r="AH31" s="142"/>
      <c r="AI31" s="142">
        <v>0.12609999999999999</v>
      </c>
      <c r="AJ31" s="142">
        <v>0.10836999999999999</v>
      </c>
      <c r="AK31" s="142">
        <v>0.14382</v>
      </c>
      <c r="AL31" s="142">
        <v>-1.119E-2</v>
      </c>
      <c r="AM31" s="142">
        <v>-5.6219999999999999E-2</v>
      </c>
      <c r="AN31" s="142">
        <v>3.3840000000000002E-2</v>
      </c>
      <c r="AO31" s="361"/>
      <c r="AP31" s="161"/>
      <c r="AQ31" s="263"/>
      <c r="AS31" s="264"/>
      <c r="AT31" s="265"/>
      <c r="AU31" s="265"/>
      <c r="AV31" s="265"/>
      <c r="AW31" s="265"/>
      <c r="AX31" s="265"/>
      <c r="AY31" s="265"/>
      <c r="AZ31" s="266"/>
      <c r="BA31" s="161"/>
      <c r="BB31" s="263"/>
    </row>
    <row r="32" spans="13:54">
      <c r="M32" s="360">
        <v>22</v>
      </c>
      <c r="N32" s="142">
        <v>0.14879999999999999</v>
      </c>
      <c r="O32" s="142">
        <v>8.7379999999999999E-2</v>
      </c>
      <c r="P32" s="142">
        <v>0.21021999999999999</v>
      </c>
      <c r="Q32" s="142">
        <v>4.3389999999999998E-2</v>
      </c>
      <c r="R32" s="142">
        <v>2.7459999999999998E-2</v>
      </c>
      <c r="S32" s="142">
        <v>5.9310000000000002E-2</v>
      </c>
      <c r="T32" s="142"/>
      <c r="U32" s="142">
        <v>0.13106999999999999</v>
      </c>
      <c r="V32" s="142">
        <v>0.10274999999999999</v>
      </c>
      <c r="W32" s="142">
        <v>0.15939</v>
      </c>
      <c r="X32" s="142">
        <v>0.13871</v>
      </c>
      <c r="Y32" s="142">
        <v>0.10718999999999999</v>
      </c>
      <c r="Z32" s="142">
        <v>0.17022000000000001</v>
      </c>
      <c r="AA32" s="142"/>
      <c r="AB32" s="142">
        <v>7.7799999999999994E-2</v>
      </c>
      <c r="AC32" s="142">
        <v>4.6030000000000001E-2</v>
      </c>
      <c r="AD32" s="142">
        <v>0.10958</v>
      </c>
      <c r="AE32" s="142">
        <v>6.7650000000000002E-2</v>
      </c>
      <c r="AF32" s="142">
        <v>3.0949999999999998E-2</v>
      </c>
      <c r="AG32" s="142">
        <v>0.10434</v>
      </c>
      <c r="AH32" s="142"/>
      <c r="AI32" s="142">
        <v>0.13328000000000001</v>
      </c>
      <c r="AJ32" s="142">
        <v>0.11557000000000001</v>
      </c>
      <c r="AK32" s="142">
        <v>0.15099000000000001</v>
      </c>
      <c r="AL32" s="142">
        <v>-1.601E-2</v>
      </c>
      <c r="AM32" s="142">
        <v>-6.1440000000000002E-2</v>
      </c>
      <c r="AN32" s="142">
        <v>2.9409999999999999E-2</v>
      </c>
      <c r="AO32" s="361"/>
      <c r="AP32" s="161"/>
      <c r="AQ32" s="263"/>
      <c r="AS32" s="264"/>
      <c r="AT32" s="265"/>
      <c r="AU32" s="265"/>
      <c r="AV32" s="265"/>
      <c r="AW32" s="265"/>
      <c r="AX32" s="265"/>
      <c r="AY32" s="265"/>
      <c r="AZ32" s="266"/>
      <c r="BA32" s="161"/>
      <c r="BB32" s="263"/>
    </row>
    <row r="33" spans="12:54">
      <c r="M33" s="360">
        <v>23</v>
      </c>
      <c r="N33" s="142">
        <v>0.15686</v>
      </c>
      <c r="O33" s="142">
        <v>9.2979999999999993E-2</v>
      </c>
      <c r="P33" s="142">
        <v>0.22073999999999999</v>
      </c>
      <c r="Q33" s="142">
        <v>4.3860000000000003E-2</v>
      </c>
      <c r="R33" s="142">
        <v>3.0810000000000001E-2</v>
      </c>
      <c r="S33" s="142">
        <v>5.6899999999999999E-2</v>
      </c>
      <c r="T33" s="142"/>
      <c r="U33" s="142">
        <v>0.13191</v>
      </c>
      <c r="V33" s="142">
        <v>0.10390000000000001</v>
      </c>
      <c r="W33" s="142">
        <v>0.15992000000000001</v>
      </c>
      <c r="X33" s="142">
        <v>0.14091999999999999</v>
      </c>
      <c r="Y33" s="142">
        <v>0.10945000000000001</v>
      </c>
      <c r="Z33" s="142">
        <v>0.17238000000000001</v>
      </c>
      <c r="AA33" s="142"/>
      <c r="AB33" s="142">
        <v>7.7850000000000003E-2</v>
      </c>
      <c r="AC33" s="142">
        <v>4.6129999999999997E-2</v>
      </c>
      <c r="AD33" s="142">
        <v>0.10956</v>
      </c>
      <c r="AE33" s="142">
        <v>6.9930000000000006E-2</v>
      </c>
      <c r="AF33" s="142">
        <v>3.1800000000000002E-2</v>
      </c>
      <c r="AG33" s="142">
        <v>0.10806</v>
      </c>
      <c r="AH33" s="142"/>
      <c r="AI33" s="142">
        <v>0.14191000000000001</v>
      </c>
      <c r="AJ33" s="142">
        <v>0.12443</v>
      </c>
      <c r="AK33" s="142">
        <v>0.15939</v>
      </c>
      <c r="AL33" s="142">
        <v>-1.8620000000000001E-2</v>
      </c>
      <c r="AM33" s="142">
        <v>-6.1859999999999998E-2</v>
      </c>
      <c r="AN33" s="142">
        <v>2.462E-2</v>
      </c>
      <c r="AO33" s="361"/>
      <c r="AP33" s="161"/>
      <c r="AQ33" s="263"/>
      <c r="AS33" s="264"/>
      <c r="AT33" s="265"/>
      <c r="AU33" s="265"/>
      <c r="AV33" s="265"/>
      <c r="AW33" s="265"/>
      <c r="AX33" s="265"/>
      <c r="AY33" s="265"/>
      <c r="AZ33" s="266"/>
      <c r="BA33" s="161"/>
      <c r="BB33" s="263"/>
    </row>
    <row r="34" spans="12:54">
      <c r="M34" s="360">
        <v>24</v>
      </c>
      <c r="N34" s="142">
        <v>0.15722</v>
      </c>
      <c r="O34" s="142">
        <v>9.579E-2</v>
      </c>
      <c r="P34" s="142">
        <v>0.21864</v>
      </c>
      <c r="Q34" s="142">
        <v>3.9620000000000002E-2</v>
      </c>
      <c r="R34" s="142">
        <v>2.5700000000000001E-2</v>
      </c>
      <c r="S34" s="142">
        <v>5.3539999999999997E-2</v>
      </c>
      <c r="T34" s="142"/>
      <c r="U34" s="142">
        <v>0.1305</v>
      </c>
      <c r="V34" s="142">
        <v>0.10215</v>
      </c>
      <c r="W34" s="142">
        <v>0.15884000000000001</v>
      </c>
      <c r="X34" s="142">
        <v>0.14183000000000001</v>
      </c>
      <c r="Y34" s="142">
        <v>0.11304</v>
      </c>
      <c r="Z34" s="142">
        <v>0.17063</v>
      </c>
      <c r="AA34" s="142"/>
      <c r="AB34" s="142">
        <v>7.8530000000000003E-2</v>
      </c>
      <c r="AC34" s="142">
        <v>4.258E-2</v>
      </c>
      <c r="AD34" s="142">
        <v>0.11448</v>
      </c>
      <c r="AE34" s="142">
        <v>6.905E-2</v>
      </c>
      <c r="AF34" s="142">
        <v>3.1940000000000003E-2</v>
      </c>
      <c r="AG34" s="142">
        <v>0.10616</v>
      </c>
      <c r="AH34" s="142"/>
      <c r="AI34" s="142">
        <v>0.14315</v>
      </c>
      <c r="AJ34" s="142">
        <v>0.12483</v>
      </c>
      <c r="AK34" s="142">
        <v>0.16145999999999999</v>
      </c>
      <c r="AL34" s="142">
        <v>-2.4160000000000001E-2</v>
      </c>
      <c r="AM34" s="142">
        <v>-7.0720000000000005E-2</v>
      </c>
      <c r="AN34" s="142">
        <v>2.2409999999999999E-2</v>
      </c>
      <c r="AO34" s="361"/>
      <c r="AP34" s="161"/>
      <c r="AQ34" s="263"/>
      <c r="AS34" s="264"/>
      <c r="AT34" s="265"/>
      <c r="AU34" s="265"/>
      <c r="AV34" s="265"/>
      <c r="AW34" s="265"/>
      <c r="AX34" s="265"/>
      <c r="AY34" s="265"/>
      <c r="AZ34" s="266"/>
      <c r="BA34" s="161"/>
      <c r="BB34" s="263"/>
    </row>
    <row r="35" spans="12:54">
      <c r="M35" s="49"/>
      <c r="N35" s="49"/>
      <c r="O35" s="49"/>
      <c r="P35" s="49"/>
      <c r="Q35" s="49"/>
      <c r="R35" s="49"/>
      <c r="S35" s="49"/>
      <c r="T35" s="29"/>
      <c r="U35" s="29"/>
      <c r="V35" s="29"/>
      <c r="W35" s="29"/>
      <c r="X35" s="29"/>
      <c r="Y35" s="29"/>
      <c r="Z35" s="29"/>
      <c r="AA35" s="29"/>
      <c r="AB35" s="29"/>
      <c r="AC35" s="29"/>
      <c r="AD35" s="29"/>
      <c r="AE35" s="29"/>
      <c r="AF35" s="29"/>
      <c r="AG35" s="29"/>
      <c r="AH35" s="29"/>
      <c r="AI35" s="29"/>
      <c r="AJ35" s="29"/>
      <c r="AK35" s="29"/>
      <c r="AL35" s="29"/>
      <c r="AM35" s="29"/>
      <c r="AN35" s="29"/>
      <c r="AO35" s="29"/>
    </row>
    <row r="36" spans="12:54">
      <c r="M36" s="24" t="s">
        <v>569</v>
      </c>
      <c r="N36" s="49"/>
      <c r="O36" s="49"/>
      <c r="P36" s="49"/>
      <c r="Q36" s="49"/>
      <c r="R36" s="49"/>
      <c r="S36" s="49"/>
      <c r="T36" s="29"/>
      <c r="U36" s="29"/>
      <c r="V36" s="29"/>
      <c r="W36" s="29"/>
      <c r="X36" s="29"/>
      <c r="Y36" s="29"/>
      <c r="Z36" s="29"/>
      <c r="AA36" s="29"/>
      <c r="AB36" s="29"/>
      <c r="AC36" s="29"/>
      <c r="AD36" s="29"/>
      <c r="AE36" s="29"/>
      <c r="AF36" s="29"/>
      <c r="AG36" s="29"/>
      <c r="AH36" s="29"/>
      <c r="AI36" s="29"/>
      <c r="AJ36" s="29"/>
      <c r="AK36" s="29"/>
      <c r="AL36" s="29"/>
      <c r="AM36" s="29"/>
      <c r="AN36" s="29"/>
      <c r="AO36" s="29"/>
    </row>
    <row r="37" spans="12:54">
      <c r="M37" s="25" t="s">
        <v>571</v>
      </c>
      <c r="N37" s="49"/>
      <c r="O37" s="49"/>
      <c r="P37" s="49"/>
      <c r="Q37" s="49"/>
      <c r="R37" s="49"/>
      <c r="S37" s="49"/>
      <c r="T37" s="29"/>
      <c r="U37" s="29"/>
      <c r="V37" s="29"/>
      <c r="W37" s="29"/>
      <c r="X37" s="29"/>
      <c r="Y37" s="29"/>
      <c r="Z37" s="29"/>
      <c r="AA37" s="29"/>
      <c r="AB37" s="29"/>
      <c r="AC37" s="29"/>
      <c r="AD37" s="29"/>
      <c r="AE37" s="29"/>
      <c r="AF37" s="29"/>
      <c r="AG37" s="29"/>
      <c r="AH37" s="29"/>
      <c r="AI37" s="29"/>
      <c r="AJ37" s="29"/>
      <c r="AK37" s="29"/>
      <c r="AL37" s="29"/>
      <c r="AM37" s="29"/>
      <c r="AN37" s="29"/>
      <c r="AO37" s="29"/>
    </row>
    <row r="38" spans="12:54">
      <c r="M38" s="24"/>
      <c r="N38" s="49"/>
      <c r="O38" s="49"/>
      <c r="P38" s="49"/>
      <c r="Q38" s="49"/>
      <c r="R38" s="49"/>
      <c r="S38" s="49"/>
      <c r="T38" s="29"/>
      <c r="U38" s="29"/>
      <c r="V38" s="29"/>
      <c r="W38" s="29"/>
      <c r="X38" s="29"/>
      <c r="Y38" s="29"/>
      <c r="Z38" s="29"/>
      <c r="AA38" s="29"/>
      <c r="AB38" s="29"/>
      <c r="AC38" s="29"/>
      <c r="AD38" s="29"/>
      <c r="AE38" s="29"/>
      <c r="AF38" s="29"/>
      <c r="AG38" s="29"/>
      <c r="AH38" s="29"/>
      <c r="AI38" s="29"/>
      <c r="AJ38" s="29"/>
      <c r="AK38" s="29"/>
      <c r="AL38" s="29"/>
      <c r="AM38" s="29"/>
      <c r="AN38" s="29"/>
      <c r="AO38" s="29"/>
    </row>
    <row r="39" spans="12:54">
      <c r="L39" s="171"/>
      <c r="M39" s="231"/>
      <c r="N39" s="338" t="s">
        <v>557</v>
      </c>
      <c r="O39" s="339"/>
      <c r="P39" s="339"/>
      <c r="Q39" s="339"/>
      <c r="R39" s="339"/>
      <c r="S39" s="339"/>
      <c r="T39" s="29"/>
      <c r="U39" s="338" t="s">
        <v>58</v>
      </c>
      <c r="V39" s="339"/>
      <c r="W39" s="339"/>
      <c r="X39" s="339"/>
      <c r="Y39" s="339"/>
      <c r="Z39" s="339"/>
      <c r="AA39" s="29"/>
      <c r="AB39" s="338" t="s">
        <v>558</v>
      </c>
      <c r="AC39" s="339"/>
      <c r="AD39" s="339"/>
      <c r="AE39" s="339"/>
      <c r="AF39" s="339"/>
      <c r="AG39" s="339"/>
      <c r="AH39" s="29"/>
      <c r="AI39" s="338" t="s">
        <v>559</v>
      </c>
      <c r="AJ39" s="339"/>
      <c r="AK39" s="339"/>
      <c r="AL39" s="339"/>
      <c r="AM39" s="339"/>
      <c r="AN39" s="339"/>
      <c r="AO39" s="29"/>
      <c r="AY39" s="165"/>
      <c r="AZ39" s="165"/>
    </row>
    <row r="40" spans="12:54">
      <c r="L40" s="171"/>
      <c r="M40" s="359" t="s">
        <v>57</v>
      </c>
      <c r="N40" s="33" t="s">
        <v>564</v>
      </c>
      <c r="O40" s="33" t="s">
        <v>565</v>
      </c>
      <c r="P40" s="33" t="s">
        <v>563</v>
      </c>
      <c r="Q40" s="33" t="s">
        <v>561</v>
      </c>
      <c r="R40" s="33" t="s">
        <v>562</v>
      </c>
      <c r="S40" s="33" t="s">
        <v>560</v>
      </c>
      <c r="T40" s="33"/>
      <c r="U40" s="33" t="s">
        <v>564</v>
      </c>
      <c r="V40" s="33" t="s">
        <v>565</v>
      </c>
      <c r="W40" s="33" t="s">
        <v>563</v>
      </c>
      <c r="X40" s="33" t="s">
        <v>561</v>
      </c>
      <c r="Y40" s="33" t="s">
        <v>562</v>
      </c>
      <c r="Z40" s="33" t="s">
        <v>560</v>
      </c>
      <c r="AA40" s="29"/>
      <c r="AB40" s="33" t="s">
        <v>564</v>
      </c>
      <c r="AC40" s="33" t="s">
        <v>565</v>
      </c>
      <c r="AD40" s="33" t="s">
        <v>563</v>
      </c>
      <c r="AE40" s="33" t="s">
        <v>561</v>
      </c>
      <c r="AF40" s="33" t="s">
        <v>562</v>
      </c>
      <c r="AG40" s="33" t="s">
        <v>560</v>
      </c>
      <c r="AH40" s="29"/>
      <c r="AI40" s="33" t="s">
        <v>564</v>
      </c>
      <c r="AJ40" s="33" t="s">
        <v>565</v>
      </c>
      <c r="AK40" s="33" t="s">
        <v>563</v>
      </c>
      <c r="AL40" s="33" t="s">
        <v>561</v>
      </c>
      <c r="AM40" s="33" t="s">
        <v>562</v>
      </c>
      <c r="AN40" s="33" t="s">
        <v>560</v>
      </c>
      <c r="AO40" s="29"/>
      <c r="AY40" s="165"/>
      <c r="AZ40" s="101"/>
    </row>
    <row r="41" spans="12:54">
      <c r="M41" s="360">
        <v>0</v>
      </c>
      <c r="N41" s="357">
        <v>-3.8700000000000002E-3</v>
      </c>
      <c r="O41" s="357">
        <v>-7.4700000000000001E-3</v>
      </c>
      <c r="P41" s="357">
        <v>-2.7E-4</v>
      </c>
      <c r="Q41" s="357">
        <v>-1.73E-3</v>
      </c>
      <c r="R41" s="357">
        <v>-5.3899999999999998E-3</v>
      </c>
      <c r="S41" s="357">
        <v>1.9400000000000001E-3</v>
      </c>
      <c r="T41" s="142"/>
      <c r="U41" s="357">
        <v>1.9000000000000001E-4</v>
      </c>
      <c r="V41" s="357">
        <v>-2.0300000000000001E-3</v>
      </c>
      <c r="W41" s="357">
        <v>2.3999999999999998E-3</v>
      </c>
      <c r="X41" s="357">
        <v>-5.1999999999999995E-4</v>
      </c>
      <c r="Y41" s="357">
        <v>-2.9199999999999999E-3</v>
      </c>
      <c r="Z41" s="357">
        <v>1.8799999999999999E-3</v>
      </c>
      <c r="AA41" s="142"/>
      <c r="AB41" s="357">
        <v>2.6900000000000001E-3</v>
      </c>
      <c r="AC41" s="357">
        <v>-1.48E-3</v>
      </c>
      <c r="AD41" s="357">
        <v>6.8599999999999998E-3</v>
      </c>
      <c r="AE41" s="357">
        <v>4.8399999999999997E-3</v>
      </c>
      <c r="AF41" s="357">
        <v>1.2999999999999999E-3</v>
      </c>
      <c r="AG41" s="357">
        <v>8.3700000000000007E-3</v>
      </c>
      <c r="AH41" s="142"/>
      <c r="AI41" s="357">
        <v>-6.0000000000000002E-5</v>
      </c>
      <c r="AJ41" s="357">
        <v>-2.2399999999999998E-3</v>
      </c>
      <c r="AK41" s="357">
        <v>2.1199999999999999E-3</v>
      </c>
      <c r="AL41" s="357">
        <v>-3.1E-4</v>
      </c>
      <c r="AM41" s="357">
        <v>-2.6099999999999999E-3</v>
      </c>
      <c r="AN41" s="357">
        <v>1.99E-3</v>
      </c>
      <c r="AO41" s="361"/>
      <c r="AP41" s="161"/>
      <c r="AQ41" s="263"/>
      <c r="AW41" s="267"/>
      <c r="AX41" s="165"/>
    </row>
    <row r="42" spans="12:54">
      <c r="M42" s="360">
        <v>1</v>
      </c>
      <c r="N42" s="357">
        <v>-3.3300000000000001E-3</v>
      </c>
      <c r="O42" s="357">
        <v>-6.77E-3</v>
      </c>
      <c r="P42" s="357">
        <v>1.1E-4</v>
      </c>
      <c r="Q42" s="357">
        <v>-3.1900000000000001E-3</v>
      </c>
      <c r="R42" s="357">
        <v>-1.0959999999999999E-2</v>
      </c>
      <c r="S42" s="357">
        <v>4.5700000000000003E-3</v>
      </c>
      <c r="T42" s="142"/>
      <c r="U42" s="357">
        <v>-1.8000000000000001E-4</v>
      </c>
      <c r="V42" s="357">
        <v>-4.7499999999999999E-3</v>
      </c>
      <c r="W42" s="357">
        <v>4.3899999999999998E-3</v>
      </c>
      <c r="X42" s="357">
        <v>-4.4999999999999999E-4</v>
      </c>
      <c r="Y42" s="357">
        <v>-5.8900000000000003E-3</v>
      </c>
      <c r="Z42" s="357">
        <v>4.9899999999999996E-3</v>
      </c>
      <c r="AA42" s="142"/>
      <c r="AB42" s="357">
        <v>2.1700000000000001E-3</v>
      </c>
      <c r="AC42" s="357">
        <v>-1.81E-3</v>
      </c>
      <c r="AD42" s="357">
        <v>6.1500000000000001E-3</v>
      </c>
      <c r="AE42" s="357">
        <v>5.8399999999999997E-3</v>
      </c>
      <c r="AF42" s="357">
        <v>5.5999999999999995E-4</v>
      </c>
      <c r="AG42" s="357">
        <v>1.112E-2</v>
      </c>
      <c r="AH42" s="142"/>
      <c r="AI42" s="357">
        <v>2.7999999999999998E-4</v>
      </c>
      <c r="AJ42" s="357">
        <v>-1.0399999999999999E-3</v>
      </c>
      <c r="AK42" s="357">
        <v>1.6100000000000001E-3</v>
      </c>
      <c r="AL42" s="357">
        <v>-3.0300000000000001E-3</v>
      </c>
      <c r="AM42" s="357">
        <v>-7.3099999999999997E-3</v>
      </c>
      <c r="AN42" s="357">
        <v>1.24E-3</v>
      </c>
      <c r="AO42" s="361"/>
      <c r="AP42" s="161"/>
      <c r="AQ42" s="263"/>
      <c r="AW42" s="165"/>
      <c r="AX42" s="165"/>
    </row>
    <row r="43" spans="12:54">
      <c r="M43" s="360">
        <v>2</v>
      </c>
      <c r="N43" s="357">
        <v>-3.5300000000000002E-3</v>
      </c>
      <c r="O43" s="357">
        <v>-8.1399999999999997E-3</v>
      </c>
      <c r="P43" s="357">
        <v>1.09E-3</v>
      </c>
      <c r="Q43" s="357">
        <v>-9.7199999999999995E-3</v>
      </c>
      <c r="R43" s="357">
        <v>-2.1520000000000001E-2</v>
      </c>
      <c r="S43" s="357">
        <v>2.0699999999999998E-3</v>
      </c>
      <c r="T43" s="142"/>
      <c r="U43" s="357">
        <v>-8.1999999999999998E-4</v>
      </c>
      <c r="V43" s="357">
        <v>-6.6400000000000001E-3</v>
      </c>
      <c r="W43" s="357">
        <v>5.0099999999999997E-3</v>
      </c>
      <c r="X43" s="357">
        <v>-1.8400000000000001E-3</v>
      </c>
      <c r="Y43" s="357">
        <v>-1.013E-2</v>
      </c>
      <c r="Z43" s="357">
        <v>6.45E-3</v>
      </c>
      <c r="AA43" s="142"/>
      <c r="AB43" s="357">
        <v>3.3600000000000001E-3</v>
      </c>
      <c r="AC43" s="357">
        <v>-2.4399999999999999E-3</v>
      </c>
      <c r="AD43" s="357">
        <v>9.1500000000000001E-3</v>
      </c>
      <c r="AE43" s="357">
        <v>1.014E-2</v>
      </c>
      <c r="AF43" s="357">
        <v>3.4299999999999999E-3</v>
      </c>
      <c r="AG43" s="357">
        <v>1.686E-2</v>
      </c>
      <c r="AH43" s="142"/>
      <c r="AI43" s="357">
        <v>1.2099999999999999E-3</v>
      </c>
      <c r="AJ43" s="357">
        <v>4.0000000000000003E-5</v>
      </c>
      <c r="AK43" s="357">
        <v>2.3800000000000002E-3</v>
      </c>
      <c r="AL43" s="357">
        <v>-7.3899999999999999E-3</v>
      </c>
      <c r="AM43" s="357">
        <v>-2.1160000000000002E-2</v>
      </c>
      <c r="AN43" s="357">
        <v>6.3699999999999998E-3</v>
      </c>
      <c r="AO43" s="361"/>
      <c r="AP43" s="161"/>
      <c r="AQ43" s="263"/>
    </row>
    <row r="44" spans="12:54">
      <c r="M44" s="360">
        <v>3</v>
      </c>
      <c r="N44" s="357">
        <v>-4.79E-3</v>
      </c>
      <c r="O44" s="357">
        <v>-7.7299999999999999E-3</v>
      </c>
      <c r="P44" s="357">
        <v>-1.8500000000000001E-3</v>
      </c>
      <c r="Q44" s="357">
        <v>-1.528E-2</v>
      </c>
      <c r="R44" s="357">
        <v>-3.0980000000000001E-2</v>
      </c>
      <c r="S44" s="357">
        <v>4.2000000000000002E-4</v>
      </c>
      <c r="T44" s="142"/>
      <c r="U44" s="357">
        <v>-1.9E-3</v>
      </c>
      <c r="V44" s="357">
        <v>-8.5500000000000003E-3</v>
      </c>
      <c r="W44" s="357">
        <v>4.7600000000000003E-3</v>
      </c>
      <c r="X44" s="357">
        <v>-7.7999999999999996E-3</v>
      </c>
      <c r="Y44" s="357">
        <v>-1.9560000000000001E-2</v>
      </c>
      <c r="Z44" s="357">
        <v>3.96E-3</v>
      </c>
      <c r="AA44" s="142"/>
      <c r="AB44" s="357">
        <v>4.0899999999999999E-3</v>
      </c>
      <c r="AC44" s="357">
        <v>-2.82E-3</v>
      </c>
      <c r="AD44" s="357">
        <v>1.0999999999999999E-2</v>
      </c>
      <c r="AE44" s="357">
        <v>1.018E-2</v>
      </c>
      <c r="AF44" s="357">
        <v>4.0200000000000001E-3</v>
      </c>
      <c r="AG44" s="357">
        <v>1.635E-2</v>
      </c>
      <c r="AH44" s="142"/>
      <c r="AI44" s="357">
        <v>2.0600000000000002E-3</v>
      </c>
      <c r="AJ44" s="357">
        <v>-2.2200000000000002E-3</v>
      </c>
      <c r="AK44" s="357">
        <v>6.3400000000000001E-3</v>
      </c>
      <c r="AL44" s="357">
        <v>-6.0600000000000003E-3</v>
      </c>
      <c r="AM44" s="357">
        <v>-1.8610000000000002E-2</v>
      </c>
      <c r="AN44" s="357">
        <v>6.4900000000000001E-3</v>
      </c>
      <c r="AO44" s="361"/>
      <c r="AP44" s="161"/>
      <c r="AQ44" s="263"/>
    </row>
    <row r="45" spans="12:54">
      <c r="M45" s="360">
        <v>4</v>
      </c>
      <c r="N45" s="357">
        <v>-7.2899999999999996E-3</v>
      </c>
      <c r="O45" s="357">
        <v>-1.404E-2</v>
      </c>
      <c r="P45" s="357">
        <v>-5.2999999999999998E-4</v>
      </c>
      <c r="Q45" s="357">
        <v>-1.7559999999999999E-2</v>
      </c>
      <c r="R45" s="357">
        <v>-3.1260000000000003E-2</v>
      </c>
      <c r="S45" s="357">
        <v>-3.8700000000000002E-3</v>
      </c>
      <c r="T45" s="142"/>
      <c r="U45" s="357">
        <v>-2.0200000000000001E-3</v>
      </c>
      <c r="V45" s="357">
        <v>-1.0019999999999999E-2</v>
      </c>
      <c r="W45" s="357">
        <v>5.9699999999999996E-3</v>
      </c>
      <c r="X45" s="357">
        <v>-6.1700000000000001E-3</v>
      </c>
      <c r="Y45" s="357">
        <v>-1.482E-2</v>
      </c>
      <c r="Z45" s="357">
        <v>2.47E-3</v>
      </c>
      <c r="AA45" s="142"/>
      <c r="AB45" s="357">
        <v>5.96E-3</v>
      </c>
      <c r="AC45" s="357">
        <v>-4.4600000000000004E-3</v>
      </c>
      <c r="AD45" s="357">
        <v>1.6389999999999998E-2</v>
      </c>
      <c r="AE45" s="357">
        <v>1.191E-2</v>
      </c>
      <c r="AF45" s="357">
        <v>4.4600000000000004E-3</v>
      </c>
      <c r="AG45" s="357">
        <v>1.9369999999999998E-2</v>
      </c>
      <c r="AH45" s="142"/>
      <c r="AI45" s="357">
        <v>1.15E-3</v>
      </c>
      <c r="AJ45" s="357">
        <v>-2.7200000000000002E-3</v>
      </c>
      <c r="AK45" s="357">
        <v>5.0299999999999997E-3</v>
      </c>
      <c r="AL45" s="357">
        <v>-7.9000000000000008E-3</v>
      </c>
      <c r="AM45" s="357">
        <v>-2.3769999999999999E-2</v>
      </c>
      <c r="AN45" s="357">
        <v>7.9699999999999997E-3</v>
      </c>
      <c r="AO45" s="361"/>
      <c r="AP45" s="161"/>
      <c r="AQ45" s="263"/>
    </row>
    <row r="46" spans="12:54">
      <c r="M46" s="360">
        <v>5</v>
      </c>
      <c r="N46" s="357">
        <v>-6.3099999999999996E-3</v>
      </c>
      <c r="O46" s="357">
        <v>-1.171E-2</v>
      </c>
      <c r="P46" s="357">
        <v>-8.9999999999999998E-4</v>
      </c>
      <c r="Q46" s="357">
        <v>-1.966E-2</v>
      </c>
      <c r="R46" s="357">
        <v>-3.406E-2</v>
      </c>
      <c r="S46" s="357">
        <v>-5.2599999999999999E-3</v>
      </c>
      <c r="T46" s="142"/>
      <c r="U46" s="357">
        <v>-3.14E-3</v>
      </c>
      <c r="V46" s="357">
        <v>-1.086E-2</v>
      </c>
      <c r="W46" s="357">
        <v>4.5799999999999999E-3</v>
      </c>
      <c r="X46" s="357">
        <v>-2.65E-3</v>
      </c>
      <c r="Y46" s="357">
        <v>-1.6070000000000001E-2</v>
      </c>
      <c r="Z46" s="357">
        <v>1.077E-2</v>
      </c>
      <c r="AA46" s="142"/>
      <c r="AB46" s="357">
        <v>5.1000000000000004E-3</v>
      </c>
      <c r="AC46" s="357">
        <v>-2.8800000000000002E-3</v>
      </c>
      <c r="AD46" s="357">
        <v>1.308E-2</v>
      </c>
      <c r="AE46" s="357">
        <v>1.491E-2</v>
      </c>
      <c r="AF46" s="357">
        <v>5.3899999999999998E-3</v>
      </c>
      <c r="AG46" s="357">
        <v>2.443E-2</v>
      </c>
      <c r="AH46" s="142"/>
      <c r="AI46" s="357">
        <v>-3.2100000000000002E-3</v>
      </c>
      <c r="AJ46" s="357">
        <v>-8.3599999999999994E-3</v>
      </c>
      <c r="AK46" s="357">
        <v>1.9400000000000001E-3</v>
      </c>
      <c r="AL46" s="357">
        <v>-1.2120000000000001E-2</v>
      </c>
      <c r="AM46" s="357">
        <v>-3.1649999999999998E-2</v>
      </c>
      <c r="AN46" s="357">
        <v>7.4200000000000004E-3</v>
      </c>
      <c r="AO46" s="361"/>
      <c r="AP46" s="161"/>
      <c r="AQ46" s="263"/>
    </row>
    <row r="47" spans="12:54">
      <c r="M47" s="360">
        <v>6</v>
      </c>
      <c r="N47" s="357">
        <v>-9.5499999999999995E-3</v>
      </c>
      <c r="O47" s="357">
        <v>-1.839E-2</v>
      </c>
      <c r="P47" s="357">
        <v>-6.9999999999999999E-4</v>
      </c>
      <c r="Q47" s="357">
        <v>-2.0469999999999999E-2</v>
      </c>
      <c r="R47" s="357">
        <v>-3.3050000000000003E-2</v>
      </c>
      <c r="S47" s="357">
        <v>-7.8899999999999994E-3</v>
      </c>
      <c r="T47" s="142"/>
      <c r="U47" s="357">
        <v>-6.5599999999999999E-3</v>
      </c>
      <c r="V47" s="357">
        <v>-1.299E-2</v>
      </c>
      <c r="W47" s="357">
        <v>-1.3999999999999999E-4</v>
      </c>
      <c r="X47" s="357">
        <v>-3.4499999999999999E-3</v>
      </c>
      <c r="Y47" s="357">
        <v>-1.6299999999999999E-2</v>
      </c>
      <c r="Z47" s="357">
        <v>9.3900000000000008E-3</v>
      </c>
      <c r="AA47" s="142"/>
      <c r="AB47" s="357">
        <v>3.48E-3</v>
      </c>
      <c r="AC47" s="357">
        <v>-3.8999999999999998E-3</v>
      </c>
      <c r="AD47" s="357">
        <v>1.086E-2</v>
      </c>
      <c r="AE47" s="357">
        <v>1.5859999999999999E-2</v>
      </c>
      <c r="AF47" s="357">
        <v>4.62E-3</v>
      </c>
      <c r="AG47" s="357">
        <v>2.7089999999999999E-2</v>
      </c>
      <c r="AH47" s="142"/>
      <c r="AI47" s="357">
        <v>-4.2399999999999998E-3</v>
      </c>
      <c r="AJ47" s="357">
        <v>-1.0359999999999999E-2</v>
      </c>
      <c r="AK47" s="357">
        <v>1.8799999999999999E-3</v>
      </c>
      <c r="AL47" s="357">
        <v>-1.4019999999999999E-2</v>
      </c>
      <c r="AM47" s="357">
        <v>-3.5040000000000002E-2</v>
      </c>
      <c r="AN47" s="357">
        <v>7.0000000000000001E-3</v>
      </c>
      <c r="AO47" s="361"/>
      <c r="AP47" s="161"/>
      <c r="AQ47" s="263"/>
    </row>
    <row r="48" spans="12:54">
      <c r="M48" s="360">
        <v>7</v>
      </c>
      <c r="N48" s="357">
        <v>-9.4999999999999998E-3</v>
      </c>
      <c r="O48" s="357">
        <v>-1.7510000000000001E-2</v>
      </c>
      <c r="P48" s="357">
        <v>-1.48E-3</v>
      </c>
      <c r="Q48" s="357">
        <v>-2.1350000000000001E-2</v>
      </c>
      <c r="R48" s="357">
        <v>-3.3779999999999998E-2</v>
      </c>
      <c r="S48" s="357">
        <v>-8.9300000000000004E-3</v>
      </c>
      <c r="T48" s="142"/>
      <c r="U48" s="357">
        <v>-8.6300000000000005E-3</v>
      </c>
      <c r="V48" s="357">
        <v>-1.4619999999999999E-2</v>
      </c>
      <c r="W48" s="357">
        <v>-2.65E-3</v>
      </c>
      <c r="X48" s="357">
        <v>-1.25E-3</v>
      </c>
      <c r="Y48" s="357">
        <v>-1.7899999999999999E-2</v>
      </c>
      <c r="Z48" s="357">
        <v>1.5389999999999999E-2</v>
      </c>
      <c r="AA48" s="142"/>
      <c r="AB48" s="357">
        <v>1E-3</v>
      </c>
      <c r="AC48" s="357">
        <v>-5.8199999999999997E-3</v>
      </c>
      <c r="AD48" s="357">
        <v>7.8200000000000006E-3</v>
      </c>
      <c r="AE48" s="357">
        <v>1.8689999999999998E-2</v>
      </c>
      <c r="AF48" s="357">
        <v>4.3499999999999997E-3</v>
      </c>
      <c r="AG48" s="357">
        <v>3.3020000000000001E-2</v>
      </c>
      <c r="AH48" s="142"/>
      <c r="AI48" s="357">
        <v>-4.9899999999999996E-3</v>
      </c>
      <c r="AJ48" s="357">
        <v>-1.418E-2</v>
      </c>
      <c r="AK48" s="357">
        <v>4.1999999999999997E-3</v>
      </c>
      <c r="AL48" s="357">
        <v>-1.227E-2</v>
      </c>
      <c r="AM48" s="357">
        <v>-3.3189999999999997E-2</v>
      </c>
      <c r="AN48" s="357">
        <v>8.6499999999999997E-3</v>
      </c>
      <c r="AO48" s="361"/>
      <c r="AP48" s="161"/>
      <c r="AQ48" s="263"/>
    </row>
    <row r="49" spans="13:43">
      <c r="M49" s="360">
        <v>8</v>
      </c>
      <c r="N49" s="357">
        <v>-7.6600000000000001E-3</v>
      </c>
      <c r="O49" s="357">
        <v>-1.523E-2</v>
      </c>
      <c r="P49" s="357">
        <v>-9.0000000000000006E-5</v>
      </c>
      <c r="Q49" s="357">
        <v>-2.2020000000000001E-2</v>
      </c>
      <c r="R49" s="357">
        <v>-3.5180000000000003E-2</v>
      </c>
      <c r="S49" s="357">
        <v>-8.8599999999999998E-3</v>
      </c>
      <c r="T49" s="142"/>
      <c r="U49" s="357">
        <v>-9.9500000000000005E-3</v>
      </c>
      <c r="V49" s="357">
        <v>-1.6029999999999999E-2</v>
      </c>
      <c r="W49" s="357">
        <v>-3.8800000000000002E-3</v>
      </c>
      <c r="X49" s="357">
        <v>-1.48E-3</v>
      </c>
      <c r="Y49" s="357">
        <v>-1.8419999999999999E-2</v>
      </c>
      <c r="Z49" s="357">
        <v>1.5469999999999999E-2</v>
      </c>
      <c r="AA49" s="142"/>
      <c r="AB49" s="357">
        <v>-1.0499999999999999E-3</v>
      </c>
      <c r="AC49" s="357">
        <v>-7.8100000000000001E-3</v>
      </c>
      <c r="AD49" s="357">
        <v>5.7000000000000002E-3</v>
      </c>
      <c r="AE49" s="357">
        <v>2.1579999999999998E-2</v>
      </c>
      <c r="AF49" s="357">
        <v>4.9199999999999999E-3</v>
      </c>
      <c r="AG49" s="357">
        <v>3.8240000000000003E-2</v>
      </c>
      <c r="AH49" s="142"/>
      <c r="AI49" s="357">
        <v>-6.0099999999999997E-3</v>
      </c>
      <c r="AJ49" s="357">
        <v>-1.43E-2</v>
      </c>
      <c r="AK49" s="357">
        <v>2.2799999999999999E-3</v>
      </c>
      <c r="AL49" s="357">
        <v>-9.58E-3</v>
      </c>
      <c r="AM49" s="357">
        <v>-2.562E-2</v>
      </c>
      <c r="AN49" s="357">
        <v>6.4599999999999996E-3</v>
      </c>
      <c r="AO49" s="361"/>
      <c r="AP49" s="161"/>
      <c r="AQ49" s="263"/>
    </row>
    <row r="50" spans="13:43">
      <c r="M50" s="360">
        <v>9</v>
      </c>
      <c r="N50" s="357">
        <v>-5.7499999999999999E-3</v>
      </c>
      <c r="O50" s="357">
        <v>-1.3480000000000001E-2</v>
      </c>
      <c r="P50" s="357">
        <v>1.97E-3</v>
      </c>
      <c r="Q50" s="357">
        <v>-2.0119999999999999E-2</v>
      </c>
      <c r="R50" s="357">
        <v>-3.1789999999999999E-2</v>
      </c>
      <c r="S50" s="357">
        <v>-8.4399999999999996E-3</v>
      </c>
      <c r="T50" s="142"/>
      <c r="U50" s="357">
        <v>-9.3600000000000003E-3</v>
      </c>
      <c r="V50" s="357">
        <v>-1.8030000000000001E-2</v>
      </c>
      <c r="W50" s="357">
        <v>-6.8000000000000005E-4</v>
      </c>
      <c r="X50" s="357">
        <v>-2.7599999999999999E-3</v>
      </c>
      <c r="Y50" s="357">
        <v>-1.9310000000000001E-2</v>
      </c>
      <c r="Z50" s="357">
        <v>1.379E-2</v>
      </c>
      <c r="AA50" s="142"/>
      <c r="AB50" s="357">
        <v>-1.9E-3</v>
      </c>
      <c r="AC50" s="357">
        <v>-8.6099999999999996E-3</v>
      </c>
      <c r="AD50" s="357">
        <v>4.81E-3</v>
      </c>
      <c r="AE50" s="357">
        <v>2.6689999999999998E-2</v>
      </c>
      <c r="AF50" s="357">
        <v>7.2100000000000003E-3</v>
      </c>
      <c r="AG50" s="357">
        <v>4.6170000000000003E-2</v>
      </c>
      <c r="AH50" s="142"/>
      <c r="AI50" s="357">
        <v>-7.0200000000000002E-3</v>
      </c>
      <c r="AJ50" s="357">
        <v>-1.804E-2</v>
      </c>
      <c r="AK50" s="357">
        <v>3.9899999999999996E-3</v>
      </c>
      <c r="AL50" s="357">
        <v>-1.1639999999999999E-2</v>
      </c>
      <c r="AM50" s="357">
        <v>-2.8979999999999999E-2</v>
      </c>
      <c r="AN50" s="357">
        <v>5.7000000000000002E-3</v>
      </c>
      <c r="AO50" s="361"/>
      <c r="AP50" s="161"/>
      <c r="AQ50" s="263"/>
    </row>
    <row r="51" spans="13:43">
      <c r="M51" s="360">
        <v>10</v>
      </c>
      <c r="N51" s="357">
        <v>-5.0000000000000001E-3</v>
      </c>
      <c r="O51" s="357">
        <v>-1.299E-2</v>
      </c>
      <c r="P51" s="357">
        <v>2.99E-3</v>
      </c>
      <c r="Q51" s="357">
        <v>-1.6490000000000001E-2</v>
      </c>
      <c r="R51" s="357">
        <v>-2.5860000000000001E-2</v>
      </c>
      <c r="S51" s="357">
        <v>-7.1199999999999996E-3</v>
      </c>
      <c r="T51" s="142"/>
      <c r="U51" s="357">
        <v>-9.7099999999999999E-3</v>
      </c>
      <c r="V51" s="357">
        <v>-1.9789999999999999E-2</v>
      </c>
      <c r="W51" s="357">
        <v>3.6999999999999999E-4</v>
      </c>
      <c r="X51" s="357">
        <v>-6.4200000000000004E-3</v>
      </c>
      <c r="Y51" s="357">
        <v>-2.1309999999999999E-2</v>
      </c>
      <c r="Z51" s="357">
        <v>8.4700000000000001E-3</v>
      </c>
      <c r="AA51" s="142"/>
      <c r="AB51" s="357">
        <v>-2.49E-3</v>
      </c>
      <c r="AC51" s="357">
        <v>-1.0200000000000001E-2</v>
      </c>
      <c r="AD51" s="357">
        <v>5.2199999999999998E-3</v>
      </c>
      <c r="AE51" s="357">
        <v>2.93E-2</v>
      </c>
      <c r="AF51" s="357">
        <v>8.2299999999999995E-3</v>
      </c>
      <c r="AG51" s="357">
        <v>5.0369999999999998E-2</v>
      </c>
      <c r="AH51" s="142"/>
      <c r="AI51" s="357">
        <v>-5.8300000000000001E-3</v>
      </c>
      <c r="AJ51" s="357">
        <v>-1.5650000000000001E-2</v>
      </c>
      <c r="AK51" s="357">
        <v>3.9899999999999996E-3</v>
      </c>
      <c r="AL51" s="357">
        <v>-1.056E-2</v>
      </c>
      <c r="AM51" s="357">
        <v>-2.443E-2</v>
      </c>
      <c r="AN51" s="357">
        <v>3.3E-3</v>
      </c>
      <c r="AO51" s="361"/>
      <c r="AP51" s="161"/>
      <c r="AQ51" s="263"/>
    </row>
    <row r="52" spans="13:43">
      <c r="M52" s="360">
        <v>11</v>
      </c>
      <c r="N52" s="357">
        <v>-5.5799999999999999E-3</v>
      </c>
      <c r="O52" s="357">
        <v>-1.511E-2</v>
      </c>
      <c r="P52" s="357">
        <v>3.96E-3</v>
      </c>
      <c r="Q52" s="357">
        <v>-2.0199999999999999E-2</v>
      </c>
      <c r="R52" s="357">
        <v>-3.007E-2</v>
      </c>
      <c r="S52" s="357">
        <v>-1.0330000000000001E-2</v>
      </c>
      <c r="T52" s="142"/>
      <c r="U52" s="357">
        <v>-9.7599999999999996E-3</v>
      </c>
      <c r="V52" s="357">
        <v>-2.0830000000000001E-2</v>
      </c>
      <c r="W52" s="357">
        <v>1.2999999999999999E-3</v>
      </c>
      <c r="X52" s="357">
        <v>-5.8300000000000001E-3</v>
      </c>
      <c r="Y52" s="357">
        <v>-1.9910000000000001E-2</v>
      </c>
      <c r="Z52" s="357">
        <v>8.2500000000000004E-3</v>
      </c>
      <c r="AA52" s="142"/>
      <c r="AB52" s="357">
        <v>-1.8500000000000001E-3</v>
      </c>
      <c r="AC52" s="357">
        <v>-1.1339999999999999E-2</v>
      </c>
      <c r="AD52" s="357">
        <v>7.6400000000000001E-3</v>
      </c>
      <c r="AE52" s="357">
        <v>3.3020000000000001E-2</v>
      </c>
      <c r="AF52" s="357">
        <v>1.0059999999999999E-2</v>
      </c>
      <c r="AG52" s="357">
        <v>5.5969999999999999E-2</v>
      </c>
      <c r="AH52" s="142"/>
      <c r="AI52" s="357">
        <v>-5.1999999999999998E-3</v>
      </c>
      <c r="AJ52" s="357">
        <v>-1.5010000000000001E-2</v>
      </c>
      <c r="AK52" s="357">
        <v>4.6100000000000004E-3</v>
      </c>
      <c r="AL52" s="357">
        <v>-7.0899999999999999E-3</v>
      </c>
      <c r="AM52" s="357">
        <v>-1.8450000000000001E-2</v>
      </c>
      <c r="AN52" s="357">
        <v>4.2700000000000004E-3</v>
      </c>
      <c r="AO52" s="361"/>
      <c r="AP52" s="161"/>
      <c r="AQ52" s="263"/>
    </row>
    <row r="53" spans="13:43">
      <c r="M53" s="360">
        <v>12</v>
      </c>
      <c r="N53" s="357">
        <v>-3.3400000000000001E-3</v>
      </c>
      <c r="O53" s="357">
        <v>-1.405E-2</v>
      </c>
      <c r="P53" s="357">
        <v>7.3600000000000002E-3</v>
      </c>
      <c r="Q53" s="357">
        <v>-1.77E-2</v>
      </c>
      <c r="R53" s="357">
        <v>-2.496E-2</v>
      </c>
      <c r="S53" s="357">
        <v>-1.0449999999999999E-2</v>
      </c>
      <c r="T53" s="142"/>
      <c r="U53" s="357">
        <v>-1.129E-2</v>
      </c>
      <c r="V53" s="357">
        <v>-2.0129999999999999E-2</v>
      </c>
      <c r="W53" s="357">
        <v>-2.4399999999999999E-3</v>
      </c>
      <c r="X53" s="357">
        <v>-3.0200000000000001E-3</v>
      </c>
      <c r="Y53" s="357">
        <v>-1.554E-2</v>
      </c>
      <c r="Z53" s="357">
        <v>9.4999999999999998E-3</v>
      </c>
      <c r="AA53" s="142"/>
      <c r="AB53" s="357">
        <v>-3.2100000000000002E-3</v>
      </c>
      <c r="AC53" s="357">
        <v>-1.183E-2</v>
      </c>
      <c r="AD53" s="357">
        <v>5.4099999999999999E-3</v>
      </c>
      <c r="AE53" s="357">
        <v>3.5810000000000002E-2</v>
      </c>
      <c r="AF53" s="357">
        <v>1.128E-2</v>
      </c>
      <c r="AG53" s="357">
        <v>6.0339999999999998E-2</v>
      </c>
      <c r="AH53" s="142"/>
      <c r="AI53" s="357">
        <v>-5.3E-3</v>
      </c>
      <c r="AJ53" s="357">
        <v>-1.396E-2</v>
      </c>
      <c r="AK53" s="357">
        <v>3.3600000000000001E-3</v>
      </c>
      <c r="AL53" s="357">
        <v>-8.1899999999999994E-3</v>
      </c>
      <c r="AM53" s="357">
        <v>-2.155E-2</v>
      </c>
      <c r="AN53" s="357">
        <v>5.1599999999999997E-3</v>
      </c>
      <c r="AO53" s="361"/>
      <c r="AP53" s="161"/>
      <c r="AQ53" s="263"/>
    </row>
    <row r="54" spans="13:43">
      <c r="M54" s="360">
        <v>13</v>
      </c>
      <c r="N54" s="357">
        <v>-4.3499999999999997E-3</v>
      </c>
      <c r="O54" s="357">
        <v>-1.7919999999999998E-2</v>
      </c>
      <c r="P54" s="357">
        <v>9.2099999999999994E-3</v>
      </c>
      <c r="Q54" s="357">
        <v>-1.7600000000000001E-2</v>
      </c>
      <c r="R54" s="357">
        <v>-2.3449999999999999E-2</v>
      </c>
      <c r="S54" s="357">
        <v>-1.176E-2</v>
      </c>
      <c r="T54" s="142"/>
      <c r="U54" s="357">
        <v>-1.252E-2</v>
      </c>
      <c r="V54" s="357">
        <v>-2.232E-2</v>
      </c>
      <c r="W54" s="357">
        <v>-2.7200000000000002E-3</v>
      </c>
      <c r="X54" s="357">
        <v>-3.8999999999999999E-4</v>
      </c>
      <c r="Y54" s="357">
        <v>-1.8319999999999999E-2</v>
      </c>
      <c r="Z54" s="357">
        <v>1.755E-2</v>
      </c>
      <c r="AA54" s="142"/>
      <c r="AB54" s="357">
        <v>-4.4000000000000003E-3</v>
      </c>
      <c r="AC54" s="357">
        <v>-1.443E-2</v>
      </c>
      <c r="AD54" s="357">
        <v>5.6299999999999996E-3</v>
      </c>
      <c r="AE54" s="357">
        <v>3.6519999999999997E-2</v>
      </c>
      <c r="AF54" s="357">
        <v>1.051E-2</v>
      </c>
      <c r="AG54" s="357">
        <v>6.2520000000000006E-2</v>
      </c>
      <c r="AH54" s="142"/>
      <c r="AI54" s="357">
        <v>-6.9300000000000004E-3</v>
      </c>
      <c r="AJ54" s="357">
        <v>-1.7510000000000001E-2</v>
      </c>
      <c r="AK54" s="357">
        <v>3.65E-3</v>
      </c>
      <c r="AL54" s="357">
        <v>-1.3140000000000001E-2</v>
      </c>
      <c r="AM54" s="357">
        <v>-3.1359999999999999E-2</v>
      </c>
      <c r="AN54" s="357">
        <v>5.0800000000000003E-3</v>
      </c>
      <c r="AO54" s="361"/>
      <c r="AP54" s="161"/>
      <c r="AQ54" s="263"/>
    </row>
    <row r="55" spans="13:43">
      <c r="M55" s="360">
        <v>14</v>
      </c>
      <c r="N55" s="357">
        <v>-6.1599999999999997E-3</v>
      </c>
      <c r="O55" s="357">
        <v>-2.3699999999999999E-2</v>
      </c>
      <c r="P55" s="357">
        <v>1.1379999999999999E-2</v>
      </c>
      <c r="Q55" s="357">
        <v>-1.542E-2</v>
      </c>
      <c r="R55" s="357">
        <v>-2.402E-2</v>
      </c>
      <c r="S55" s="357">
        <v>-6.8300000000000001E-3</v>
      </c>
      <c r="T55" s="142"/>
      <c r="U55" s="357">
        <v>-1.384E-2</v>
      </c>
      <c r="V55" s="357">
        <v>-2.4E-2</v>
      </c>
      <c r="W55" s="357">
        <v>-3.6800000000000001E-3</v>
      </c>
      <c r="X55" s="357">
        <v>-1.65E-3</v>
      </c>
      <c r="Y55" s="357">
        <v>-1.5630000000000002E-2</v>
      </c>
      <c r="Z55" s="357">
        <v>1.2330000000000001E-2</v>
      </c>
      <c r="AA55" s="142"/>
      <c r="AB55" s="357">
        <v>-4.6699999999999997E-3</v>
      </c>
      <c r="AC55" s="357">
        <v>-1.5959999999999998E-2</v>
      </c>
      <c r="AD55" s="357">
        <v>6.62E-3</v>
      </c>
      <c r="AE55" s="357">
        <v>4.0009999999999997E-2</v>
      </c>
      <c r="AF55" s="357">
        <v>1.2279999999999999E-2</v>
      </c>
      <c r="AG55" s="357">
        <v>6.7750000000000005E-2</v>
      </c>
      <c r="AH55" s="142"/>
      <c r="AI55" s="357">
        <v>-7.92E-3</v>
      </c>
      <c r="AJ55" s="357">
        <v>-2.0629999999999999E-2</v>
      </c>
      <c r="AK55" s="357">
        <v>4.7800000000000004E-3</v>
      </c>
      <c r="AL55" s="357">
        <v>-1.145E-2</v>
      </c>
      <c r="AM55" s="357">
        <v>-2.8580000000000001E-2</v>
      </c>
      <c r="AN55" s="357">
        <v>5.6899999999999997E-3</v>
      </c>
      <c r="AO55" s="361"/>
      <c r="AP55" s="161"/>
      <c r="AQ55" s="263"/>
    </row>
    <row r="56" spans="13:43">
      <c r="M56" s="360">
        <v>15</v>
      </c>
      <c r="N56" s="357">
        <v>-4.7999999999999996E-3</v>
      </c>
      <c r="O56" s="357">
        <v>-1.8270000000000002E-2</v>
      </c>
      <c r="P56" s="357">
        <v>8.6800000000000002E-3</v>
      </c>
      <c r="Q56" s="357">
        <v>-1.427E-2</v>
      </c>
      <c r="R56" s="357">
        <v>-2.4580000000000001E-2</v>
      </c>
      <c r="S56" s="357">
        <v>-3.96E-3</v>
      </c>
      <c r="T56" s="142"/>
      <c r="U56" s="357">
        <v>-1.499E-2</v>
      </c>
      <c r="V56" s="357">
        <v>-2.5270000000000001E-2</v>
      </c>
      <c r="W56" s="357">
        <v>-4.7099999999999998E-3</v>
      </c>
      <c r="X56" s="357">
        <v>8.8000000000000003E-4</v>
      </c>
      <c r="Y56" s="357">
        <v>-1.404E-2</v>
      </c>
      <c r="Z56" s="357">
        <v>1.5810000000000001E-2</v>
      </c>
      <c r="AA56" s="142"/>
      <c r="AB56" s="357">
        <v>-6.3299999999999997E-3</v>
      </c>
      <c r="AC56" s="357">
        <v>-1.6369999999999999E-2</v>
      </c>
      <c r="AD56" s="357">
        <v>3.7200000000000002E-3</v>
      </c>
      <c r="AE56" s="357">
        <v>4.564E-2</v>
      </c>
      <c r="AF56" s="357">
        <v>1.5469999999999999E-2</v>
      </c>
      <c r="AG56" s="357">
        <v>7.5819999999999999E-2</v>
      </c>
      <c r="AH56" s="142"/>
      <c r="AI56" s="357">
        <v>-9.7900000000000001E-3</v>
      </c>
      <c r="AJ56" s="357">
        <v>-2.1930000000000002E-2</v>
      </c>
      <c r="AK56" s="357">
        <v>2.3500000000000001E-3</v>
      </c>
      <c r="AL56" s="357">
        <v>-7.3200000000000001E-3</v>
      </c>
      <c r="AM56" s="357">
        <v>-1.6389999999999998E-2</v>
      </c>
      <c r="AN56" s="357">
        <v>1.74E-3</v>
      </c>
      <c r="AO56" s="361"/>
      <c r="AP56" s="161"/>
      <c r="AQ56" s="263"/>
    </row>
    <row r="57" spans="13:43">
      <c r="M57" s="360">
        <v>16</v>
      </c>
      <c r="N57" s="357">
        <v>-2.8700000000000002E-3</v>
      </c>
      <c r="O57" s="357">
        <v>-1.4250000000000001E-2</v>
      </c>
      <c r="P57" s="357">
        <v>8.5000000000000006E-3</v>
      </c>
      <c r="Q57" s="357">
        <v>-1.6459999999999999E-2</v>
      </c>
      <c r="R57" s="357">
        <v>-2.5739999999999999E-2</v>
      </c>
      <c r="S57" s="357">
        <v>-7.1799999999999998E-3</v>
      </c>
      <c r="T57" s="142"/>
      <c r="U57" s="357">
        <v>-1.5010000000000001E-2</v>
      </c>
      <c r="V57" s="357">
        <v>-2.487E-2</v>
      </c>
      <c r="W57" s="357">
        <v>-5.1500000000000001E-3</v>
      </c>
      <c r="X57" s="357">
        <v>2.32E-3</v>
      </c>
      <c r="Y57" s="357">
        <v>-1.0999999999999999E-2</v>
      </c>
      <c r="Z57" s="357">
        <v>1.5640000000000001E-2</v>
      </c>
      <c r="AA57" s="142"/>
      <c r="AB57" s="357">
        <v>-8.4200000000000004E-3</v>
      </c>
      <c r="AC57" s="357">
        <v>-1.8169999999999999E-2</v>
      </c>
      <c r="AD57" s="357">
        <v>1.33E-3</v>
      </c>
      <c r="AE57" s="357">
        <v>4.9950000000000001E-2</v>
      </c>
      <c r="AF57" s="357">
        <v>1.9740000000000001E-2</v>
      </c>
      <c r="AG57" s="357">
        <v>8.0170000000000005E-2</v>
      </c>
      <c r="AH57" s="142"/>
      <c r="AI57" s="357">
        <v>-1.2319999999999999E-2</v>
      </c>
      <c r="AJ57" s="357">
        <v>-2.495E-2</v>
      </c>
      <c r="AK57" s="357">
        <v>3.1E-4</v>
      </c>
      <c r="AL57" s="357">
        <v>-1.274E-2</v>
      </c>
      <c r="AM57" s="357">
        <v>-2.92E-2</v>
      </c>
      <c r="AN57" s="357">
        <v>3.7299999999999998E-3</v>
      </c>
      <c r="AO57" s="361"/>
      <c r="AP57" s="161"/>
      <c r="AQ57" s="263"/>
    </row>
    <row r="58" spans="13:43">
      <c r="M58" s="360">
        <v>17</v>
      </c>
      <c r="N58" s="357">
        <v>-2.6700000000000001E-3</v>
      </c>
      <c r="O58" s="357">
        <v>-1.6070000000000001E-2</v>
      </c>
      <c r="P58" s="357">
        <v>1.072E-2</v>
      </c>
      <c r="Q58" s="357">
        <v>-1.934E-2</v>
      </c>
      <c r="R58" s="357">
        <v>-3.1379999999999998E-2</v>
      </c>
      <c r="S58" s="357">
        <v>-7.2899999999999996E-3</v>
      </c>
      <c r="T58" s="142"/>
      <c r="U58" s="357">
        <v>-1.601E-2</v>
      </c>
      <c r="V58" s="357">
        <v>-2.5190000000000001E-2</v>
      </c>
      <c r="W58" s="357">
        <v>-6.8300000000000001E-3</v>
      </c>
      <c r="X58" s="357">
        <v>2.0000000000000001E-4</v>
      </c>
      <c r="Y58" s="357">
        <v>-1.257E-2</v>
      </c>
      <c r="Z58" s="357">
        <v>1.298E-2</v>
      </c>
      <c r="AA58" s="142"/>
      <c r="AB58" s="357">
        <v>-9.7099999999999999E-3</v>
      </c>
      <c r="AC58" s="357">
        <v>-1.8149999999999999E-2</v>
      </c>
      <c r="AD58" s="357">
        <v>-1.2600000000000001E-3</v>
      </c>
      <c r="AE58" s="357">
        <v>4.4949999999999997E-2</v>
      </c>
      <c r="AF58" s="357">
        <v>1.5270000000000001E-2</v>
      </c>
      <c r="AG58" s="357">
        <v>7.4630000000000002E-2</v>
      </c>
      <c r="AH58" s="142"/>
      <c r="AI58" s="357">
        <v>-1.047E-2</v>
      </c>
      <c r="AJ58" s="357">
        <v>-2.179E-2</v>
      </c>
      <c r="AK58" s="357">
        <v>8.5999999999999998E-4</v>
      </c>
      <c r="AL58" s="357">
        <v>-1.116E-2</v>
      </c>
      <c r="AM58" s="357">
        <v>-2.9420000000000002E-2</v>
      </c>
      <c r="AN58" s="357">
        <v>7.1000000000000004E-3</v>
      </c>
      <c r="AO58" s="361"/>
      <c r="AP58" s="161"/>
      <c r="AQ58" s="263"/>
    </row>
    <row r="59" spans="13:43">
      <c r="M59" s="360">
        <v>18</v>
      </c>
      <c r="N59" s="357">
        <v>-4.5500000000000002E-3</v>
      </c>
      <c r="O59" s="357">
        <v>-2.053E-2</v>
      </c>
      <c r="P59" s="357">
        <v>1.1429999999999999E-2</v>
      </c>
      <c r="Q59" s="357">
        <v>-1.7909999999999999E-2</v>
      </c>
      <c r="R59" s="357">
        <v>-3.0769999999999999E-2</v>
      </c>
      <c r="S59" s="357">
        <v>-5.0499999999999998E-3</v>
      </c>
      <c r="T59" s="142"/>
      <c r="U59" s="357">
        <v>-1.6250000000000001E-2</v>
      </c>
      <c r="V59" s="357">
        <v>-2.479E-2</v>
      </c>
      <c r="W59" s="357">
        <v>-7.7099999999999998E-3</v>
      </c>
      <c r="X59" s="357">
        <v>-3.14E-3</v>
      </c>
      <c r="Y59" s="357">
        <v>-1.498E-2</v>
      </c>
      <c r="Z59" s="357">
        <v>8.6999999999999994E-3</v>
      </c>
      <c r="AA59" s="142"/>
      <c r="AB59" s="357">
        <v>-9.5600000000000008E-3</v>
      </c>
      <c r="AC59" s="357">
        <v>-1.7819999999999999E-2</v>
      </c>
      <c r="AD59" s="357">
        <v>-1.2899999999999999E-3</v>
      </c>
      <c r="AE59" s="357">
        <v>4.8309999999999999E-2</v>
      </c>
      <c r="AF59" s="357">
        <v>1.7590000000000001E-2</v>
      </c>
      <c r="AG59" s="357">
        <v>7.9039999999999999E-2</v>
      </c>
      <c r="AH59" s="142"/>
      <c r="AI59" s="357">
        <v>-8.4600000000000005E-3</v>
      </c>
      <c r="AJ59" s="357">
        <v>-2.052E-2</v>
      </c>
      <c r="AK59" s="357">
        <v>3.5899999999999999E-3</v>
      </c>
      <c r="AL59" s="357">
        <v>-8.4799999999999997E-3</v>
      </c>
      <c r="AM59" s="357">
        <v>-2.5020000000000001E-2</v>
      </c>
      <c r="AN59" s="357">
        <v>8.0599999999999995E-3</v>
      </c>
      <c r="AO59" s="361"/>
      <c r="AP59" s="161"/>
      <c r="AQ59" s="263"/>
    </row>
    <row r="60" spans="13:43">
      <c r="M60" s="360">
        <v>19</v>
      </c>
      <c r="N60" s="357">
        <v>-4.7600000000000003E-3</v>
      </c>
      <c r="O60" s="357">
        <v>-2.0660000000000001E-2</v>
      </c>
      <c r="P60" s="357">
        <v>1.1140000000000001E-2</v>
      </c>
      <c r="Q60" s="357">
        <v>-1.6209999999999999E-2</v>
      </c>
      <c r="R60" s="357">
        <v>-2.6370000000000001E-2</v>
      </c>
      <c r="S60" s="357">
        <v>-6.0400000000000002E-3</v>
      </c>
      <c r="T60" s="142"/>
      <c r="U60" s="357">
        <v>-1.4919999999999999E-2</v>
      </c>
      <c r="V60" s="357">
        <v>-2.409E-2</v>
      </c>
      <c r="W60" s="357">
        <v>-5.7400000000000003E-3</v>
      </c>
      <c r="X60" s="357">
        <v>-5.6100000000000004E-3</v>
      </c>
      <c r="Y60" s="357">
        <v>-1.796E-2</v>
      </c>
      <c r="Z60" s="357">
        <v>6.7299999999999999E-3</v>
      </c>
      <c r="AA60" s="142"/>
      <c r="AB60" s="357">
        <v>-7.6600000000000001E-3</v>
      </c>
      <c r="AC60" s="357">
        <v>-1.592E-2</v>
      </c>
      <c r="AD60" s="357">
        <v>6.0999999999999997E-4</v>
      </c>
      <c r="AE60" s="357">
        <v>5.2310000000000002E-2</v>
      </c>
      <c r="AF60" s="357">
        <v>1.959E-2</v>
      </c>
      <c r="AG60" s="357">
        <v>8.5019999999999998E-2</v>
      </c>
      <c r="AH60" s="142"/>
      <c r="AI60" s="357">
        <v>-7.43E-3</v>
      </c>
      <c r="AJ60" s="357">
        <v>-1.7489999999999999E-2</v>
      </c>
      <c r="AK60" s="357">
        <v>2.63E-3</v>
      </c>
      <c r="AL60" s="357">
        <v>-5.5999999999999999E-3</v>
      </c>
      <c r="AM60" s="357">
        <v>-2.4E-2</v>
      </c>
      <c r="AN60" s="357">
        <v>1.281E-2</v>
      </c>
      <c r="AO60" s="361"/>
      <c r="AP60" s="161"/>
      <c r="AQ60" s="263"/>
    </row>
    <row r="61" spans="13:43">
      <c r="M61" s="360">
        <v>20</v>
      </c>
      <c r="N61" s="357">
        <v>-9.8799999999999999E-3</v>
      </c>
      <c r="O61" s="357">
        <v>-3.0800000000000001E-2</v>
      </c>
      <c r="P61" s="357">
        <v>1.103E-2</v>
      </c>
      <c r="Q61" s="357">
        <v>-1.4489999999999999E-2</v>
      </c>
      <c r="R61" s="357">
        <v>-2.3040000000000001E-2</v>
      </c>
      <c r="S61" s="357">
        <v>-5.94E-3</v>
      </c>
      <c r="T61" s="142"/>
      <c r="U61" s="357">
        <v>-1.43E-2</v>
      </c>
      <c r="V61" s="357">
        <v>-2.383E-2</v>
      </c>
      <c r="W61" s="357">
        <v>-4.7699999999999999E-3</v>
      </c>
      <c r="X61" s="357">
        <v>-1.086E-2</v>
      </c>
      <c r="Y61" s="357">
        <v>-2.4500000000000001E-2</v>
      </c>
      <c r="Z61" s="357">
        <v>2.7699999999999999E-3</v>
      </c>
      <c r="AA61" s="142"/>
      <c r="AB61" s="357">
        <v>-5.7000000000000002E-3</v>
      </c>
      <c r="AC61" s="357">
        <v>-1.3849999999999999E-2</v>
      </c>
      <c r="AD61" s="357">
        <v>2.4399999999999999E-3</v>
      </c>
      <c r="AE61" s="357">
        <v>4.9459999999999997E-2</v>
      </c>
      <c r="AF61" s="357">
        <v>1.77E-2</v>
      </c>
      <c r="AG61" s="357">
        <v>8.1220000000000001E-2</v>
      </c>
      <c r="AH61" s="142"/>
      <c r="AI61" s="357">
        <v>-6.6899999999999998E-3</v>
      </c>
      <c r="AJ61" s="357">
        <v>-1.5219999999999999E-2</v>
      </c>
      <c r="AK61" s="357">
        <v>1.8400000000000001E-3</v>
      </c>
      <c r="AL61" s="357">
        <v>-1.7000000000000001E-4</v>
      </c>
      <c r="AM61" s="357">
        <v>-1.299E-2</v>
      </c>
      <c r="AN61" s="357">
        <v>1.265E-2</v>
      </c>
      <c r="AO61" s="361"/>
      <c r="AP61" s="161"/>
      <c r="AQ61" s="263"/>
    </row>
    <row r="62" spans="13:43">
      <c r="M62" s="360">
        <v>21</v>
      </c>
      <c r="N62" s="357">
        <v>-1.0619999999999999E-2</v>
      </c>
      <c r="O62" s="357">
        <v>-2.8649999999999998E-2</v>
      </c>
      <c r="P62" s="357">
        <v>7.4099999999999999E-3</v>
      </c>
      <c r="Q62" s="357">
        <v>-1.359E-2</v>
      </c>
      <c r="R62" s="357">
        <v>-2.0760000000000001E-2</v>
      </c>
      <c r="S62" s="357">
        <v>-6.4200000000000004E-3</v>
      </c>
      <c r="T62" s="142"/>
      <c r="U62" s="357">
        <v>-1.375E-2</v>
      </c>
      <c r="V62" s="357">
        <v>-2.4510000000000001E-2</v>
      </c>
      <c r="W62" s="357">
        <v>-2.99E-3</v>
      </c>
      <c r="X62" s="357">
        <v>-1.319E-2</v>
      </c>
      <c r="Y62" s="357">
        <v>-3.073E-2</v>
      </c>
      <c r="Z62" s="357">
        <v>4.3400000000000001E-3</v>
      </c>
      <c r="AA62" s="142"/>
      <c r="AB62" s="357">
        <v>-4.2500000000000003E-3</v>
      </c>
      <c r="AC62" s="357">
        <v>-1.256E-2</v>
      </c>
      <c r="AD62" s="357">
        <v>4.0699999999999998E-3</v>
      </c>
      <c r="AE62" s="357">
        <v>4.8489999999999998E-2</v>
      </c>
      <c r="AF62" s="357">
        <v>1.7139999999999999E-2</v>
      </c>
      <c r="AG62" s="357">
        <v>7.9839999999999994E-2</v>
      </c>
      <c r="AH62" s="142"/>
      <c r="AI62" s="357">
        <v>-7.7099999999999998E-3</v>
      </c>
      <c r="AJ62" s="357">
        <v>-1.6559999999999998E-2</v>
      </c>
      <c r="AK62" s="357">
        <v>1.15E-3</v>
      </c>
      <c r="AL62" s="357">
        <v>1E-4</v>
      </c>
      <c r="AM62" s="357">
        <v>-1.5789999999999998E-2</v>
      </c>
      <c r="AN62" s="357">
        <v>1.5990000000000001E-2</v>
      </c>
      <c r="AO62" s="361"/>
      <c r="AP62" s="161"/>
      <c r="AQ62" s="263"/>
    </row>
    <row r="63" spans="13:43">
      <c r="M63" s="360">
        <v>22</v>
      </c>
      <c r="N63" s="357">
        <v>-1.0999999999999999E-2</v>
      </c>
      <c r="O63" s="357">
        <v>-2.7820000000000001E-2</v>
      </c>
      <c r="P63" s="357">
        <v>5.8100000000000001E-3</v>
      </c>
      <c r="Q63" s="357">
        <v>-1.059E-2</v>
      </c>
      <c r="R63" s="357">
        <v>-1.8950000000000002E-2</v>
      </c>
      <c r="S63" s="357">
        <v>-2.2399999999999998E-3</v>
      </c>
      <c r="T63" s="142"/>
      <c r="U63" s="357">
        <v>-1.2760000000000001E-2</v>
      </c>
      <c r="V63" s="357">
        <v>-2.367E-2</v>
      </c>
      <c r="W63" s="357">
        <v>-1.8500000000000001E-3</v>
      </c>
      <c r="X63" s="357">
        <v>-1.542E-2</v>
      </c>
      <c r="Y63" s="357">
        <v>-3.5150000000000001E-2</v>
      </c>
      <c r="Z63" s="357">
        <v>4.3099999999999996E-3</v>
      </c>
      <c r="AA63" s="142"/>
      <c r="AB63" s="357">
        <v>-3.2499999999999999E-3</v>
      </c>
      <c r="AC63" s="357">
        <v>-9.2300000000000004E-3</v>
      </c>
      <c r="AD63" s="357">
        <v>2.7299999999999998E-3</v>
      </c>
      <c r="AE63" s="357">
        <v>4.8559999999999999E-2</v>
      </c>
      <c r="AF63" s="357">
        <v>1.7080000000000001E-2</v>
      </c>
      <c r="AG63" s="357">
        <v>8.0049999999999996E-2</v>
      </c>
      <c r="AH63" s="142"/>
      <c r="AI63" s="357">
        <v>-8.9200000000000008E-3</v>
      </c>
      <c r="AJ63" s="357">
        <v>-2.0379999999999999E-2</v>
      </c>
      <c r="AK63" s="357">
        <v>2.5400000000000002E-3</v>
      </c>
      <c r="AL63" s="357">
        <v>1.83E-3</v>
      </c>
      <c r="AM63" s="357">
        <v>-1.538E-2</v>
      </c>
      <c r="AN63" s="357">
        <v>1.9040000000000001E-2</v>
      </c>
      <c r="AO63" s="361"/>
      <c r="AP63" s="161"/>
      <c r="AQ63" s="263"/>
    </row>
    <row r="64" spans="13:43">
      <c r="M64" s="360">
        <v>23</v>
      </c>
      <c r="N64" s="357">
        <v>-1.427E-2</v>
      </c>
      <c r="O64" s="357">
        <v>-3.44E-2</v>
      </c>
      <c r="P64" s="357">
        <v>5.8599999999999998E-3</v>
      </c>
      <c r="Q64" s="357">
        <v>-6.4000000000000003E-3</v>
      </c>
      <c r="R64" s="357">
        <v>-1.7409999999999998E-2</v>
      </c>
      <c r="S64" s="357">
        <v>4.6100000000000004E-3</v>
      </c>
      <c r="T64" s="142"/>
      <c r="U64" s="357">
        <v>-1.2869999999999999E-2</v>
      </c>
      <c r="V64" s="357">
        <v>-2.46E-2</v>
      </c>
      <c r="W64" s="357">
        <v>-1.15E-3</v>
      </c>
      <c r="X64" s="357">
        <v>-2.1839999999999998E-2</v>
      </c>
      <c r="Y64" s="357">
        <v>-4.5240000000000002E-2</v>
      </c>
      <c r="Z64" s="357">
        <v>1.57E-3</v>
      </c>
      <c r="AA64" s="142"/>
      <c r="AB64" s="357">
        <v>-2.2100000000000002E-3</v>
      </c>
      <c r="AC64" s="357">
        <v>-7.2700000000000004E-3</v>
      </c>
      <c r="AD64" s="357">
        <v>2.8500000000000001E-3</v>
      </c>
      <c r="AE64" s="357">
        <v>5.0310000000000001E-2</v>
      </c>
      <c r="AF64" s="357">
        <v>1.8239999999999999E-2</v>
      </c>
      <c r="AG64" s="357">
        <v>8.2379999999999995E-2</v>
      </c>
      <c r="AH64" s="142"/>
      <c r="AI64" s="357">
        <v>-8.3899999999999999E-3</v>
      </c>
      <c r="AJ64" s="357">
        <v>-2.1770000000000001E-2</v>
      </c>
      <c r="AK64" s="357">
        <v>5.0000000000000001E-3</v>
      </c>
      <c r="AL64" s="357">
        <v>5.2300000000000003E-3</v>
      </c>
      <c r="AM64" s="357">
        <v>-1.494E-2</v>
      </c>
      <c r="AN64" s="357">
        <v>2.5389999999999999E-2</v>
      </c>
      <c r="AO64" s="361"/>
      <c r="AP64" s="161"/>
      <c r="AQ64" s="263"/>
    </row>
    <row r="65" spans="13:44">
      <c r="M65" s="360">
        <v>24</v>
      </c>
      <c r="N65" s="357">
        <v>-1.3599999999999999E-2</v>
      </c>
      <c r="O65" s="357">
        <v>-3.3599999999999998E-2</v>
      </c>
      <c r="P65" s="357">
        <v>6.4000000000000003E-3</v>
      </c>
      <c r="Q65" s="357">
        <v>-2.4599999999999999E-3</v>
      </c>
      <c r="R65" s="357">
        <v>-1.532E-2</v>
      </c>
      <c r="S65" s="357">
        <v>1.04E-2</v>
      </c>
      <c r="T65" s="142"/>
      <c r="U65" s="357">
        <v>-1.223E-2</v>
      </c>
      <c r="V65" s="357">
        <v>-2.4060000000000002E-2</v>
      </c>
      <c r="W65" s="357">
        <v>-4.0000000000000002E-4</v>
      </c>
      <c r="X65" s="357">
        <v>-2.4330000000000001E-2</v>
      </c>
      <c r="Y65" s="357">
        <v>-5.1189999999999999E-2</v>
      </c>
      <c r="Z65" s="357">
        <v>2.5300000000000001E-3</v>
      </c>
      <c r="AA65" s="142"/>
      <c r="AB65" s="357">
        <v>-3.32E-3</v>
      </c>
      <c r="AC65" s="357">
        <v>-7.9500000000000005E-3</v>
      </c>
      <c r="AD65" s="357">
        <v>1.31E-3</v>
      </c>
      <c r="AE65" s="357">
        <v>5.0169999999999999E-2</v>
      </c>
      <c r="AF65" s="357">
        <v>1.8200000000000001E-2</v>
      </c>
      <c r="AG65" s="357">
        <v>8.2150000000000001E-2</v>
      </c>
      <c r="AH65" s="142"/>
      <c r="AI65" s="357">
        <v>-7.8200000000000006E-3</v>
      </c>
      <c r="AJ65" s="357">
        <v>-2.1989999999999999E-2</v>
      </c>
      <c r="AK65" s="357">
        <v>6.3499999999999997E-3</v>
      </c>
      <c r="AL65" s="357">
        <v>7.8399999999999997E-3</v>
      </c>
      <c r="AM65" s="357">
        <v>-1.4579999999999999E-2</v>
      </c>
      <c r="AN65" s="357">
        <v>3.0259999999999999E-2</v>
      </c>
      <c r="AO65" s="361"/>
      <c r="AP65" s="161"/>
      <c r="AQ65" s="263"/>
    </row>
    <row r="66" spans="13:44">
      <c r="M66" s="49"/>
      <c r="N66" s="49"/>
      <c r="O66" s="49"/>
      <c r="P66" s="49"/>
      <c r="Q66" s="49"/>
      <c r="R66" s="49"/>
      <c r="S66" s="49"/>
      <c r="T66" s="29"/>
      <c r="U66" s="29"/>
      <c r="V66" s="29"/>
      <c r="W66" s="29"/>
      <c r="X66" s="29"/>
      <c r="Y66" s="29"/>
      <c r="Z66" s="29"/>
      <c r="AA66" s="29"/>
      <c r="AB66" s="29"/>
      <c r="AC66" s="29"/>
      <c r="AD66" s="29"/>
      <c r="AE66" s="29"/>
      <c r="AF66" s="29"/>
      <c r="AG66" s="29"/>
      <c r="AH66" s="29"/>
      <c r="AI66" s="362"/>
      <c r="AJ66" s="362"/>
      <c r="AK66" s="362"/>
      <c r="AL66" s="362"/>
      <c r="AM66" s="362"/>
      <c r="AN66" s="362"/>
      <c r="AO66" s="362"/>
      <c r="AP66" s="263"/>
      <c r="AQ66" s="263"/>
      <c r="AR66" s="263"/>
    </row>
    <row r="67" spans="13:44">
      <c r="M67" s="49"/>
      <c r="N67" s="49"/>
      <c r="O67" s="49"/>
      <c r="P67" s="49"/>
      <c r="Q67" s="49"/>
      <c r="R67" s="49"/>
      <c r="S67" s="49"/>
      <c r="T67" s="29"/>
      <c r="U67" s="29"/>
      <c r="V67" s="29"/>
      <c r="W67" s="29"/>
      <c r="X67" s="29"/>
      <c r="Y67" s="29"/>
      <c r="Z67" s="29"/>
      <c r="AA67" s="29"/>
      <c r="AB67" s="29"/>
      <c r="AC67" s="29"/>
      <c r="AD67" s="29"/>
      <c r="AE67" s="29"/>
      <c r="AF67" s="29"/>
      <c r="AG67" s="29"/>
      <c r="AH67" s="29"/>
      <c r="AI67" s="29"/>
      <c r="AJ67" s="29"/>
      <c r="AK67" s="29"/>
      <c r="AL67" s="29"/>
      <c r="AM67" s="29"/>
      <c r="AN67" s="29"/>
      <c r="AO67" s="29"/>
    </row>
    <row r="68" spans="13:44">
      <c r="M68" s="49"/>
      <c r="N68" s="49"/>
      <c r="O68" s="49"/>
      <c r="P68" s="49"/>
      <c r="Q68" s="49"/>
      <c r="R68" s="49"/>
      <c r="S68" s="49"/>
      <c r="T68" s="29"/>
      <c r="U68" s="29"/>
      <c r="V68" s="29"/>
      <c r="W68" s="29"/>
      <c r="X68" s="29"/>
      <c r="Y68" s="29"/>
      <c r="Z68" s="29"/>
      <c r="AA68" s="29"/>
      <c r="AB68" s="29"/>
      <c r="AC68" s="29"/>
      <c r="AD68" s="29"/>
      <c r="AE68" s="29"/>
      <c r="AF68" s="29"/>
      <c r="AG68" s="29"/>
      <c r="AH68" s="29"/>
      <c r="AI68" s="29"/>
      <c r="AJ68" s="29"/>
      <c r="AK68" s="29"/>
      <c r="AL68" s="29"/>
      <c r="AM68" s="29"/>
      <c r="AN68" s="29"/>
      <c r="AO68" s="29"/>
    </row>
    <row r="69" spans="13:44">
      <c r="M69" s="360"/>
      <c r="N69" s="358"/>
      <c r="O69" s="358"/>
      <c r="P69" s="358"/>
      <c r="Q69" s="358"/>
      <c r="R69" s="358"/>
      <c r="S69" s="358"/>
      <c r="T69" s="358"/>
      <c r="U69" s="358"/>
      <c r="V69" s="358"/>
      <c r="W69" s="358"/>
      <c r="X69" s="358"/>
      <c r="Y69" s="358"/>
      <c r="Z69" s="358"/>
      <c r="AA69" s="358"/>
      <c r="AB69" s="358"/>
      <c r="AC69" s="358"/>
      <c r="AD69" s="358"/>
      <c r="AE69" s="358"/>
      <c r="AF69" s="358"/>
      <c r="AG69" s="358"/>
      <c r="AH69" s="358"/>
      <c r="AI69" s="358"/>
      <c r="AJ69" s="358"/>
      <c r="AK69" s="358"/>
      <c r="AL69" s="358"/>
      <c r="AM69" s="358"/>
      <c r="AN69" s="358"/>
      <c r="AO69" s="29"/>
    </row>
    <row r="70" spans="13:44">
      <c r="M70" s="342"/>
      <c r="N70" s="343"/>
      <c r="O70" s="343"/>
      <c r="P70" s="343"/>
      <c r="Q70" s="343"/>
      <c r="R70" s="343"/>
      <c r="S70" s="343"/>
      <c r="T70" s="343"/>
      <c r="U70" s="343"/>
      <c r="V70" s="343"/>
      <c r="W70" s="343"/>
      <c r="X70" s="343"/>
      <c r="Y70" s="343"/>
      <c r="Z70" s="343"/>
      <c r="AA70" s="343"/>
      <c r="AB70" s="343"/>
      <c r="AC70" s="343"/>
      <c r="AD70" s="343"/>
      <c r="AE70" s="343"/>
      <c r="AF70" s="343"/>
      <c r="AG70" s="343"/>
      <c r="AH70" s="343"/>
      <c r="AI70" s="343"/>
      <c r="AJ70" s="343"/>
      <c r="AK70" s="343"/>
      <c r="AL70" s="343"/>
      <c r="AM70" s="343"/>
      <c r="AN70" s="343"/>
    </row>
    <row r="71" spans="13:44">
      <c r="M71" s="342"/>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row>
    <row r="72" spans="13:44">
      <c r="M72" s="342"/>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row>
    <row r="73" spans="13:44">
      <c r="M73" s="342"/>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row>
    <row r="74" spans="13:44">
      <c r="M74" s="342"/>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row>
    <row r="75" spans="13:44">
      <c r="M75" s="342"/>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row>
    <row r="76" spans="13:44">
      <c r="M76" s="342"/>
      <c r="N76" s="343"/>
      <c r="O76" s="343"/>
      <c r="P76" s="343"/>
      <c r="Q76" s="343"/>
      <c r="R76" s="343"/>
      <c r="S76" s="343"/>
      <c r="T76" s="343"/>
      <c r="U76" s="343"/>
      <c r="V76" s="343"/>
      <c r="W76" s="343"/>
      <c r="X76" s="343"/>
      <c r="Y76" s="343"/>
      <c r="Z76" s="343"/>
      <c r="AA76" s="343"/>
      <c r="AB76" s="343"/>
      <c r="AC76" s="343"/>
      <c r="AD76" s="343"/>
      <c r="AE76" s="343"/>
      <c r="AF76" s="343"/>
      <c r="AG76" s="343"/>
      <c r="AH76" s="343"/>
      <c r="AI76" s="343"/>
      <c r="AJ76" s="343"/>
      <c r="AK76" s="343"/>
      <c r="AL76" s="343"/>
      <c r="AM76" s="343"/>
      <c r="AN76" s="343"/>
    </row>
    <row r="77" spans="13:44">
      <c r="M77" s="342"/>
      <c r="N77" s="343"/>
      <c r="O77" s="343"/>
      <c r="P77" s="343"/>
      <c r="Q77" s="343"/>
      <c r="R77" s="343"/>
      <c r="S77" s="343"/>
      <c r="T77" s="343"/>
      <c r="U77" s="343"/>
      <c r="V77" s="343"/>
      <c r="W77" s="343"/>
      <c r="X77" s="343"/>
      <c r="Y77" s="343"/>
      <c r="Z77" s="343"/>
      <c r="AA77" s="343"/>
      <c r="AB77" s="343"/>
      <c r="AC77" s="343"/>
      <c r="AD77" s="343"/>
      <c r="AE77" s="343"/>
      <c r="AF77" s="343"/>
      <c r="AG77" s="343"/>
      <c r="AH77" s="343"/>
      <c r="AI77" s="343"/>
      <c r="AJ77" s="343"/>
      <c r="AK77" s="343"/>
      <c r="AL77" s="343"/>
      <c r="AM77" s="343"/>
      <c r="AN77" s="343"/>
    </row>
    <row r="78" spans="13:44">
      <c r="M78" s="342"/>
      <c r="N78" s="343"/>
      <c r="O78" s="343"/>
      <c r="P78" s="343"/>
      <c r="Q78" s="343"/>
      <c r="R78" s="343"/>
      <c r="S78" s="343"/>
      <c r="T78" s="343"/>
      <c r="U78" s="343"/>
      <c r="V78" s="343"/>
      <c r="W78" s="343"/>
      <c r="X78" s="343"/>
      <c r="Y78" s="343"/>
      <c r="Z78" s="343"/>
      <c r="AA78" s="343"/>
      <c r="AB78" s="343"/>
      <c r="AC78" s="343"/>
      <c r="AD78" s="343"/>
      <c r="AE78" s="343"/>
      <c r="AF78" s="343"/>
      <c r="AG78" s="343"/>
      <c r="AH78" s="343"/>
      <c r="AI78" s="343"/>
      <c r="AJ78" s="343"/>
      <c r="AK78" s="343"/>
      <c r="AL78" s="343"/>
      <c r="AM78" s="343"/>
      <c r="AN78" s="343"/>
    </row>
    <row r="79" spans="13:44">
      <c r="M79" s="342"/>
      <c r="N79" s="343"/>
      <c r="O79" s="343"/>
      <c r="P79" s="343"/>
      <c r="Q79" s="343"/>
      <c r="R79" s="343"/>
      <c r="S79" s="343"/>
      <c r="T79" s="343"/>
      <c r="U79" s="343"/>
      <c r="V79" s="343"/>
      <c r="W79" s="343"/>
      <c r="X79" s="343"/>
      <c r="Y79" s="343"/>
      <c r="Z79" s="343"/>
      <c r="AA79" s="343"/>
      <c r="AB79" s="343"/>
      <c r="AC79" s="343"/>
      <c r="AD79" s="343"/>
      <c r="AE79" s="343"/>
      <c r="AF79" s="343"/>
      <c r="AG79" s="343"/>
      <c r="AH79" s="343"/>
      <c r="AI79" s="343"/>
      <c r="AJ79" s="343"/>
      <c r="AK79" s="343"/>
      <c r="AL79" s="343"/>
      <c r="AM79" s="343"/>
      <c r="AN79" s="343"/>
    </row>
    <row r="80" spans="13:44">
      <c r="M80" s="342"/>
      <c r="N80" s="343"/>
      <c r="O80" s="343"/>
      <c r="P80" s="343"/>
      <c r="Q80" s="343"/>
      <c r="R80" s="343"/>
      <c r="S80" s="343"/>
      <c r="T80" s="343"/>
      <c r="U80" s="343"/>
      <c r="V80" s="343"/>
      <c r="W80" s="343"/>
      <c r="X80" s="343"/>
      <c r="Y80" s="343"/>
      <c r="Z80" s="343"/>
      <c r="AA80" s="343"/>
      <c r="AB80" s="343"/>
      <c r="AC80" s="343"/>
      <c r="AD80" s="343"/>
      <c r="AE80" s="343"/>
      <c r="AF80" s="343"/>
      <c r="AG80" s="343"/>
      <c r="AH80" s="343"/>
      <c r="AI80" s="343"/>
      <c r="AJ80" s="343"/>
      <c r="AK80" s="343"/>
      <c r="AL80" s="343"/>
      <c r="AM80" s="343"/>
      <c r="AN80" s="343"/>
    </row>
    <row r="81" spans="13:40">
      <c r="M81" s="342"/>
      <c r="N81" s="343"/>
      <c r="O81" s="343"/>
      <c r="P81" s="343"/>
      <c r="Q81" s="343"/>
      <c r="R81" s="343"/>
      <c r="S81" s="343"/>
      <c r="T81" s="343"/>
      <c r="U81" s="343"/>
      <c r="V81" s="343"/>
      <c r="W81" s="343"/>
      <c r="X81" s="343"/>
      <c r="Y81" s="343"/>
      <c r="Z81" s="343"/>
      <c r="AA81" s="343"/>
      <c r="AB81" s="343"/>
      <c r="AC81" s="343"/>
      <c r="AD81" s="343"/>
      <c r="AE81" s="343"/>
      <c r="AF81" s="343"/>
      <c r="AG81" s="343"/>
      <c r="AH81" s="343"/>
      <c r="AI81" s="343"/>
      <c r="AJ81" s="343"/>
      <c r="AK81" s="343"/>
      <c r="AL81" s="343"/>
      <c r="AM81" s="343"/>
      <c r="AN81" s="343"/>
    </row>
    <row r="82" spans="13:40">
      <c r="M82" s="342"/>
      <c r="N82" s="343"/>
      <c r="O82" s="343"/>
      <c r="P82" s="343"/>
      <c r="Q82" s="343"/>
      <c r="R82" s="343"/>
      <c r="S82" s="343"/>
      <c r="T82" s="343"/>
      <c r="U82" s="343"/>
      <c r="V82" s="343"/>
      <c r="W82" s="343"/>
      <c r="X82" s="343"/>
      <c r="Y82" s="343"/>
      <c r="Z82" s="343"/>
      <c r="AA82" s="343"/>
      <c r="AB82" s="343"/>
      <c r="AC82" s="343"/>
      <c r="AD82" s="343"/>
      <c r="AE82" s="343"/>
      <c r="AF82" s="343"/>
      <c r="AG82" s="343"/>
      <c r="AH82" s="343"/>
      <c r="AI82" s="343"/>
      <c r="AJ82" s="343"/>
      <c r="AK82" s="343"/>
      <c r="AL82" s="343"/>
      <c r="AM82" s="343"/>
      <c r="AN82" s="343"/>
    </row>
    <row r="83" spans="13:40">
      <c r="M83" s="342"/>
      <c r="N83" s="343"/>
      <c r="O83" s="343"/>
      <c r="P83" s="343"/>
      <c r="Q83" s="343"/>
      <c r="R83" s="343"/>
      <c r="S83" s="343"/>
      <c r="T83" s="343"/>
      <c r="U83" s="343"/>
      <c r="V83" s="343"/>
      <c r="W83" s="343"/>
      <c r="X83" s="343"/>
      <c r="Y83" s="343"/>
      <c r="Z83" s="343"/>
      <c r="AA83" s="343"/>
      <c r="AB83" s="343"/>
      <c r="AC83" s="343"/>
      <c r="AD83" s="343"/>
      <c r="AE83" s="343"/>
      <c r="AF83" s="343"/>
      <c r="AG83" s="343"/>
      <c r="AH83" s="343"/>
      <c r="AI83" s="343"/>
      <c r="AJ83" s="343"/>
      <c r="AK83" s="343"/>
      <c r="AL83" s="343"/>
      <c r="AM83" s="343"/>
      <c r="AN83" s="343"/>
    </row>
    <row r="84" spans="13:40">
      <c r="M84" s="342"/>
      <c r="N84" s="343"/>
      <c r="O84" s="343"/>
      <c r="P84" s="343"/>
      <c r="Q84" s="343"/>
      <c r="R84" s="343"/>
      <c r="S84" s="343"/>
      <c r="T84" s="343"/>
      <c r="U84" s="343"/>
      <c r="V84" s="343"/>
      <c r="W84" s="343"/>
      <c r="X84" s="343"/>
      <c r="Y84" s="343"/>
      <c r="Z84" s="343"/>
      <c r="AA84" s="343"/>
      <c r="AB84" s="343"/>
      <c r="AC84" s="343"/>
      <c r="AD84" s="343"/>
      <c r="AE84" s="343"/>
      <c r="AF84" s="343"/>
      <c r="AG84" s="343"/>
      <c r="AH84" s="343"/>
      <c r="AI84" s="343"/>
      <c r="AJ84" s="343"/>
      <c r="AK84" s="343"/>
      <c r="AL84" s="343"/>
      <c r="AM84" s="343"/>
      <c r="AN84" s="343"/>
    </row>
    <row r="85" spans="13:40">
      <c r="M85" s="342"/>
      <c r="N85" s="343"/>
      <c r="O85" s="343"/>
      <c r="P85" s="343"/>
      <c r="Q85" s="343"/>
      <c r="R85" s="343"/>
      <c r="S85" s="343"/>
      <c r="T85" s="343"/>
      <c r="U85" s="343"/>
      <c r="V85" s="343"/>
      <c r="W85" s="343"/>
      <c r="X85" s="343"/>
      <c r="Y85" s="343"/>
      <c r="Z85" s="343"/>
      <c r="AA85" s="343"/>
      <c r="AB85" s="343"/>
      <c r="AC85" s="343"/>
      <c r="AD85" s="343"/>
      <c r="AE85" s="343"/>
      <c r="AF85" s="343"/>
      <c r="AG85" s="343"/>
      <c r="AH85" s="343"/>
      <c r="AI85" s="343"/>
      <c r="AJ85" s="343"/>
      <c r="AK85" s="343"/>
      <c r="AL85" s="343"/>
      <c r="AM85" s="343"/>
      <c r="AN85" s="343"/>
    </row>
    <row r="86" spans="13:40">
      <c r="M86" s="342"/>
      <c r="N86" s="343"/>
      <c r="O86" s="343"/>
      <c r="P86" s="343"/>
      <c r="Q86" s="343"/>
      <c r="R86" s="343"/>
      <c r="S86" s="343"/>
      <c r="T86" s="343"/>
      <c r="U86" s="343"/>
      <c r="V86" s="343"/>
      <c r="W86" s="343"/>
      <c r="X86" s="343"/>
      <c r="Y86" s="343"/>
      <c r="Z86" s="343"/>
      <c r="AA86" s="343"/>
      <c r="AB86" s="343"/>
      <c r="AC86" s="343"/>
      <c r="AD86" s="343"/>
      <c r="AE86" s="343"/>
      <c r="AF86" s="343"/>
      <c r="AG86" s="343"/>
      <c r="AH86" s="343"/>
      <c r="AI86" s="343"/>
      <c r="AJ86" s="343"/>
      <c r="AK86" s="343"/>
      <c r="AL86" s="343"/>
      <c r="AM86" s="343"/>
      <c r="AN86" s="343"/>
    </row>
    <row r="87" spans="13:40">
      <c r="M87" s="342"/>
      <c r="N87" s="343"/>
      <c r="O87" s="343"/>
      <c r="P87" s="343"/>
      <c r="Q87" s="343"/>
      <c r="R87" s="343"/>
      <c r="S87" s="343"/>
      <c r="T87" s="343"/>
      <c r="U87" s="343"/>
      <c r="V87" s="343"/>
      <c r="W87" s="343"/>
      <c r="X87" s="343"/>
      <c r="Y87" s="343"/>
      <c r="Z87" s="343"/>
      <c r="AA87" s="343"/>
      <c r="AB87" s="343"/>
      <c r="AC87" s="343"/>
      <c r="AD87" s="343"/>
      <c r="AE87" s="343"/>
      <c r="AF87" s="343"/>
      <c r="AG87" s="343"/>
      <c r="AH87" s="343"/>
      <c r="AI87" s="343"/>
      <c r="AJ87" s="343"/>
      <c r="AK87" s="343"/>
      <c r="AL87" s="343"/>
      <c r="AM87" s="343"/>
      <c r="AN87" s="343"/>
    </row>
    <row r="88" spans="13:40">
      <c r="M88" s="342"/>
      <c r="N88" s="343"/>
      <c r="O88" s="343"/>
      <c r="P88" s="343"/>
      <c r="Q88" s="343"/>
      <c r="R88" s="343"/>
      <c r="S88" s="343"/>
      <c r="T88" s="343"/>
      <c r="U88" s="343"/>
      <c r="V88" s="343"/>
      <c r="W88" s="343"/>
      <c r="X88" s="343"/>
      <c r="Y88" s="343"/>
      <c r="Z88" s="343"/>
      <c r="AA88" s="343"/>
      <c r="AB88" s="343"/>
      <c r="AC88" s="343"/>
      <c r="AD88" s="343"/>
      <c r="AE88" s="343"/>
      <c r="AF88" s="343"/>
      <c r="AG88" s="343"/>
      <c r="AH88" s="343"/>
      <c r="AI88" s="343"/>
      <c r="AJ88" s="343"/>
      <c r="AK88" s="343"/>
      <c r="AL88" s="343"/>
      <c r="AM88" s="343"/>
      <c r="AN88" s="343"/>
    </row>
    <row r="89" spans="13:40">
      <c r="M89" s="342"/>
      <c r="N89" s="343"/>
      <c r="O89" s="343"/>
      <c r="P89" s="343"/>
      <c r="Q89" s="343"/>
      <c r="R89" s="343"/>
      <c r="S89" s="343"/>
      <c r="T89" s="343"/>
      <c r="U89" s="343"/>
      <c r="V89" s="343"/>
      <c r="W89" s="343"/>
      <c r="X89" s="343"/>
      <c r="Y89" s="343"/>
      <c r="Z89" s="343"/>
      <c r="AA89" s="343"/>
      <c r="AB89" s="343"/>
      <c r="AC89" s="343"/>
      <c r="AD89" s="343"/>
      <c r="AE89" s="343"/>
      <c r="AF89" s="343"/>
      <c r="AG89" s="343"/>
      <c r="AH89" s="343"/>
      <c r="AI89" s="343"/>
      <c r="AJ89" s="343"/>
      <c r="AK89" s="343"/>
      <c r="AL89" s="343"/>
      <c r="AM89" s="343"/>
      <c r="AN89" s="343"/>
    </row>
    <row r="90" spans="13:40">
      <c r="M90" s="342"/>
      <c r="N90" s="343"/>
      <c r="O90" s="343"/>
      <c r="P90" s="343"/>
      <c r="Q90" s="343"/>
      <c r="R90" s="343"/>
      <c r="S90" s="343"/>
      <c r="T90" s="343"/>
      <c r="U90" s="343"/>
      <c r="V90" s="343"/>
      <c r="W90" s="343"/>
      <c r="X90" s="343"/>
      <c r="Y90" s="343"/>
      <c r="Z90" s="343"/>
      <c r="AA90" s="343"/>
      <c r="AB90" s="343"/>
      <c r="AC90" s="343"/>
      <c r="AD90" s="343"/>
      <c r="AE90" s="343"/>
      <c r="AF90" s="343"/>
      <c r="AG90" s="343"/>
      <c r="AH90" s="343"/>
      <c r="AI90" s="343"/>
      <c r="AJ90" s="343"/>
      <c r="AK90" s="343"/>
      <c r="AL90" s="343"/>
      <c r="AM90" s="343"/>
      <c r="AN90" s="343"/>
    </row>
    <row r="91" spans="13:40">
      <c r="M91" s="342"/>
      <c r="N91" s="343"/>
      <c r="O91" s="343"/>
      <c r="P91" s="343"/>
      <c r="Q91" s="343"/>
      <c r="R91" s="343"/>
      <c r="S91" s="343"/>
      <c r="T91" s="343"/>
      <c r="U91" s="343"/>
      <c r="V91" s="343"/>
      <c r="W91" s="343"/>
      <c r="X91" s="343"/>
      <c r="Y91" s="343"/>
      <c r="Z91" s="343"/>
      <c r="AA91" s="343"/>
      <c r="AB91" s="343"/>
      <c r="AC91" s="343"/>
      <c r="AD91" s="343"/>
      <c r="AE91" s="343"/>
      <c r="AF91" s="343"/>
      <c r="AG91" s="343"/>
      <c r="AH91" s="343"/>
      <c r="AI91" s="343"/>
      <c r="AJ91" s="343"/>
      <c r="AK91" s="343"/>
      <c r="AL91" s="343"/>
      <c r="AM91" s="343"/>
      <c r="AN91" s="343"/>
    </row>
    <row r="92" spans="13:40">
      <c r="M92" s="342"/>
      <c r="N92" s="343"/>
      <c r="O92" s="343"/>
      <c r="P92" s="343"/>
      <c r="Q92" s="343"/>
      <c r="R92" s="343"/>
      <c r="S92" s="343"/>
      <c r="T92" s="343"/>
      <c r="U92" s="343"/>
      <c r="V92" s="343"/>
      <c r="W92" s="343"/>
      <c r="X92" s="343"/>
      <c r="Y92" s="343"/>
      <c r="Z92" s="343"/>
      <c r="AA92" s="343"/>
      <c r="AB92" s="343"/>
      <c r="AC92" s="343"/>
      <c r="AD92" s="343"/>
      <c r="AE92" s="343"/>
      <c r="AF92" s="343"/>
      <c r="AG92" s="343"/>
      <c r="AH92" s="343"/>
      <c r="AI92" s="343"/>
      <c r="AJ92" s="343"/>
      <c r="AK92" s="343"/>
      <c r="AL92" s="343"/>
      <c r="AM92" s="343"/>
      <c r="AN92" s="343"/>
    </row>
    <row r="93" spans="13:40">
      <c r="M93" s="342"/>
      <c r="N93" s="343"/>
      <c r="O93" s="343"/>
      <c r="P93" s="343"/>
      <c r="Q93" s="343"/>
      <c r="R93" s="343"/>
      <c r="S93" s="343"/>
      <c r="T93" s="343"/>
      <c r="U93" s="343"/>
      <c r="V93" s="343"/>
      <c r="W93" s="343"/>
      <c r="X93" s="343"/>
      <c r="Y93" s="343"/>
      <c r="Z93" s="343"/>
      <c r="AA93" s="343"/>
      <c r="AB93" s="343"/>
      <c r="AC93" s="343"/>
      <c r="AD93" s="343"/>
      <c r="AE93" s="343"/>
      <c r="AF93" s="343"/>
      <c r="AG93" s="343"/>
      <c r="AH93" s="343"/>
      <c r="AI93" s="343"/>
      <c r="AJ93" s="343"/>
      <c r="AK93" s="343"/>
      <c r="AL93" s="343"/>
      <c r="AM93" s="343"/>
      <c r="AN93" s="343"/>
    </row>
    <row r="94" spans="13:40">
      <c r="N94" s="343"/>
      <c r="O94" s="343"/>
      <c r="P94" s="343"/>
      <c r="Q94" s="343"/>
      <c r="R94" s="343"/>
      <c r="S94" s="343"/>
      <c r="T94" s="343"/>
      <c r="U94" s="343"/>
      <c r="V94" s="343"/>
      <c r="W94" s="343"/>
      <c r="X94" s="343"/>
      <c r="Y94" s="343"/>
      <c r="Z94" s="343"/>
      <c r="AA94" s="343"/>
      <c r="AB94" s="343"/>
      <c r="AC94" s="343"/>
      <c r="AD94" s="343"/>
      <c r="AE94" s="343"/>
      <c r="AF94" s="343"/>
      <c r="AG94" s="343"/>
      <c r="AH94" s="343"/>
      <c r="AI94" s="343"/>
      <c r="AJ94" s="343"/>
      <c r="AK94" s="343"/>
      <c r="AL94" s="343"/>
      <c r="AM94" s="343"/>
      <c r="AN94" s="343"/>
    </row>
    <row r="95" spans="13:40">
      <c r="N95" s="343"/>
      <c r="O95" s="343"/>
      <c r="P95" s="343"/>
      <c r="Q95" s="343"/>
      <c r="R95" s="343"/>
      <c r="S95" s="343"/>
      <c r="T95" s="343"/>
      <c r="U95" s="343"/>
      <c r="V95" s="343"/>
      <c r="W95" s="343"/>
      <c r="X95" s="343"/>
      <c r="Y95" s="343"/>
      <c r="Z95" s="343"/>
      <c r="AA95" s="343"/>
      <c r="AB95" s="343"/>
      <c r="AC95" s="343"/>
      <c r="AD95" s="343"/>
      <c r="AE95" s="343"/>
      <c r="AF95" s="343"/>
      <c r="AG95" s="343"/>
      <c r="AH95" s="343"/>
      <c r="AI95" s="343"/>
      <c r="AJ95" s="343"/>
      <c r="AK95" s="343"/>
      <c r="AL95" s="343"/>
      <c r="AM95" s="343"/>
      <c r="AN95" s="343"/>
    </row>
    <row r="96" spans="13:40">
      <c r="N96" s="343"/>
      <c r="O96" s="343"/>
      <c r="P96" s="343"/>
      <c r="Q96" s="343"/>
      <c r="R96" s="343"/>
      <c r="S96" s="343"/>
      <c r="T96" s="343"/>
      <c r="U96" s="343"/>
      <c r="V96" s="343"/>
      <c r="W96" s="343"/>
      <c r="X96" s="343"/>
      <c r="Y96" s="343"/>
      <c r="Z96" s="343"/>
      <c r="AA96" s="343"/>
      <c r="AB96" s="343"/>
      <c r="AC96" s="343"/>
      <c r="AD96" s="343"/>
      <c r="AE96" s="343"/>
      <c r="AF96" s="343"/>
      <c r="AG96" s="343"/>
      <c r="AH96" s="343"/>
      <c r="AI96" s="343"/>
      <c r="AJ96" s="343"/>
      <c r="AK96" s="343"/>
      <c r="AL96" s="343"/>
      <c r="AM96" s="343"/>
      <c r="AN96" s="343"/>
    </row>
    <row r="97" spans="13:40">
      <c r="N97" s="343"/>
      <c r="O97" s="343"/>
      <c r="P97" s="343"/>
      <c r="Q97" s="343"/>
      <c r="R97" s="343"/>
      <c r="S97" s="343"/>
      <c r="T97" s="343"/>
      <c r="U97" s="343"/>
      <c r="V97" s="343"/>
      <c r="W97" s="343"/>
      <c r="X97" s="343"/>
      <c r="Y97" s="343"/>
      <c r="Z97" s="343"/>
      <c r="AA97" s="343"/>
      <c r="AB97" s="343"/>
      <c r="AC97" s="343"/>
      <c r="AD97" s="343"/>
      <c r="AE97" s="343"/>
      <c r="AF97" s="343"/>
      <c r="AG97" s="343"/>
      <c r="AH97" s="343"/>
      <c r="AI97" s="343"/>
      <c r="AJ97" s="343"/>
      <c r="AK97" s="343"/>
      <c r="AL97" s="343"/>
      <c r="AM97" s="343"/>
      <c r="AN97" s="343"/>
    </row>
    <row r="98" spans="13:40">
      <c r="N98" s="343"/>
      <c r="O98" s="343"/>
      <c r="P98" s="343"/>
      <c r="Q98" s="343"/>
      <c r="R98" s="343"/>
      <c r="S98" s="343"/>
      <c r="T98" s="343"/>
      <c r="U98" s="343"/>
      <c r="V98" s="343"/>
      <c r="W98" s="343"/>
      <c r="X98" s="343"/>
      <c r="Y98" s="343"/>
      <c r="Z98" s="343"/>
      <c r="AA98" s="343"/>
      <c r="AB98" s="343"/>
      <c r="AC98" s="343"/>
      <c r="AD98" s="343"/>
      <c r="AE98" s="343"/>
      <c r="AF98" s="343"/>
      <c r="AG98" s="343"/>
      <c r="AH98" s="343"/>
      <c r="AI98" s="343"/>
      <c r="AJ98" s="343"/>
      <c r="AK98" s="343"/>
      <c r="AL98" s="343"/>
      <c r="AM98" s="343"/>
      <c r="AN98" s="343"/>
    </row>
    <row r="99" spans="13:40">
      <c r="N99" s="343"/>
      <c r="O99" s="343"/>
      <c r="P99" s="343"/>
      <c r="Q99" s="343"/>
      <c r="R99" s="343"/>
      <c r="S99" s="343"/>
      <c r="T99" s="343"/>
      <c r="U99" s="343"/>
      <c r="V99" s="343"/>
      <c r="W99" s="343"/>
      <c r="X99" s="343"/>
      <c r="Y99" s="343"/>
      <c r="Z99" s="343"/>
      <c r="AA99" s="343"/>
      <c r="AB99" s="343"/>
      <c r="AC99" s="343"/>
      <c r="AD99" s="343"/>
      <c r="AE99" s="343"/>
      <c r="AF99" s="343"/>
      <c r="AG99" s="343"/>
      <c r="AH99" s="343"/>
      <c r="AI99" s="343"/>
      <c r="AJ99" s="343"/>
      <c r="AK99" s="343"/>
      <c r="AL99" s="343"/>
      <c r="AM99" s="343"/>
      <c r="AN99" s="343"/>
    </row>
    <row r="100" spans="13:40">
      <c r="M100" s="342"/>
      <c r="N100" s="343"/>
      <c r="O100" s="343"/>
      <c r="P100" s="343"/>
      <c r="Q100" s="343"/>
      <c r="R100" s="343"/>
      <c r="S100" s="343"/>
      <c r="T100" s="343"/>
      <c r="U100" s="343"/>
      <c r="V100" s="343"/>
      <c r="W100" s="343"/>
      <c r="X100" s="343"/>
      <c r="Y100" s="343"/>
      <c r="Z100" s="343"/>
      <c r="AA100" s="343"/>
      <c r="AB100" s="343"/>
      <c r="AC100" s="343"/>
      <c r="AD100" s="343"/>
      <c r="AE100" s="343"/>
      <c r="AF100" s="343"/>
      <c r="AG100" s="343"/>
      <c r="AH100" s="343"/>
      <c r="AI100" s="343"/>
      <c r="AJ100" s="343"/>
      <c r="AK100" s="343"/>
      <c r="AL100" s="343"/>
      <c r="AM100" s="343"/>
      <c r="AN100" s="343"/>
    </row>
    <row r="101" spans="13:40">
      <c r="M101" s="342"/>
      <c r="N101" s="343"/>
      <c r="O101" s="343"/>
      <c r="P101" s="343"/>
      <c r="Q101" s="343"/>
      <c r="R101" s="343"/>
      <c r="S101" s="343"/>
      <c r="T101" s="343"/>
      <c r="U101" s="343"/>
      <c r="V101" s="343"/>
      <c r="W101" s="343"/>
      <c r="X101" s="343"/>
      <c r="Y101" s="343"/>
      <c r="Z101" s="343"/>
      <c r="AA101" s="343"/>
      <c r="AB101" s="343"/>
      <c r="AC101" s="343"/>
      <c r="AD101" s="343"/>
      <c r="AE101" s="343"/>
      <c r="AF101" s="343"/>
      <c r="AG101" s="343"/>
      <c r="AH101" s="343"/>
      <c r="AI101" s="343"/>
      <c r="AJ101" s="343"/>
      <c r="AK101" s="343"/>
      <c r="AL101" s="343"/>
      <c r="AM101" s="343"/>
      <c r="AN101" s="343"/>
    </row>
    <row r="102" spans="13:40">
      <c r="M102" s="342"/>
      <c r="N102" s="343"/>
      <c r="O102" s="343"/>
      <c r="P102" s="343"/>
      <c r="Q102" s="343"/>
      <c r="R102" s="343"/>
      <c r="S102" s="343"/>
      <c r="T102" s="343"/>
      <c r="U102" s="343"/>
      <c r="V102" s="343"/>
      <c r="W102" s="343"/>
      <c r="X102" s="343"/>
      <c r="Y102" s="343"/>
      <c r="Z102" s="343"/>
      <c r="AA102" s="343"/>
      <c r="AB102" s="343"/>
      <c r="AC102" s="343"/>
      <c r="AD102" s="343"/>
      <c r="AE102" s="343"/>
      <c r="AF102" s="343"/>
      <c r="AG102" s="343"/>
      <c r="AH102" s="343"/>
      <c r="AI102" s="343"/>
      <c r="AJ102" s="343"/>
      <c r="AK102" s="343"/>
      <c r="AL102" s="343"/>
      <c r="AM102" s="343"/>
      <c r="AN102" s="343"/>
    </row>
    <row r="103" spans="13:40">
      <c r="M103" s="342"/>
      <c r="N103" s="343"/>
      <c r="O103" s="343"/>
      <c r="P103" s="343"/>
      <c r="Q103" s="343"/>
      <c r="R103" s="343"/>
      <c r="S103" s="343"/>
      <c r="T103" s="343"/>
      <c r="U103" s="343"/>
      <c r="V103" s="343"/>
      <c r="W103" s="343"/>
      <c r="X103" s="343"/>
      <c r="Y103" s="343"/>
      <c r="Z103" s="343"/>
      <c r="AA103" s="343"/>
      <c r="AB103" s="343"/>
      <c r="AC103" s="343"/>
      <c r="AD103" s="343"/>
      <c r="AE103" s="343"/>
      <c r="AF103" s="343"/>
      <c r="AG103" s="343"/>
      <c r="AH103" s="343"/>
      <c r="AI103" s="343"/>
      <c r="AJ103" s="343"/>
      <c r="AK103" s="343"/>
      <c r="AL103" s="343"/>
      <c r="AM103" s="343"/>
      <c r="AN103" s="343"/>
    </row>
    <row r="104" spans="13:40">
      <c r="M104" s="342"/>
      <c r="N104" s="343"/>
      <c r="O104" s="343"/>
      <c r="P104" s="343"/>
      <c r="Q104" s="343"/>
      <c r="R104" s="343"/>
      <c r="S104" s="343"/>
      <c r="T104" s="343"/>
      <c r="U104" s="343"/>
      <c r="V104" s="343"/>
      <c r="W104" s="343"/>
      <c r="X104" s="343"/>
      <c r="Y104" s="343"/>
      <c r="Z104" s="343"/>
      <c r="AA104" s="343"/>
      <c r="AB104" s="343"/>
      <c r="AC104" s="343"/>
      <c r="AD104" s="343"/>
      <c r="AE104" s="343"/>
      <c r="AF104" s="343"/>
      <c r="AG104" s="343"/>
      <c r="AH104" s="343"/>
      <c r="AI104" s="343"/>
      <c r="AJ104" s="343"/>
      <c r="AK104" s="343"/>
      <c r="AL104" s="343"/>
      <c r="AM104" s="343"/>
      <c r="AN104" s="343"/>
    </row>
    <row r="105" spans="13:40">
      <c r="M105" s="342"/>
      <c r="N105" s="343"/>
      <c r="O105" s="343"/>
      <c r="P105" s="343"/>
      <c r="Q105" s="343"/>
      <c r="R105" s="343"/>
      <c r="S105" s="343"/>
      <c r="T105" s="343"/>
      <c r="U105" s="343"/>
      <c r="V105" s="343"/>
      <c r="W105" s="343"/>
      <c r="X105" s="343"/>
      <c r="Y105" s="343"/>
      <c r="Z105" s="343"/>
      <c r="AA105" s="343"/>
      <c r="AB105" s="343"/>
      <c r="AC105" s="343"/>
      <c r="AD105" s="343"/>
      <c r="AE105" s="343"/>
      <c r="AF105" s="343"/>
      <c r="AG105" s="343"/>
      <c r="AH105" s="343"/>
      <c r="AI105" s="343"/>
      <c r="AJ105" s="343"/>
      <c r="AK105" s="343"/>
      <c r="AL105" s="343"/>
      <c r="AM105" s="343"/>
      <c r="AN105" s="343"/>
    </row>
    <row r="106" spans="13:40">
      <c r="M106" s="342"/>
      <c r="N106" s="343"/>
      <c r="O106" s="343"/>
      <c r="P106" s="343"/>
      <c r="Q106" s="343"/>
      <c r="R106" s="343"/>
      <c r="S106" s="343"/>
      <c r="T106" s="343"/>
      <c r="U106" s="343"/>
      <c r="V106" s="343"/>
      <c r="W106" s="343"/>
      <c r="X106" s="343"/>
      <c r="Y106" s="343"/>
      <c r="Z106" s="343"/>
      <c r="AA106" s="343"/>
      <c r="AB106" s="343"/>
      <c r="AC106" s="343"/>
      <c r="AD106" s="343"/>
      <c r="AE106" s="343"/>
      <c r="AF106" s="343"/>
      <c r="AG106" s="343"/>
      <c r="AH106" s="343"/>
      <c r="AI106" s="343"/>
      <c r="AJ106" s="343"/>
      <c r="AK106" s="343"/>
      <c r="AL106" s="343"/>
      <c r="AM106" s="343"/>
      <c r="AN106" s="343"/>
    </row>
    <row r="107" spans="13:40">
      <c r="M107" s="342"/>
      <c r="N107" s="343"/>
      <c r="O107" s="343"/>
      <c r="P107" s="343"/>
      <c r="Q107" s="343"/>
      <c r="R107" s="343"/>
      <c r="S107" s="343"/>
      <c r="T107" s="343"/>
      <c r="U107" s="343"/>
      <c r="V107" s="343"/>
      <c r="W107" s="343"/>
      <c r="X107" s="343"/>
      <c r="Y107" s="343"/>
      <c r="Z107" s="343"/>
      <c r="AA107" s="343"/>
      <c r="AB107" s="343"/>
      <c r="AC107" s="343"/>
      <c r="AD107" s="343"/>
      <c r="AE107" s="343"/>
      <c r="AF107" s="343"/>
      <c r="AG107" s="343"/>
      <c r="AH107" s="343"/>
      <c r="AI107" s="343"/>
      <c r="AJ107" s="343"/>
      <c r="AK107" s="343"/>
      <c r="AL107" s="343"/>
      <c r="AM107" s="343"/>
      <c r="AN107" s="343"/>
    </row>
    <row r="108" spans="13:40">
      <c r="M108" s="342"/>
      <c r="N108" s="343"/>
      <c r="O108" s="343"/>
      <c r="P108" s="343"/>
      <c r="Q108" s="343"/>
      <c r="R108" s="343"/>
      <c r="S108" s="343"/>
      <c r="T108" s="343"/>
      <c r="U108" s="343"/>
      <c r="V108" s="343"/>
      <c r="W108" s="343"/>
      <c r="X108" s="343"/>
      <c r="Y108" s="343"/>
      <c r="Z108" s="343"/>
      <c r="AA108" s="343"/>
      <c r="AB108" s="343"/>
      <c r="AC108" s="343"/>
      <c r="AD108" s="343"/>
      <c r="AE108" s="343"/>
      <c r="AF108" s="343"/>
      <c r="AG108" s="343"/>
      <c r="AH108" s="343"/>
      <c r="AI108" s="343"/>
      <c r="AJ108" s="343"/>
      <c r="AK108" s="343"/>
      <c r="AL108" s="343"/>
      <c r="AM108" s="343"/>
      <c r="AN108" s="343"/>
    </row>
    <row r="109" spans="13:40">
      <c r="M109" s="342"/>
      <c r="N109" s="343"/>
      <c r="O109" s="343"/>
      <c r="P109" s="343"/>
      <c r="Q109" s="343"/>
      <c r="R109" s="343"/>
      <c r="S109" s="343"/>
      <c r="T109" s="343"/>
      <c r="U109" s="343"/>
      <c r="V109" s="343"/>
      <c r="W109" s="343"/>
      <c r="X109" s="343"/>
      <c r="Y109" s="343"/>
      <c r="Z109" s="343"/>
      <c r="AA109" s="343"/>
      <c r="AB109" s="343"/>
      <c r="AC109" s="343"/>
      <c r="AD109" s="343"/>
      <c r="AE109" s="343"/>
      <c r="AF109" s="343"/>
      <c r="AG109" s="343"/>
      <c r="AH109" s="343"/>
      <c r="AI109" s="343"/>
      <c r="AJ109" s="343"/>
      <c r="AK109" s="343"/>
      <c r="AL109" s="343"/>
      <c r="AM109" s="343"/>
      <c r="AN109" s="343"/>
    </row>
    <row r="110" spans="13:40">
      <c r="M110" s="342"/>
      <c r="N110" s="343"/>
      <c r="O110" s="343"/>
      <c r="P110" s="343"/>
      <c r="Q110" s="343"/>
      <c r="R110" s="343"/>
      <c r="S110" s="343"/>
      <c r="T110" s="343"/>
      <c r="U110" s="343"/>
      <c r="V110" s="343"/>
      <c r="W110" s="343"/>
      <c r="X110" s="343"/>
      <c r="Y110" s="343"/>
      <c r="Z110" s="343"/>
      <c r="AA110" s="343"/>
      <c r="AB110" s="343"/>
      <c r="AC110" s="343"/>
      <c r="AD110" s="343"/>
      <c r="AE110" s="343"/>
      <c r="AF110" s="343"/>
      <c r="AG110" s="343"/>
      <c r="AH110" s="343"/>
      <c r="AI110" s="343"/>
      <c r="AJ110" s="343"/>
      <c r="AK110" s="343"/>
      <c r="AL110" s="343"/>
      <c r="AM110" s="343"/>
      <c r="AN110" s="343"/>
    </row>
    <row r="111" spans="13:40">
      <c r="M111" s="342"/>
      <c r="N111" s="343"/>
      <c r="O111" s="343"/>
      <c r="P111" s="343"/>
      <c r="Q111" s="343"/>
      <c r="R111" s="343"/>
      <c r="S111" s="343"/>
      <c r="T111" s="343"/>
      <c r="U111" s="343"/>
      <c r="V111" s="343"/>
      <c r="W111" s="343"/>
      <c r="X111" s="343"/>
      <c r="Y111" s="343"/>
      <c r="Z111" s="343"/>
      <c r="AA111" s="343"/>
      <c r="AB111" s="343"/>
      <c r="AC111" s="343"/>
      <c r="AD111" s="343"/>
      <c r="AE111" s="343"/>
      <c r="AF111" s="343"/>
      <c r="AG111" s="343"/>
      <c r="AH111" s="343"/>
      <c r="AI111" s="343"/>
      <c r="AJ111" s="343"/>
      <c r="AK111" s="343"/>
      <c r="AL111" s="343"/>
      <c r="AM111" s="343"/>
      <c r="AN111" s="343"/>
    </row>
    <row r="112" spans="13:40">
      <c r="M112" s="342"/>
      <c r="N112" s="343"/>
      <c r="O112" s="343"/>
      <c r="P112" s="343"/>
      <c r="Q112" s="343"/>
      <c r="R112" s="343"/>
      <c r="S112" s="343"/>
      <c r="T112" s="343"/>
      <c r="U112" s="343"/>
      <c r="V112" s="343"/>
      <c r="W112" s="343"/>
      <c r="X112" s="343"/>
      <c r="Y112" s="343"/>
      <c r="Z112" s="343"/>
      <c r="AA112" s="343"/>
      <c r="AB112" s="343"/>
      <c r="AC112" s="343"/>
      <c r="AD112" s="343"/>
      <c r="AE112" s="343"/>
      <c r="AF112" s="343"/>
      <c r="AG112" s="343"/>
      <c r="AH112" s="343"/>
      <c r="AI112" s="343"/>
      <c r="AJ112" s="343"/>
      <c r="AK112" s="343"/>
      <c r="AL112" s="343"/>
      <c r="AM112" s="343"/>
      <c r="AN112" s="343"/>
    </row>
    <row r="113" spans="13:40">
      <c r="M113" s="342"/>
      <c r="N113" s="343"/>
      <c r="O113" s="343"/>
      <c r="P113" s="343"/>
      <c r="Q113" s="343"/>
      <c r="R113" s="343"/>
      <c r="S113" s="343"/>
      <c r="T113" s="343"/>
      <c r="U113" s="343"/>
      <c r="V113" s="343"/>
      <c r="W113" s="343"/>
      <c r="X113" s="343"/>
      <c r="Y113" s="343"/>
      <c r="Z113" s="343"/>
      <c r="AA113" s="343"/>
      <c r="AB113" s="343"/>
      <c r="AC113" s="343"/>
      <c r="AD113" s="343"/>
      <c r="AE113" s="343"/>
      <c r="AF113" s="343"/>
      <c r="AG113" s="343"/>
      <c r="AH113" s="343"/>
      <c r="AI113" s="343"/>
      <c r="AJ113" s="343"/>
      <c r="AK113" s="343"/>
      <c r="AL113" s="343"/>
      <c r="AM113" s="343"/>
      <c r="AN113" s="343"/>
    </row>
    <row r="114" spans="13:40">
      <c r="M114" s="342"/>
      <c r="N114" s="343"/>
      <c r="O114" s="343"/>
      <c r="P114" s="343"/>
      <c r="Q114" s="343"/>
      <c r="R114" s="343"/>
      <c r="S114" s="343"/>
      <c r="T114" s="343"/>
      <c r="U114" s="343"/>
      <c r="V114" s="343"/>
      <c r="W114" s="343"/>
      <c r="X114" s="343"/>
      <c r="Y114" s="343"/>
      <c r="Z114" s="343"/>
      <c r="AA114" s="343"/>
      <c r="AB114" s="343"/>
      <c r="AC114" s="343"/>
      <c r="AD114" s="343"/>
      <c r="AE114" s="343"/>
      <c r="AF114" s="343"/>
      <c r="AG114" s="343"/>
      <c r="AH114" s="343"/>
      <c r="AI114" s="343"/>
      <c r="AJ114" s="343"/>
      <c r="AK114" s="343"/>
      <c r="AL114" s="343"/>
      <c r="AM114" s="343"/>
      <c r="AN114" s="343"/>
    </row>
    <row r="115" spans="13:40">
      <c r="M115" s="342"/>
      <c r="N115" s="343"/>
      <c r="O115" s="343"/>
      <c r="P115" s="343"/>
      <c r="Q115" s="343"/>
      <c r="R115" s="343"/>
      <c r="S115" s="343"/>
      <c r="T115" s="343"/>
      <c r="U115" s="343"/>
      <c r="V115" s="343"/>
      <c r="W115" s="343"/>
      <c r="X115" s="343"/>
      <c r="Y115" s="343"/>
      <c r="Z115" s="343"/>
      <c r="AA115" s="343"/>
      <c r="AB115" s="343"/>
      <c r="AC115" s="343"/>
      <c r="AD115" s="343"/>
      <c r="AE115" s="343"/>
      <c r="AF115" s="343"/>
      <c r="AG115" s="343"/>
      <c r="AH115" s="343"/>
      <c r="AI115" s="343"/>
      <c r="AJ115" s="343"/>
      <c r="AK115" s="343"/>
      <c r="AL115" s="343"/>
      <c r="AM115" s="343"/>
      <c r="AN115" s="343"/>
    </row>
    <row r="116" spans="13:40">
      <c r="M116" s="342"/>
      <c r="N116" s="343"/>
      <c r="O116" s="343"/>
      <c r="P116" s="343"/>
      <c r="Q116" s="343"/>
      <c r="R116" s="343"/>
      <c r="S116" s="343"/>
      <c r="T116" s="343"/>
      <c r="U116" s="343"/>
      <c r="V116" s="343"/>
      <c r="W116" s="343"/>
      <c r="X116" s="343"/>
      <c r="Y116" s="343"/>
      <c r="Z116" s="343"/>
      <c r="AA116" s="343"/>
      <c r="AB116" s="343"/>
      <c r="AC116" s="343"/>
      <c r="AD116" s="343"/>
      <c r="AE116" s="343"/>
      <c r="AF116" s="343"/>
      <c r="AG116" s="343"/>
      <c r="AH116" s="343"/>
      <c r="AI116" s="343"/>
      <c r="AJ116" s="343"/>
      <c r="AK116" s="343"/>
      <c r="AL116" s="343"/>
      <c r="AM116" s="343"/>
      <c r="AN116" s="343"/>
    </row>
    <row r="117" spans="13:40">
      <c r="M117" s="342"/>
      <c r="N117" s="343"/>
      <c r="O117" s="343"/>
      <c r="P117" s="343"/>
      <c r="Q117" s="343"/>
      <c r="R117" s="343"/>
      <c r="S117" s="343"/>
      <c r="T117" s="343"/>
      <c r="U117" s="343"/>
      <c r="V117" s="343"/>
      <c r="W117" s="343"/>
      <c r="X117" s="343"/>
      <c r="Y117" s="343"/>
      <c r="Z117" s="343"/>
      <c r="AA117" s="343"/>
      <c r="AB117" s="343"/>
      <c r="AC117" s="343"/>
      <c r="AD117" s="343"/>
      <c r="AE117" s="343"/>
      <c r="AF117" s="343"/>
      <c r="AG117" s="343"/>
      <c r="AH117" s="343"/>
      <c r="AI117" s="343"/>
      <c r="AJ117" s="343"/>
      <c r="AK117" s="343"/>
      <c r="AL117" s="343"/>
      <c r="AM117" s="343"/>
      <c r="AN117" s="343"/>
    </row>
    <row r="118" spans="13:40">
      <c r="M118" s="342"/>
      <c r="N118" s="343"/>
      <c r="O118" s="343"/>
      <c r="P118" s="343"/>
      <c r="Q118" s="343"/>
      <c r="R118" s="343"/>
      <c r="S118" s="343"/>
      <c r="T118" s="343"/>
      <c r="U118" s="343"/>
      <c r="V118" s="343"/>
      <c r="W118" s="343"/>
      <c r="X118" s="343"/>
      <c r="Y118" s="343"/>
      <c r="Z118" s="343"/>
      <c r="AA118" s="343"/>
      <c r="AB118" s="343"/>
      <c r="AC118" s="343"/>
      <c r="AD118" s="343"/>
      <c r="AE118" s="343"/>
      <c r="AF118" s="343"/>
      <c r="AG118" s="343"/>
      <c r="AH118" s="343"/>
      <c r="AI118" s="343"/>
      <c r="AJ118" s="343"/>
      <c r="AK118" s="343"/>
      <c r="AL118" s="343"/>
      <c r="AM118" s="343"/>
      <c r="AN118" s="343"/>
    </row>
    <row r="119" spans="13:40">
      <c r="M119" s="342"/>
      <c r="N119" s="343"/>
      <c r="O119" s="343"/>
      <c r="P119" s="343"/>
      <c r="Q119" s="343"/>
      <c r="R119" s="343"/>
      <c r="S119" s="343"/>
      <c r="T119" s="343"/>
      <c r="U119" s="343"/>
      <c r="V119" s="343"/>
      <c r="W119" s="343"/>
      <c r="X119" s="343"/>
      <c r="Y119" s="343"/>
      <c r="Z119" s="343"/>
      <c r="AA119" s="343"/>
      <c r="AB119" s="343"/>
      <c r="AC119" s="343"/>
      <c r="AD119" s="343"/>
      <c r="AE119" s="343"/>
      <c r="AF119" s="343"/>
      <c r="AG119" s="343"/>
      <c r="AH119" s="343"/>
      <c r="AI119" s="343"/>
      <c r="AJ119" s="343"/>
      <c r="AK119" s="343"/>
      <c r="AL119" s="343"/>
      <c r="AM119" s="343"/>
      <c r="AN119" s="343"/>
    </row>
    <row r="120" spans="13:40">
      <c r="M120" s="342"/>
      <c r="N120" s="343"/>
      <c r="O120" s="343"/>
      <c r="P120" s="343"/>
      <c r="Q120" s="343"/>
      <c r="R120" s="343"/>
      <c r="S120" s="343"/>
      <c r="T120" s="343"/>
      <c r="U120" s="343"/>
      <c r="V120" s="343"/>
      <c r="W120" s="343"/>
      <c r="X120" s="343"/>
      <c r="Y120" s="343"/>
      <c r="Z120" s="343"/>
      <c r="AA120" s="343"/>
      <c r="AB120" s="343"/>
      <c r="AC120" s="343"/>
      <c r="AD120" s="343"/>
      <c r="AE120" s="343"/>
      <c r="AF120" s="343"/>
      <c r="AG120" s="343"/>
      <c r="AH120" s="343"/>
      <c r="AI120" s="343"/>
      <c r="AJ120" s="343"/>
      <c r="AK120" s="343"/>
      <c r="AL120" s="343"/>
      <c r="AM120" s="343"/>
      <c r="AN120" s="343"/>
    </row>
    <row r="121" spans="13:40">
      <c r="M121" s="342"/>
      <c r="N121" s="343"/>
      <c r="O121" s="343"/>
      <c r="P121" s="343"/>
      <c r="Q121" s="343"/>
      <c r="R121" s="343"/>
      <c r="S121" s="343"/>
      <c r="T121" s="343"/>
      <c r="U121" s="343"/>
      <c r="V121" s="343"/>
      <c r="W121" s="343"/>
      <c r="X121" s="343"/>
      <c r="Y121" s="343"/>
      <c r="Z121" s="343"/>
      <c r="AA121" s="343"/>
      <c r="AB121" s="343"/>
      <c r="AC121" s="343"/>
      <c r="AD121" s="343"/>
      <c r="AE121" s="343"/>
      <c r="AF121" s="343"/>
      <c r="AG121" s="343"/>
      <c r="AH121" s="343"/>
      <c r="AI121" s="343"/>
      <c r="AJ121" s="343"/>
      <c r="AK121" s="343"/>
      <c r="AL121" s="343"/>
      <c r="AM121" s="343"/>
      <c r="AN121" s="343"/>
    </row>
    <row r="122" spans="13:40">
      <c r="M122" s="342"/>
      <c r="N122" s="343"/>
      <c r="O122" s="343"/>
      <c r="P122" s="343"/>
      <c r="Q122" s="343"/>
      <c r="R122" s="343"/>
      <c r="S122" s="343"/>
      <c r="T122" s="343"/>
      <c r="U122" s="343"/>
      <c r="V122" s="343"/>
      <c r="W122" s="343"/>
      <c r="X122" s="343"/>
      <c r="Y122" s="343"/>
      <c r="Z122" s="343"/>
      <c r="AA122" s="343"/>
      <c r="AB122" s="343"/>
      <c r="AC122" s="343"/>
      <c r="AD122" s="343"/>
      <c r="AE122" s="343"/>
      <c r="AF122" s="343"/>
      <c r="AG122" s="343"/>
      <c r="AH122" s="343"/>
      <c r="AI122" s="343"/>
      <c r="AJ122" s="343"/>
      <c r="AK122" s="343"/>
      <c r="AL122" s="343"/>
      <c r="AM122" s="343"/>
      <c r="AN122" s="343"/>
    </row>
    <row r="123" spans="13:40">
      <c r="M123" s="342"/>
      <c r="N123" s="343"/>
      <c r="O123" s="343"/>
      <c r="P123" s="343"/>
      <c r="Q123" s="343"/>
      <c r="R123" s="343"/>
      <c r="S123" s="343"/>
      <c r="T123" s="343"/>
      <c r="U123" s="343"/>
      <c r="V123" s="343"/>
      <c r="W123" s="343"/>
      <c r="X123" s="343"/>
      <c r="Y123" s="343"/>
      <c r="Z123" s="343"/>
      <c r="AA123" s="343"/>
      <c r="AB123" s="343"/>
      <c r="AC123" s="343"/>
      <c r="AD123" s="343"/>
      <c r="AE123" s="343"/>
      <c r="AF123" s="343"/>
      <c r="AG123" s="343"/>
      <c r="AH123" s="343"/>
      <c r="AI123" s="343"/>
      <c r="AJ123" s="343"/>
      <c r="AK123" s="343"/>
      <c r="AL123" s="343"/>
      <c r="AM123" s="343"/>
      <c r="AN123" s="343"/>
    </row>
    <row r="124" spans="13:40">
      <c r="M124" s="342"/>
      <c r="N124" s="343"/>
      <c r="O124" s="343"/>
      <c r="P124" s="343"/>
      <c r="Q124" s="343"/>
      <c r="R124" s="343"/>
      <c r="S124" s="343"/>
      <c r="T124" s="343"/>
      <c r="U124" s="343"/>
      <c r="V124" s="343"/>
      <c r="W124" s="343"/>
      <c r="X124" s="343"/>
      <c r="Y124" s="343"/>
      <c r="Z124" s="343"/>
      <c r="AA124" s="343"/>
      <c r="AB124" s="343"/>
      <c r="AC124" s="343"/>
      <c r="AD124" s="343"/>
      <c r="AE124" s="343"/>
      <c r="AF124" s="343"/>
      <c r="AG124" s="343"/>
      <c r="AH124" s="343"/>
      <c r="AI124" s="343"/>
      <c r="AJ124" s="343"/>
      <c r="AK124" s="343"/>
      <c r="AL124" s="343"/>
      <c r="AM124" s="343"/>
      <c r="AN124" s="343"/>
    </row>
    <row r="125" spans="13:40">
      <c r="N125" s="343"/>
      <c r="O125" s="343"/>
      <c r="P125" s="343"/>
      <c r="Q125" s="343"/>
      <c r="R125" s="343"/>
      <c r="S125" s="343"/>
      <c r="T125" s="343"/>
      <c r="U125" s="343"/>
      <c r="V125" s="343"/>
      <c r="W125" s="343"/>
      <c r="X125" s="343"/>
      <c r="Y125" s="343"/>
      <c r="Z125" s="343"/>
      <c r="AA125" s="343"/>
      <c r="AB125" s="343"/>
      <c r="AC125" s="343"/>
      <c r="AD125" s="343"/>
      <c r="AE125" s="343"/>
      <c r="AF125" s="343"/>
      <c r="AG125" s="343"/>
      <c r="AH125" s="343"/>
      <c r="AI125" s="343"/>
      <c r="AJ125" s="343"/>
      <c r="AK125" s="343"/>
      <c r="AL125" s="343"/>
      <c r="AM125" s="343"/>
      <c r="AN125" s="343"/>
    </row>
    <row r="126" spans="13:40">
      <c r="N126" s="343"/>
      <c r="O126" s="343"/>
      <c r="P126" s="343"/>
      <c r="Q126" s="343"/>
      <c r="R126" s="343"/>
      <c r="S126" s="343"/>
      <c r="T126" s="343"/>
      <c r="U126" s="343"/>
      <c r="V126" s="343"/>
      <c r="W126" s="343"/>
      <c r="X126" s="343"/>
      <c r="Y126" s="343"/>
      <c r="Z126" s="343"/>
      <c r="AA126" s="343"/>
      <c r="AB126" s="343"/>
      <c r="AC126" s="343"/>
      <c r="AD126" s="343"/>
      <c r="AE126" s="343"/>
      <c r="AF126" s="343"/>
      <c r="AG126" s="343"/>
      <c r="AH126" s="343"/>
      <c r="AI126" s="343"/>
      <c r="AJ126" s="343"/>
      <c r="AK126" s="343"/>
      <c r="AL126" s="343"/>
      <c r="AM126" s="343"/>
      <c r="AN126" s="343"/>
    </row>
    <row r="127" spans="13:40">
      <c r="N127" s="343"/>
      <c r="O127" s="343"/>
      <c r="P127" s="343"/>
      <c r="Q127" s="343"/>
      <c r="R127" s="343"/>
      <c r="S127" s="343"/>
      <c r="T127" s="343"/>
      <c r="U127" s="343"/>
      <c r="V127" s="343"/>
      <c r="W127" s="343"/>
      <c r="X127" s="343"/>
      <c r="Y127" s="343"/>
      <c r="Z127" s="343"/>
      <c r="AA127" s="343"/>
      <c r="AB127" s="343"/>
      <c r="AC127" s="343"/>
      <c r="AD127" s="343"/>
      <c r="AE127" s="343"/>
      <c r="AF127" s="343"/>
      <c r="AG127" s="343"/>
      <c r="AH127" s="343"/>
      <c r="AI127" s="343"/>
      <c r="AJ127" s="343"/>
      <c r="AK127" s="343"/>
      <c r="AL127" s="343"/>
      <c r="AM127" s="343"/>
      <c r="AN127" s="343"/>
    </row>
    <row r="128" spans="13:40">
      <c r="N128" s="343"/>
      <c r="O128" s="343"/>
      <c r="P128" s="343"/>
      <c r="Q128" s="343"/>
      <c r="R128" s="343"/>
      <c r="S128" s="343"/>
      <c r="T128" s="343"/>
      <c r="U128" s="343"/>
      <c r="V128" s="343"/>
      <c r="W128" s="343"/>
      <c r="X128" s="343"/>
      <c r="Y128" s="343"/>
      <c r="Z128" s="343"/>
      <c r="AA128" s="343"/>
      <c r="AB128" s="343"/>
      <c r="AC128" s="343"/>
      <c r="AD128" s="343"/>
      <c r="AE128" s="343"/>
      <c r="AF128" s="343"/>
      <c r="AG128" s="343"/>
      <c r="AH128" s="343"/>
      <c r="AI128" s="343"/>
      <c r="AJ128" s="343"/>
      <c r="AK128" s="343"/>
      <c r="AL128" s="343"/>
      <c r="AM128" s="343"/>
      <c r="AN128" s="343"/>
    </row>
    <row r="129" spans="14:40">
      <c r="N129" s="343"/>
      <c r="O129" s="343"/>
      <c r="P129" s="343"/>
      <c r="Q129" s="343"/>
      <c r="R129" s="343"/>
      <c r="S129" s="343"/>
      <c r="T129" s="343"/>
      <c r="U129" s="343"/>
      <c r="V129" s="343"/>
      <c r="W129" s="343"/>
      <c r="X129" s="343"/>
      <c r="Y129" s="343"/>
      <c r="Z129" s="343"/>
      <c r="AA129" s="343"/>
      <c r="AB129" s="343"/>
      <c r="AC129" s="343"/>
      <c r="AD129" s="343"/>
      <c r="AE129" s="343"/>
      <c r="AF129" s="343"/>
      <c r="AG129" s="343"/>
      <c r="AH129" s="343"/>
      <c r="AI129" s="343"/>
      <c r="AJ129" s="343"/>
      <c r="AK129" s="343"/>
      <c r="AL129" s="343"/>
      <c r="AM129" s="343"/>
      <c r="AN129" s="343"/>
    </row>
    <row r="130" spans="14:40">
      <c r="N130" s="343"/>
      <c r="O130" s="343"/>
      <c r="P130" s="343"/>
      <c r="Q130" s="343"/>
      <c r="R130" s="343"/>
      <c r="S130" s="343"/>
      <c r="T130" s="343"/>
      <c r="U130" s="343"/>
      <c r="V130" s="343"/>
      <c r="W130" s="343"/>
      <c r="X130" s="343"/>
      <c r="Y130" s="343"/>
      <c r="Z130" s="343"/>
      <c r="AA130" s="343"/>
      <c r="AB130" s="343"/>
      <c r="AC130" s="343"/>
      <c r="AD130" s="343"/>
      <c r="AE130" s="343"/>
      <c r="AF130" s="343"/>
      <c r="AG130" s="343"/>
      <c r="AH130" s="343"/>
      <c r="AI130" s="343"/>
      <c r="AJ130" s="343"/>
      <c r="AK130" s="343"/>
      <c r="AL130" s="343"/>
      <c r="AM130" s="343"/>
      <c r="AN130" s="343"/>
    </row>
    <row r="131" spans="14:40">
      <c r="N131" s="343"/>
      <c r="O131" s="343"/>
      <c r="P131" s="343"/>
      <c r="Q131" s="343"/>
      <c r="R131" s="343"/>
      <c r="S131" s="343"/>
      <c r="T131" s="343"/>
      <c r="U131" s="343"/>
      <c r="V131" s="343"/>
      <c r="W131" s="343"/>
      <c r="X131" s="343"/>
      <c r="Y131" s="343"/>
      <c r="Z131" s="343"/>
      <c r="AA131" s="343"/>
      <c r="AB131" s="343"/>
      <c r="AC131" s="343"/>
      <c r="AD131" s="343"/>
      <c r="AE131" s="343"/>
      <c r="AF131" s="343"/>
      <c r="AG131" s="343"/>
      <c r="AH131" s="343"/>
      <c r="AI131" s="343"/>
      <c r="AJ131" s="343"/>
      <c r="AK131" s="343"/>
      <c r="AL131" s="343"/>
      <c r="AM131" s="343"/>
      <c r="AN131" s="343"/>
    </row>
    <row r="132" spans="14:40">
      <c r="N132" s="343"/>
      <c r="O132" s="343"/>
      <c r="P132" s="343"/>
      <c r="Q132" s="343"/>
      <c r="R132" s="343"/>
      <c r="S132" s="343"/>
      <c r="T132" s="343"/>
      <c r="U132" s="343"/>
      <c r="V132" s="343"/>
      <c r="W132" s="343"/>
      <c r="X132" s="343"/>
      <c r="Y132" s="343"/>
      <c r="Z132" s="343"/>
      <c r="AA132" s="343"/>
      <c r="AB132" s="343"/>
      <c r="AC132" s="343"/>
      <c r="AD132" s="343"/>
      <c r="AE132" s="343"/>
      <c r="AF132" s="343"/>
      <c r="AG132" s="343"/>
      <c r="AH132" s="343"/>
      <c r="AI132" s="343"/>
      <c r="AJ132" s="343"/>
      <c r="AK132" s="343"/>
      <c r="AL132" s="343"/>
      <c r="AM132" s="343"/>
      <c r="AN132" s="343"/>
    </row>
    <row r="133" spans="14:40">
      <c r="N133" s="343"/>
      <c r="O133" s="343"/>
      <c r="P133" s="343"/>
      <c r="Q133" s="343"/>
      <c r="R133" s="343"/>
      <c r="S133" s="343"/>
      <c r="T133" s="343"/>
      <c r="U133" s="343"/>
      <c r="V133" s="343"/>
      <c r="W133" s="343"/>
      <c r="X133" s="343"/>
      <c r="Y133" s="343"/>
      <c r="Z133" s="343"/>
      <c r="AA133" s="343"/>
      <c r="AB133" s="343"/>
      <c r="AC133" s="343"/>
      <c r="AD133" s="343"/>
      <c r="AE133" s="343"/>
      <c r="AF133" s="343"/>
      <c r="AG133" s="343"/>
      <c r="AH133" s="343"/>
      <c r="AI133" s="343"/>
      <c r="AJ133" s="343"/>
      <c r="AK133" s="343"/>
      <c r="AL133" s="343"/>
      <c r="AM133" s="343"/>
      <c r="AN133" s="343"/>
    </row>
    <row r="134" spans="14:40">
      <c r="N134" s="343"/>
      <c r="O134" s="343"/>
      <c r="P134" s="343"/>
      <c r="Q134" s="343"/>
      <c r="R134" s="343"/>
      <c r="S134" s="343"/>
      <c r="T134" s="343"/>
      <c r="U134" s="343"/>
      <c r="V134" s="343"/>
      <c r="W134" s="343"/>
      <c r="X134" s="343"/>
      <c r="Y134" s="343"/>
      <c r="Z134" s="343"/>
      <c r="AA134" s="343"/>
      <c r="AB134" s="343"/>
      <c r="AC134" s="343"/>
      <c r="AD134" s="343"/>
      <c r="AE134" s="343"/>
      <c r="AF134" s="343"/>
      <c r="AG134" s="343"/>
      <c r="AH134" s="343"/>
      <c r="AI134" s="343"/>
      <c r="AJ134" s="343"/>
      <c r="AK134" s="343"/>
      <c r="AL134" s="343"/>
      <c r="AM134" s="343"/>
      <c r="AN134" s="343"/>
    </row>
    <row r="135" spans="14:40">
      <c r="N135" s="343"/>
      <c r="O135" s="343"/>
      <c r="P135" s="343"/>
      <c r="Q135" s="343"/>
      <c r="R135" s="343"/>
      <c r="S135" s="343"/>
      <c r="T135" s="343"/>
      <c r="U135" s="343"/>
      <c r="V135" s="343"/>
      <c r="W135" s="343"/>
      <c r="X135" s="343"/>
      <c r="Y135" s="343"/>
      <c r="Z135" s="343"/>
      <c r="AA135" s="343"/>
      <c r="AB135" s="343"/>
      <c r="AC135" s="343"/>
      <c r="AD135" s="343"/>
      <c r="AE135" s="343"/>
      <c r="AF135" s="343"/>
      <c r="AG135" s="343"/>
      <c r="AH135" s="343"/>
      <c r="AI135" s="343"/>
      <c r="AJ135" s="343"/>
      <c r="AK135" s="343"/>
      <c r="AL135" s="343"/>
      <c r="AM135" s="343"/>
      <c r="AN135" s="343"/>
    </row>
    <row r="136" spans="14:40">
      <c r="N136" s="343"/>
      <c r="O136" s="343"/>
      <c r="P136" s="343"/>
      <c r="Q136" s="343"/>
      <c r="R136" s="343"/>
      <c r="S136" s="343"/>
      <c r="T136" s="343"/>
      <c r="U136" s="343"/>
      <c r="V136" s="343"/>
      <c r="W136" s="343"/>
      <c r="X136" s="343"/>
      <c r="Y136" s="343"/>
      <c r="Z136" s="343"/>
      <c r="AA136" s="343"/>
      <c r="AB136" s="343"/>
      <c r="AC136" s="343"/>
      <c r="AD136" s="343"/>
      <c r="AE136" s="343"/>
      <c r="AF136" s="343"/>
      <c r="AG136" s="343"/>
      <c r="AH136" s="343"/>
      <c r="AI136" s="343"/>
      <c r="AJ136" s="343"/>
      <c r="AK136" s="343"/>
      <c r="AL136" s="343"/>
      <c r="AM136" s="343"/>
      <c r="AN136" s="343"/>
    </row>
    <row r="137" spans="14:40">
      <c r="N137" s="343"/>
      <c r="O137" s="343"/>
      <c r="P137" s="343"/>
      <c r="Q137" s="343"/>
      <c r="R137" s="343"/>
      <c r="S137" s="343"/>
      <c r="T137" s="343"/>
      <c r="U137" s="343"/>
      <c r="V137" s="343"/>
      <c r="W137" s="343"/>
      <c r="X137" s="343"/>
      <c r="Y137" s="343"/>
      <c r="Z137" s="343"/>
      <c r="AA137" s="343"/>
      <c r="AB137" s="343"/>
      <c r="AC137" s="343"/>
      <c r="AD137" s="343"/>
      <c r="AE137" s="343"/>
      <c r="AF137" s="343"/>
      <c r="AG137" s="343"/>
      <c r="AH137" s="343"/>
      <c r="AI137" s="343"/>
      <c r="AJ137" s="343"/>
      <c r="AK137" s="343"/>
      <c r="AL137" s="343"/>
      <c r="AM137" s="343"/>
      <c r="AN137" s="343"/>
    </row>
    <row r="138" spans="14:40">
      <c r="N138" s="343"/>
      <c r="O138" s="343"/>
      <c r="P138" s="343"/>
      <c r="Q138" s="343"/>
      <c r="R138" s="343"/>
      <c r="S138" s="343"/>
      <c r="T138" s="343"/>
      <c r="U138" s="343"/>
      <c r="V138" s="343"/>
      <c r="W138" s="343"/>
      <c r="X138" s="343"/>
      <c r="Y138" s="343"/>
      <c r="Z138" s="343"/>
      <c r="AA138" s="343"/>
      <c r="AB138" s="343"/>
      <c r="AC138" s="343"/>
      <c r="AD138" s="343"/>
      <c r="AE138" s="343"/>
      <c r="AF138" s="343"/>
      <c r="AG138" s="343"/>
      <c r="AH138" s="343"/>
      <c r="AI138" s="343"/>
      <c r="AJ138" s="343"/>
      <c r="AK138" s="343"/>
      <c r="AL138" s="343"/>
      <c r="AM138" s="343"/>
      <c r="AN138" s="343"/>
    </row>
    <row r="139" spans="14:40">
      <c r="N139" s="343"/>
      <c r="O139" s="343"/>
      <c r="P139" s="343"/>
      <c r="Q139" s="343"/>
      <c r="R139" s="343"/>
      <c r="S139" s="343"/>
      <c r="T139" s="343"/>
      <c r="U139" s="343"/>
      <c r="V139" s="343"/>
      <c r="W139" s="343"/>
      <c r="X139" s="343"/>
      <c r="Y139" s="343"/>
      <c r="Z139" s="343"/>
      <c r="AA139" s="343"/>
      <c r="AB139" s="343"/>
      <c r="AC139" s="343"/>
      <c r="AD139" s="343"/>
      <c r="AE139" s="343"/>
      <c r="AF139" s="343"/>
      <c r="AG139" s="343"/>
      <c r="AH139" s="343"/>
      <c r="AI139" s="343"/>
      <c r="AJ139" s="343"/>
      <c r="AK139" s="343"/>
      <c r="AL139" s="343"/>
      <c r="AM139" s="343"/>
      <c r="AN139" s="343"/>
    </row>
    <row r="140" spans="14:40">
      <c r="N140" s="343"/>
      <c r="O140" s="343"/>
      <c r="P140" s="343"/>
      <c r="Q140" s="343"/>
      <c r="R140" s="343"/>
      <c r="S140" s="343"/>
      <c r="T140" s="343"/>
      <c r="U140" s="343"/>
      <c r="V140" s="343"/>
      <c r="W140" s="343"/>
      <c r="X140" s="343"/>
      <c r="Y140" s="343"/>
      <c r="Z140" s="343"/>
      <c r="AA140" s="343"/>
      <c r="AB140" s="343"/>
      <c r="AC140" s="343"/>
      <c r="AD140" s="343"/>
      <c r="AE140" s="343"/>
      <c r="AF140" s="343"/>
      <c r="AG140" s="343"/>
      <c r="AH140" s="343"/>
      <c r="AI140" s="343"/>
      <c r="AJ140" s="343"/>
      <c r="AK140" s="343"/>
      <c r="AL140" s="343"/>
      <c r="AM140" s="343"/>
      <c r="AN140" s="343"/>
    </row>
    <row r="141" spans="14:40">
      <c r="N141" s="343"/>
      <c r="O141" s="343"/>
      <c r="P141" s="343"/>
      <c r="Q141" s="343"/>
      <c r="R141" s="343"/>
      <c r="S141" s="343"/>
      <c r="T141" s="343"/>
      <c r="U141" s="343"/>
      <c r="V141" s="343"/>
      <c r="W141" s="343"/>
      <c r="X141" s="343"/>
      <c r="Y141" s="343"/>
      <c r="Z141" s="343"/>
      <c r="AA141" s="343"/>
      <c r="AB141" s="343"/>
      <c r="AC141" s="343"/>
      <c r="AD141" s="343"/>
      <c r="AE141" s="343"/>
      <c r="AF141" s="343"/>
      <c r="AG141" s="343"/>
      <c r="AH141" s="343"/>
      <c r="AI141" s="343"/>
      <c r="AJ141" s="343"/>
      <c r="AK141" s="343"/>
      <c r="AL141" s="343"/>
      <c r="AM141" s="343"/>
      <c r="AN141" s="343"/>
    </row>
    <row r="142" spans="14:40">
      <c r="N142" s="343"/>
      <c r="O142" s="343"/>
      <c r="P142" s="343"/>
      <c r="Q142" s="343"/>
      <c r="R142" s="343"/>
      <c r="S142" s="343"/>
      <c r="T142" s="343"/>
      <c r="U142" s="343"/>
      <c r="V142" s="343"/>
      <c r="W142" s="343"/>
      <c r="X142" s="343"/>
      <c r="Y142" s="343"/>
      <c r="Z142" s="343"/>
      <c r="AA142" s="343"/>
      <c r="AB142" s="343"/>
      <c r="AC142" s="343"/>
      <c r="AD142" s="343"/>
      <c r="AE142" s="343"/>
      <c r="AF142" s="343"/>
      <c r="AG142" s="343"/>
      <c r="AH142" s="343"/>
      <c r="AI142" s="343"/>
      <c r="AJ142" s="343"/>
      <c r="AK142" s="343"/>
      <c r="AL142" s="343"/>
      <c r="AM142" s="343"/>
      <c r="AN142" s="343"/>
    </row>
    <row r="143" spans="14:40">
      <c r="N143" s="343"/>
      <c r="O143" s="343"/>
      <c r="P143" s="343"/>
      <c r="Q143" s="343"/>
      <c r="R143" s="343"/>
      <c r="S143" s="343"/>
      <c r="T143" s="343"/>
      <c r="U143" s="343"/>
      <c r="V143" s="343"/>
      <c r="W143" s="343"/>
      <c r="X143" s="343"/>
      <c r="Y143" s="343"/>
      <c r="Z143" s="343"/>
      <c r="AA143" s="343"/>
      <c r="AB143" s="343"/>
      <c r="AC143" s="343"/>
      <c r="AD143" s="343"/>
      <c r="AE143" s="343"/>
      <c r="AF143" s="343"/>
      <c r="AG143" s="343"/>
      <c r="AH143" s="343"/>
      <c r="AI143" s="343"/>
      <c r="AJ143" s="343"/>
      <c r="AK143" s="343"/>
      <c r="AL143" s="343"/>
      <c r="AM143" s="343"/>
      <c r="AN143" s="343"/>
    </row>
    <row r="144" spans="14:40">
      <c r="N144" s="343"/>
      <c r="O144" s="343"/>
      <c r="P144" s="343"/>
      <c r="Q144" s="343"/>
      <c r="R144" s="343"/>
      <c r="S144" s="343"/>
      <c r="T144" s="343"/>
      <c r="U144" s="343"/>
      <c r="V144" s="343"/>
      <c r="W144" s="343"/>
      <c r="X144" s="343"/>
      <c r="Y144" s="343"/>
      <c r="Z144" s="343"/>
      <c r="AA144" s="343"/>
      <c r="AB144" s="343"/>
      <c r="AC144" s="343"/>
      <c r="AD144" s="343"/>
      <c r="AE144" s="343"/>
      <c r="AF144" s="343"/>
      <c r="AG144" s="343"/>
      <c r="AH144" s="343"/>
      <c r="AI144" s="343"/>
      <c r="AJ144" s="343"/>
      <c r="AK144" s="343"/>
      <c r="AL144" s="343"/>
      <c r="AM144" s="343"/>
      <c r="AN144" s="343"/>
    </row>
    <row r="145" spans="14:40">
      <c r="N145" s="343"/>
      <c r="O145" s="343"/>
      <c r="P145" s="343"/>
      <c r="Q145" s="343"/>
      <c r="R145" s="343"/>
      <c r="S145" s="343"/>
      <c r="T145" s="343"/>
      <c r="U145" s="343"/>
      <c r="V145" s="343"/>
      <c r="W145" s="343"/>
      <c r="X145" s="343"/>
      <c r="Y145" s="343"/>
      <c r="Z145" s="343"/>
      <c r="AA145" s="343"/>
      <c r="AB145" s="343"/>
      <c r="AC145" s="343"/>
      <c r="AD145" s="343"/>
      <c r="AE145" s="343"/>
      <c r="AF145" s="343"/>
      <c r="AG145" s="343"/>
      <c r="AH145" s="343"/>
      <c r="AI145" s="343"/>
      <c r="AJ145" s="343"/>
      <c r="AK145" s="343"/>
      <c r="AL145" s="343"/>
      <c r="AM145" s="343"/>
      <c r="AN145" s="343"/>
    </row>
    <row r="146" spans="14:40">
      <c r="N146" s="343"/>
      <c r="O146" s="343"/>
      <c r="P146" s="343"/>
      <c r="Q146" s="343"/>
      <c r="R146" s="343"/>
      <c r="S146" s="343"/>
      <c r="T146" s="343"/>
      <c r="U146" s="343"/>
      <c r="V146" s="343"/>
      <c r="W146" s="343"/>
      <c r="X146" s="343"/>
      <c r="Y146" s="343"/>
      <c r="Z146" s="343"/>
      <c r="AA146" s="343"/>
      <c r="AB146" s="343"/>
      <c r="AC146" s="343"/>
      <c r="AD146" s="343"/>
      <c r="AE146" s="343"/>
      <c r="AF146" s="343"/>
      <c r="AG146" s="343"/>
      <c r="AH146" s="343"/>
      <c r="AI146" s="343"/>
      <c r="AJ146" s="343"/>
      <c r="AK146" s="343"/>
      <c r="AL146" s="343"/>
      <c r="AM146" s="343"/>
      <c r="AN146" s="343"/>
    </row>
    <row r="147" spans="14:40">
      <c r="N147" s="343"/>
      <c r="O147" s="343"/>
      <c r="P147" s="343"/>
      <c r="Q147" s="343"/>
      <c r="R147" s="343"/>
      <c r="S147" s="343"/>
      <c r="T147" s="343"/>
      <c r="U147" s="343"/>
      <c r="V147" s="343"/>
      <c r="W147" s="343"/>
      <c r="X147" s="343"/>
      <c r="Y147" s="343"/>
      <c r="Z147" s="343"/>
      <c r="AA147" s="343"/>
      <c r="AB147" s="343"/>
      <c r="AC147" s="343"/>
      <c r="AD147" s="343"/>
      <c r="AE147" s="343"/>
      <c r="AF147" s="343"/>
      <c r="AG147" s="343"/>
      <c r="AH147" s="343"/>
      <c r="AI147" s="343"/>
      <c r="AJ147" s="343"/>
      <c r="AK147" s="343"/>
      <c r="AL147" s="343"/>
      <c r="AM147" s="343"/>
      <c r="AN147" s="343"/>
    </row>
    <row r="148" spans="14:40">
      <c r="N148" s="343"/>
      <c r="O148" s="343"/>
      <c r="P148" s="343"/>
      <c r="Q148" s="343"/>
      <c r="R148" s="343"/>
      <c r="S148" s="343"/>
      <c r="T148" s="343"/>
      <c r="U148" s="343"/>
      <c r="V148" s="343"/>
      <c r="W148" s="343"/>
      <c r="X148" s="343"/>
      <c r="Y148" s="343"/>
      <c r="Z148" s="343"/>
      <c r="AA148" s="343"/>
      <c r="AB148" s="343"/>
      <c r="AC148" s="343"/>
      <c r="AD148" s="343"/>
      <c r="AE148" s="343"/>
      <c r="AF148" s="343"/>
      <c r="AG148" s="343"/>
      <c r="AH148" s="343"/>
      <c r="AI148" s="343"/>
      <c r="AJ148" s="343"/>
      <c r="AK148" s="343"/>
      <c r="AL148" s="343"/>
      <c r="AM148" s="343"/>
      <c r="AN148" s="343"/>
    </row>
    <row r="149" spans="14:40">
      <c r="N149" s="343"/>
      <c r="O149" s="343"/>
      <c r="P149" s="343"/>
      <c r="Q149" s="343"/>
      <c r="R149" s="343"/>
      <c r="S149" s="343"/>
      <c r="T149" s="343"/>
      <c r="U149" s="343"/>
      <c r="V149" s="343"/>
      <c r="W149" s="343"/>
      <c r="X149" s="343"/>
      <c r="Y149" s="343"/>
      <c r="Z149" s="343"/>
      <c r="AA149" s="343"/>
      <c r="AB149" s="343"/>
      <c r="AC149" s="343"/>
      <c r="AD149" s="343"/>
      <c r="AE149" s="343"/>
      <c r="AF149" s="343"/>
      <c r="AG149" s="343"/>
      <c r="AH149" s="343"/>
      <c r="AI149" s="343"/>
      <c r="AJ149" s="343"/>
      <c r="AK149" s="343"/>
      <c r="AL149" s="343"/>
      <c r="AM149" s="343"/>
      <c r="AN149" s="343"/>
    </row>
    <row r="150" spans="14:40">
      <c r="N150" s="343"/>
      <c r="O150" s="343"/>
      <c r="P150" s="343"/>
      <c r="Q150" s="343"/>
      <c r="R150" s="343"/>
      <c r="S150" s="343"/>
      <c r="T150" s="343"/>
      <c r="U150" s="343"/>
      <c r="V150" s="343"/>
      <c r="W150" s="343"/>
      <c r="X150" s="343"/>
      <c r="Y150" s="343"/>
      <c r="Z150" s="343"/>
      <c r="AA150" s="343"/>
      <c r="AB150" s="343"/>
      <c r="AC150" s="343"/>
      <c r="AD150" s="343"/>
      <c r="AE150" s="343"/>
      <c r="AF150" s="343"/>
      <c r="AG150" s="343"/>
      <c r="AH150" s="343"/>
      <c r="AI150" s="343"/>
      <c r="AJ150" s="343"/>
      <c r="AK150" s="343"/>
      <c r="AL150" s="343"/>
      <c r="AM150" s="343"/>
      <c r="AN150" s="343"/>
    </row>
    <row r="151" spans="14:40">
      <c r="N151" s="343"/>
      <c r="O151" s="343"/>
      <c r="P151" s="343"/>
      <c r="Q151" s="343"/>
      <c r="R151" s="343"/>
      <c r="S151" s="343"/>
      <c r="T151" s="343"/>
      <c r="U151" s="343"/>
      <c r="V151" s="343"/>
      <c r="W151" s="343"/>
      <c r="X151" s="343"/>
      <c r="Y151" s="343"/>
      <c r="Z151" s="343"/>
      <c r="AA151" s="343"/>
      <c r="AB151" s="343"/>
      <c r="AC151" s="343"/>
      <c r="AD151" s="343"/>
      <c r="AE151" s="343"/>
      <c r="AF151" s="343"/>
      <c r="AG151" s="343"/>
      <c r="AH151" s="343"/>
      <c r="AI151" s="343"/>
      <c r="AJ151" s="343"/>
      <c r="AK151" s="343"/>
      <c r="AL151" s="343"/>
      <c r="AM151" s="343"/>
      <c r="AN151" s="343"/>
    </row>
    <row r="152" spans="14:40">
      <c r="N152" s="343"/>
      <c r="O152" s="343"/>
      <c r="P152" s="343"/>
      <c r="Q152" s="343"/>
      <c r="R152" s="343"/>
      <c r="S152" s="343"/>
      <c r="T152" s="343"/>
      <c r="U152" s="343"/>
      <c r="V152" s="343"/>
      <c r="W152" s="343"/>
      <c r="X152" s="343"/>
      <c r="Y152" s="343"/>
      <c r="Z152" s="343"/>
      <c r="AA152" s="343"/>
      <c r="AB152" s="343"/>
      <c r="AC152" s="343"/>
      <c r="AD152" s="343"/>
      <c r="AE152" s="343"/>
      <c r="AF152" s="343"/>
      <c r="AG152" s="343"/>
      <c r="AH152" s="343"/>
      <c r="AI152" s="343"/>
      <c r="AJ152" s="343"/>
      <c r="AK152" s="343"/>
      <c r="AL152" s="343"/>
      <c r="AM152" s="343"/>
      <c r="AN152" s="343"/>
    </row>
    <row r="153" spans="14:40">
      <c r="N153" s="343"/>
      <c r="O153" s="343"/>
      <c r="P153" s="343"/>
      <c r="Q153" s="343"/>
      <c r="R153" s="343"/>
      <c r="S153" s="343"/>
      <c r="T153" s="343"/>
      <c r="U153" s="343"/>
      <c r="V153" s="343"/>
      <c r="W153" s="343"/>
      <c r="X153" s="343"/>
      <c r="Y153" s="343"/>
      <c r="Z153" s="343"/>
      <c r="AA153" s="343"/>
      <c r="AB153" s="343"/>
      <c r="AC153" s="343"/>
      <c r="AD153" s="343"/>
      <c r="AE153" s="343"/>
      <c r="AF153" s="343"/>
      <c r="AG153" s="343"/>
      <c r="AH153" s="343"/>
      <c r="AI153" s="343"/>
      <c r="AJ153" s="343"/>
      <c r="AK153" s="343"/>
      <c r="AL153" s="343"/>
      <c r="AM153" s="343"/>
      <c r="AN153" s="343"/>
    </row>
    <row r="154" spans="14:40">
      <c r="N154" s="343"/>
      <c r="O154" s="343"/>
      <c r="P154" s="343"/>
      <c r="Q154" s="343"/>
      <c r="R154" s="343"/>
      <c r="S154" s="343"/>
      <c r="T154" s="343"/>
      <c r="U154" s="343"/>
      <c r="V154" s="343"/>
      <c r="W154" s="343"/>
      <c r="X154" s="343"/>
      <c r="Y154" s="343"/>
      <c r="Z154" s="343"/>
      <c r="AA154" s="343"/>
      <c r="AB154" s="343"/>
      <c r="AC154" s="343"/>
      <c r="AD154" s="343"/>
      <c r="AE154" s="343"/>
      <c r="AF154" s="343"/>
      <c r="AG154" s="343"/>
      <c r="AH154" s="343"/>
      <c r="AI154" s="343"/>
      <c r="AJ154" s="343"/>
      <c r="AK154" s="343"/>
      <c r="AL154" s="343"/>
      <c r="AM154" s="343"/>
      <c r="AN154" s="343"/>
    </row>
    <row r="155" spans="14:40">
      <c r="N155" s="343"/>
      <c r="O155" s="343"/>
      <c r="P155" s="343"/>
      <c r="Q155" s="343"/>
      <c r="R155" s="343"/>
      <c r="S155" s="343"/>
      <c r="T155" s="343"/>
      <c r="U155" s="343"/>
      <c r="V155" s="343"/>
      <c r="W155" s="343"/>
      <c r="X155" s="343"/>
      <c r="Y155" s="343"/>
      <c r="Z155" s="343"/>
      <c r="AA155" s="343"/>
      <c r="AB155" s="343"/>
      <c r="AC155" s="343"/>
      <c r="AD155" s="343"/>
      <c r="AE155" s="343"/>
      <c r="AF155" s="343"/>
      <c r="AG155" s="343"/>
      <c r="AH155" s="343"/>
      <c r="AI155" s="343"/>
      <c r="AJ155" s="343"/>
      <c r="AK155" s="343"/>
      <c r="AL155" s="343"/>
      <c r="AM155" s="343"/>
      <c r="AN155" s="343"/>
    </row>
    <row r="156" spans="14:40">
      <c r="N156" s="343"/>
      <c r="O156" s="343"/>
      <c r="P156" s="343"/>
      <c r="Q156" s="343"/>
      <c r="R156" s="343"/>
      <c r="S156" s="343"/>
      <c r="T156" s="343"/>
      <c r="U156" s="343"/>
      <c r="V156" s="343"/>
      <c r="W156" s="343"/>
      <c r="X156" s="343"/>
      <c r="Y156" s="343"/>
      <c r="Z156" s="343"/>
      <c r="AA156" s="343"/>
      <c r="AB156" s="343"/>
      <c r="AC156" s="343"/>
      <c r="AD156" s="343"/>
      <c r="AE156" s="343"/>
      <c r="AF156" s="343"/>
      <c r="AG156" s="343"/>
      <c r="AH156" s="343"/>
      <c r="AI156" s="343"/>
      <c r="AJ156" s="343"/>
      <c r="AK156" s="343"/>
      <c r="AL156" s="343"/>
      <c r="AM156" s="343"/>
      <c r="AN156" s="343"/>
    </row>
    <row r="157" spans="14:40">
      <c r="N157" s="343"/>
      <c r="O157" s="343"/>
      <c r="P157" s="343"/>
      <c r="Q157" s="343"/>
      <c r="R157" s="343"/>
      <c r="S157" s="343"/>
      <c r="T157" s="343"/>
      <c r="U157" s="343"/>
      <c r="V157" s="343"/>
      <c r="W157" s="343"/>
      <c r="X157" s="343"/>
      <c r="Y157" s="343"/>
      <c r="Z157" s="343"/>
      <c r="AA157" s="343"/>
      <c r="AB157" s="343"/>
      <c r="AC157" s="343"/>
      <c r="AD157" s="343"/>
      <c r="AE157" s="343"/>
      <c r="AF157" s="343"/>
      <c r="AG157" s="343"/>
      <c r="AH157" s="343"/>
      <c r="AI157" s="343"/>
      <c r="AJ157" s="343"/>
      <c r="AK157" s="343"/>
      <c r="AL157" s="343"/>
      <c r="AM157" s="343"/>
      <c r="AN157" s="343"/>
    </row>
    <row r="158" spans="14:40">
      <c r="N158" s="343"/>
      <c r="O158" s="343"/>
      <c r="P158" s="343"/>
      <c r="Q158" s="343"/>
      <c r="R158" s="343"/>
      <c r="S158" s="343"/>
      <c r="T158" s="343"/>
      <c r="U158" s="343"/>
      <c r="V158" s="343"/>
      <c r="W158" s="343"/>
      <c r="X158" s="343"/>
      <c r="Y158" s="343"/>
      <c r="Z158" s="343"/>
      <c r="AA158" s="343"/>
      <c r="AB158" s="343"/>
      <c r="AC158" s="343"/>
      <c r="AD158" s="343"/>
      <c r="AE158" s="343"/>
      <c r="AF158" s="343"/>
      <c r="AG158" s="343"/>
      <c r="AH158" s="343"/>
      <c r="AI158" s="343"/>
      <c r="AJ158" s="343"/>
      <c r="AK158" s="343"/>
      <c r="AL158" s="343"/>
      <c r="AM158" s="343"/>
      <c r="AN158" s="343"/>
    </row>
    <row r="159" spans="14:40">
      <c r="N159" s="343"/>
      <c r="O159" s="343"/>
      <c r="P159" s="343"/>
      <c r="Q159" s="343"/>
      <c r="R159" s="343"/>
      <c r="S159" s="343"/>
      <c r="T159" s="343"/>
      <c r="U159" s="343"/>
      <c r="V159" s="343"/>
      <c r="W159" s="343"/>
      <c r="X159" s="343"/>
      <c r="Y159" s="343"/>
      <c r="Z159" s="343"/>
      <c r="AA159" s="343"/>
      <c r="AB159" s="343"/>
      <c r="AC159" s="343"/>
      <c r="AD159" s="343"/>
      <c r="AE159" s="343"/>
      <c r="AF159" s="343"/>
      <c r="AG159" s="343"/>
      <c r="AH159" s="343"/>
      <c r="AI159" s="343"/>
      <c r="AJ159" s="343"/>
      <c r="AK159" s="343"/>
      <c r="AL159" s="343"/>
      <c r="AM159" s="343"/>
      <c r="AN159" s="343"/>
    </row>
    <row r="160" spans="14:40">
      <c r="N160" s="343"/>
      <c r="O160" s="343"/>
      <c r="P160" s="343"/>
      <c r="Q160" s="343"/>
      <c r="R160" s="343"/>
      <c r="S160" s="343"/>
      <c r="T160" s="343"/>
      <c r="U160" s="343"/>
      <c r="V160" s="343"/>
      <c r="W160" s="343"/>
      <c r="X160" s="343"/>
      <c r="Y160" s="343"/>
      <c r="Z160" s="343"/>
      <c r="AA160" s="343"/>
      <c r="AB160" s="343"/>
      <c r="AC160" s="343"/>
      <c r="AD160" s="343"/>
      <c r="AE160" s="343"/>
      <c r="AF160" s="343"/>
      <c r="AG160" s="343"/>
      <c r="AH160" s="343"/>
      <c r="AI160" s="343"/>
      <c r="AJ160" s="343"/>
      <c r="AK160" s="343"/>
      <c r="AL160" s="343"/>
      <c r="AM160" s="343"/>
      <c r="AN160" s="343"/>
    </row>
    <row r="161" spans="14:40">
      <c r="N161" s="343"/>
      <c r="O161" s="343"/>
      <c r="P161" s="343"/>
      <c r="Q161" s="343"/>
      <c r="R161" s="343"/>
      <c r="S161" s="343"/>
      <c r="T161" s="343"/>
      <c r="U161" s="343"/>
      <c r="V161" s="343"/>
      <c r="W161" s="343"/>
      <c r="X161" s="343"/>
      <c r="Y161" s="343"/>
      <c r="Z161" s="343"/>
      <c r="AA161" s="343"/>
      <c r="AB161" s="343"/>
      <c r="AC161" s="343"/>
      <c r="AD161" s="343"/>
      <c r="AE161" s="343"/>
      <c r="AF161" s="343"/>
      <c r="AG161" s="343"/>
      <c r="AH161" s="343"/>
      <c r="AI161" s="343"/>
      <c r="AJ161" s="343"/>
      <c r="AK161" s="343"/>
      <c r="AL161" s="343"/>
      <c r="AM161" s="343"/>
      <c r="AN161" s="343"/>
    </row>
    <row r="162" spans="14:40">
      <c r="N162" s="343"/>
      <c r="O162" s="343"/>
      <c r="P162" s="343"/>
      <c r="Q162" s="343"/>
      <c r="R162" s="343"/>
      <c r="S162" s="343"/>
      <c r="T162" s="343"/>
      <c r="U162" s="343"/>
      <c r="V162" s="343"/>
      <c r="W162" s="343"/>
      <c r="X162" s="343"/>
      <c r="Y162" s="343"/>
      <c r="Z162" s="343"/>
      <c r="AA162" s="343"/>
      <c r="AB162" s="343"/>
      <c r="AC162" s="343"/>
      <c r="AD162" s="343"/>
      <c r="AE162" s="343"/>
      <c r="AF162" s="343"/>
      <c r="AG162" s="343"/>
      <c r="AH162" s="343"/>
      <c r="AI162" s="343"/>
      <c r="AJ162" s="343"/>
      <c r="AK162" s="343"/>
      <c r="AL162" s="343"/>
      <c r="AM162" s="343"/>
      <c r="AN162" s="343"/>
    </row>
    <row r="163" spans="14:40">
      <c r="N163" s="343"/>
      <c r="O163" s="343"/>
      <c r="P163" s="343"/>
      <c r="Q163" s="343"/>
      <c r="R163" s="343"/>
      <c r="S163" s="343"/>
      <c r="T163" s="343"/>
      <c r="U163" s="343"/>
      <c r="V163" s="343"/>
      <c r="W163" s="343"/>
      <c r="X163" s="343"/>
      <c r="Y163" s="343"/>
      <c r="Z163" s="343"/>
      <c r="AA163" s="343"/>
      <c r="AB163" s="343"/>
      <c r="AC163" s="343"/>
      <c r="AD163" s="343"/>
      <c r="AE163" s="343"/>
      <c r="AF163" s="343"/>
      <c r="AG163" s="343"/>
      <c r="AH163" s="343"/>
      <c r="AI163" s="343"/>
      <c r="AJ163" s="343"/>
      <c r="AK163" s="343"/>
      <c r="AL163" s="343"/>
      <c r="AM163" s="343"/>
      <c r="AN163" s="343"/>
    </row>
    <row r="164" spans="14:40">
      <c r="N164" s="343"/>
      <c r="O164" s="343"/>
      <c r="P164" s="343"/>
      <c r="Q164" s="343"/>
      <c r="R164" s="343"/>
      <c r="S164" s="343"/>
      <c r="T164" s="343"/>
      <c r="U164" s="343"/>
      <c r="V164" s="343"/>
      <c r="W164" s="343"/>
      <c r="X164" s="343"/>
      <c r="Y164" s="343"/>
      <c r="Z164" s="343"/>
      <c r="AA164" s="343"/>
      <c r="AB164" s="343"/>
      <c r="AC164" s="343"/>
      <c r="AD164" s="343"/>
      <c r="AE164" s="343"/>
      <c r="AF164" s="343"/>
      <c r="AG164" s="343"/>
      <c r="AH164" s="343"/>
      <c r="AI164" s="343"/>
      <c r="AJ164" s="343"/>
      <c r="AK164" s="343"/>
      <c r="AL164" s="343"/>
      <c r="AM164" s="343"/>
      <c r="AN164" s="343"/>
    </row>
    <row r="165" spans="14:40">
      <c r="N165" s="343"/>
      <c r="O165" s="343"/>
      <c r="P165" s="343"/>
      <c r="Q165" s="343"/>
      <c r="R165" s="343"/>
      <c r="S165" s="343"/>
      <c r="T165" s="343"/>
      <c r="U165" s="343"/>
      <c r="V165" s="343"/>
      <c r="W165" s="343"/>
      <c r="X165" s="343"/>
      <c r="Y165" s="343"/>
      <c r="Z165" s="343"/>
      <c r="AA165" s="343"/>
      <c r="AB165" s="343"/>
      <c r="AC165" s="343"/>
      <c r="AD165" s="343"/>
      <c r="AE165" s="343"/>
      <c r="AF165" s="343"/>
      <c r="AG165" s="343"/>
      <c r="AH165" s="343"/>
      <c r="AI165" s="343"/>
      <c r="AJ165" s="343"/>
      <c r="AK165" s="343"/>
      <c r="AL165" s="343"/>
      <c r="AM165" s="343"/>
      <c r="AN165" s="343"/>
    </row>
    <row r="166" spans="14:40">
      <c r="N166" s="343"/>
      <c r="O166" s="343"/>
      <c r="P166" s="343"/>
      <c r="Q166" s="343"/>
      <c r="R166" s="343"/>
      <c r="S166" s="343"/>
      <c r="T166" s="343"/>
      <c r="U166" s="343"/>
      <c r="V166" s="343"/>
      <c r="W166" s="343"/>
      <c r="X166" s="343"/>
      <c r="Y166" s="343"/>
      <c r="Z166" s="343"/>
      <c r="AA166" s="343"/>
      <c r="AB166" s="343"/>
      <c r="AC166" s="343"/>
      <c r="AD166" s="343"/>
      <c r="AE166" s="343"/>
      <c r="AF166" s="343"/>
      <c r="AG166" s="343"/>
      <c r="AH166" s="343"/>
      <c r="AI166" s="343"/>
      <c r="AJ166" s="343"/>
      <c r="AK166" s="343"/>
      <c r="AL166" s="343"/>
      <c r="AM166" s="343"/>
      <c r="AN166" s="343"/>
    </row>
    <row r="167" spans="14:40">
      <c r="N167" s="343"/>
      <c r="O167" s="343"/>
      <c r="P167" s="343"/>
      <c r="Q167" s="343"/>
      <c r="R167" s="343"/>
      <c r="S167" s="343"/>
      <c r="T167" s="343"/>
      <c r="U167" s="343"/>
      <c r="V167" s="343"/>
      <c r="W167" s="343"/>
      <c r="X167" s="343"/>
      <c r="Y167" s="343"/>
      <c r="Z167" s="343"/>
      <c r="AA167" s="343"/>
      <c r="AB167" s="343"/>
      <c r="AC167" s="343"/>
      <c r="AD167" s="343"/>
      <c r="AE167" s="343"/>
      <c r="AF167" s="343"/>
      <c r="AG167" s="343"/>
      <c r="AH167" s="343"/>
      <c r="AI167" s="343"/>
      <c r="AJ167" s="343"/>
      <c r="AK167" s="343"/>
      <c r="AL167" s="343"/>
      <c r="AM167" s="343"/>
      <c r="AN167" s="343"/>
    </row>
    <row r="168" spans="14:40">
      <c r="N168" s="343"/>
      <c r="O168" s="343"/>
      <c r="P168" s="343"/>
      <c r="Q168" s="343"/>
      <c r="R168" s="343"/>
      <c r="S168" s="343"/>
      <c r="T168" s="343"/>
      <c r="U168" s="343"/>
      <c r="V168" s="343"/>
      <c r="W168" s="343"/>
      <c r="X168" s="343"/>
      <c r="Y168" s="343"/>
      <c r="Z168" s="343"/>
      <c r="AA168" s="343"/>
      <c r="AB168" s="343"/>
      <c r="AC168" s="343"/>
      <c r="AD168" s="343"/>
      <c r="AE168" s="343"/>
      <c r="AF168" s="343"/>
      <c r="AG168" s="343"/>
      <c r="AH168" s="343"/>
      <c r="AI168" s="343"/>
      <c r="AJ168" s="343"/>
      <c r="AK168" s="343"/>
      <c r="AL168" s="343"/>
      <c r="AM168" s="343"/>
      <c r="AN168" s="343"/>
    </row>
    <row r="169" spans="14:40">
      <c r="N169" s="343"/>
      <c r="O169" s="343"/>
      <c r="P169" s="343"/>
      <c r="Q169" s="343"/>
      <c r="R169" s="343"/>
      <c r="S169" s="343"/>
      <c r="T169" s="343"/>
      <c r="U169" s="343"/>
      <c r="V169" s="343"/>
      <c r="W169" s="343"/>
      <c r="X169" s="343"/>
      <c r="Y169" s="343"/>
      <c r="Z169" s="343"/>
      <c r="AA169" s="343"/>
      <c r="AB169" s="343"/>
      <c r="AC169" s="343"/>
      <c r="AD169" s="343"/>
      <c r="AE169" s="343"/>
      <c r="AF169" s="343"/>
      <c r="AG169" s="343"/>
      <c r="AH169" s="343"/>
      <c r="AI169" s="343"/>
      <c r="AJ169" s="343"/>
      <c r="AK169" s="343"/>
      <c r="AL169" s="343"/>
      <c r="AM169" s="343"/>
      <c r="AN169" s="343"/>
    </row>
    <row r="170" spans="14:40">
      <c r="N170" s="343"/>
      <c r="O170" s="343"/>
      <c r="P170" s="343"/>
      <c r="Q170" s="343"/>
      <c r="R170" s="343"/>
      <c r="S170" s="343"/>
      <c r="T170" s="343"/>
      <c r="U170" s="343"/>
      <c r="V170" s="343"/>
      <c r="W170" s="343"/>
      <c r="X170" s="343"/>
      <c r="Y170" s="343"/>
      <c r="Z170" s="343"/>
      <c r="AA170" s="343"/>
      <c r="AB170" s="343"/>
      <c r="AC170" s="343"/>
      <c r="AD170" s="343"/>
      <c r="AE170" s="343"/>
      <c r="AF170" s="343"/>
      <c r="AG170" s="343"/>
      <c r="AH170" s="343"/>
      <c r="AI170" s="343"/>
      <c r="AJ170" s="343"/>
      <c r="AK170" s="343"/>
      <c r="AL170" s="343"/>
      <c r="AM170" s="343"/>
      <c r="AN170" s="343"/>
    </row>
    <row r="171" spans="14:40">
      <c r="N171" s="343"/>
      <c r="O171" s="343"/>
      <c r="P171" s="343"/>
      <c r="Q171" s="343"/>
      <c r="R171" s="343"/>
      <c r="S171" s="343"/>
      <c r="T171" s="343"/>
      <c r="U171" s="343"/>
      <c r="V171" s="343"/>
      <c r="W171" s="343"/>
      <c r="X171" s="343"/>
      <c r="Y171" s="343"/>
      <c r="Z171" s="343"/>
      <c r="AA171" s="343"/>
      <c r="AB171" s="343"/>
      <c r="AC171" s="343"/>
      <c r="AD171" s="343"/>
      <c r="AE171" s="343"/>
      <c r="AF171" s="343"/>
      <c r="AG171" s="343"/>
      <c r="AH171" s="343"/>
      <c r="AI171" s="343"/>
      <c r="AJ171" s="343"/>
      <c r="AK171" s="343"/>
      <c r="AL171" s="343"/>
      <c r="AM171" s="343"/>
      <c r="AN171" s="343"/>
    </row>
    <row r="172" spans="14:40">
      <c r="N172" s="343"/>
      <c r="O172" s="343"/>
      <c r="P172" s="343"/>
      <c r="Q172" s="343"/>
      <c r="R172" s="343"/>
      <c r="S172" s="343"/>
      <c r="T172" s="343"/>
      <c r="U172" s="343"/>
      <c r="V172" s="343"/>
      <c r="W172" s="343"/>
      <c r="X172" s="343"/>
      <c r="Y172" s="343"/>
      <c r="Z172" s="343"/>
      <c r="AA172" s="343"/>
      <c r="AB172" s="343"/>
      <c r="AC172" s="343"/>
      <c r="AD172" s="343"/>
      <c r="AE172" s="343"/>
      <c r="AF172" s="343"/>
      <c r="AG172" s="343"/>
      <c r="AH172" s="343"/>
      <c r="AI172" s="343"/>
      <c r="AJ172" s="343"/>
      <c r="AK172" s="343"/>
      <c r="AL172" s="343"/>
      <c r="AM172" s="343"/>
      <c r="AN172" s="343"/>
    </row>
    <row r="173" spans="14:40">
      <c r="N173" s="343"/>
      <c r="O173" s="343"/>
      <c r="P173" s="343"/>
      <c r="Q173" s="343"/>
      <c r="R173" s="343"/>
      <c r="S173" s="343"/>
      <c r="T173" s="343"/>
      <c r="U173" s="343"/>
      <c r="V173" s="343"/>
      <c r="W173" s="343"/>
      <c r="X173" s="343"/>
      <c r="Y173" s="343"/>
      <c r="Z173" s="343"/>
      <c r="AA173" s="343"/>
      <c r="AB173" s="343"/>
      <c r="AC173" s="343"/>
      <c r="AD173" s="343"/>
      <c r="AE173" s="343"/>
      <c r="AF173" s="343"/>
      <c r="AG173" s="343"/>
      <c r="AH173" s="343"/>
      <c r="AI173" s="343"/>
      <c r="AJ173" s="343"/>
      <c r="AK173" s="343"/>
      <c r="AL173" s="343"/>
      <c r="AM173" s="343"/>
      <c r="AN173" s="343"/>
    </row>
    <row r="174" spans="14:40">
      <c r="N174" s="343"/>
      <c r="O174" s="343"/>
      <c r="P174" s="343"/>
      <c r="Q174" s="343"/>
      <c r="R174" s="343"/>
      <c r="S174" s="343"/>
      <c r="T174" s="343"/>
      <c r="U174" s="343"/>
      <c r="V174" s="343"/>
      <c r="W174" s="343"/>
      <c r="X174" s="343"/>
      <c r="Y174" s="343"/>
      <c r="Z174" s="343"/>
      <c r="AA174" s="343"/>
      <c r="AB174" s="343"/>
      <c r="AC174" s="343"/>
      <c r="AD174" s="343"/>
      <c r="AE174" s="343"/>
      <c r="AF174" s="343"/>
      <c r="AG174" s="343"/>
      <c r="AH174" s="343"/>
      <c r="AI174" s="343"/>
      <c r="AJ174" s="343"/>
      <c r="AK174" s="343"/>
      <c r="AL174" s="343"/>
      <c r="AM174" s="343"/>
      <c r="AN174" s="343"/>
    </row>
    <row r="175" spans="14:40">
      <c r="N175" s="343"/>
      <c r="O175" s="343"/>
      <c r="P175" s="343"/>
      <c r="Q175" s="343"/>
      <c r="R175" s="343"/>
      <c r="S175" s="343"/>
      <c r="T175" s="343"/>
      <c r="U175" s="343"/>
      <c r="V175" s="343"/>
      <c r="W175" s="343"/>
      <c r="X175" s="343"/>
      <c r="Y175" s="343"/>
      <c r="Z175" s="343"/>
      <c r="AA175" s="343"/>
      <c r="AB175" s="343"/>
      <c r="AC175" s="343"/>
      <c r="AD175" s="343"/>
      <c r="AE175" s="343"/>
      <c r="AF175" s="343"/>
      <c r="AG175" s="343"/>
      <c r="AH175" s="343"/>
      <c r="AI175" s="343"/>
      <c r="AJ175" s="343"/>
      <c r="AK175" s="343"/>
      <c r="AL175" s="343"/>
      <c r="AM175" s="343"/>
      <c r="AN175" s="343"/>
    </row>
    <row r="176" spans="14:40">
      <c r="N176" s="343"/>
      <c r="O176" s="343"/>
      <c r="P176" s="343"/>
      <c r="Q176" s="343"/>
      <c r="R176" s="343"/>
      <c r="S176" s="343"/>
      <c r="T176" s="343"/>
      <c r="U176" s="343"/>
      <c r="V176" s="343"/>
      <c r="W176" s="343"/>
      <c r="X176" s="343"/>
      <c r="Y176" s="343"/>
      <c r="Z176" s="343"/>
      <c r="AA176" s="343"/>
      <c r="AB176" s="343"/>
      <c r="AC176" s="343"/>
      <c r="AD176" s="343"/>
      <c r="AE176" s="343"/>
      <c r="AF176" s="343"/>
      <c r="AG176" s="343"/>
      <c r="AH176" s="343"/>
      <c r="AI176" s="343"/>
      <c r="AJ176" s="343"/>
      <c r="AK176" s="343"/>
      <c r="AL176" s="343"/>
      <c r="AM176" s="343"/>
      <c r="AN176" s="343"/>
    </row>
    <row r="177" spans="14:40">
      <c r="N177" s="343"/>
      <c r="O177" s="343"/>
      <c r="P177" s="343"/>
      <c r="Q177" s="343"/>
      <c r="R177" s="343"/>
      <c r="S177" s="343"/>
      <c r="T177" s="343"/>
      <c r="U177" s="343"/>
      <c r="V177" s="343"/>
      <c r="W177" s="343"/>
      <c r="X177" s="343"/>
      <c r="Y177" s="343"/>
      <c r="Z177" s="343"/>
      <c r="AA177" s="343"/>
      <c r="AB177" s="343"/>
      <c r="AC177" s="343"/>
      <c r="AD177" s="343"/>
      <c r="AE177" s="343"/>
      <c r="AF177" s="343"/>
      <c r="AG177" s="343"/>
      <c r="AH177" s="343"/>
      <c r="AI177" s="343"/>
      <c r="AJ177" s="343"/>
      <c r="AK177" s="343"/>
      <c r="AL177" s="343"/>
      <c r="AM177" s="343"/>
      <c r="AN177" s="343"/>
    </row>
    <row r="178" spans="14:40">
      <c r="N178" s="343"/>
      <c r="O178" s="343"/>
      <c r="P178" s="343"/>
      <c r="Q178" s="343"/>
      <c r="R178" s="343"/>
      <c r="S178" s="343"/>
      <c r="T178" s="343"/>
      <c r="U178" s="343"/>
      <c r="V178" s="343"/>
      <c r="W178" s="343"/>
      <c r="X178" s="343"/>
      <c r="Y178" s="343"/>
      <c r="Z178" s="343"/>
      <c r="AA178" s="343"/>
      <c r="AB178" s="343"/>
      <c r="AC178" s="343"/>
      <c r="AD178" s="343"/>
      <c r="AE178" s="343"/>
      <c r="AF178" s="343"/>
      <c r="AG178" s="343"/>
      <c r="AH178" s="343"/>
      <c r="AI178" s="343"/>
      <c r="AJ178" s="343"/>
      <c r="AK178" s="343"/>
      <c r="AL178" s="343"/>
      <c r="AM178" s="343"/>
      <c r="AN178" s="343"/>
    </row>
    <row r="179" spans="14:40">
      <c r="N179" s="343"/>
      <c r="O179" s="343"/>
      <c r="P179" s="343"/>
      <c r="Q179" s="343"/>
      <c r="R179" s="343"/>
      <c r="S179" s="343"/>
      <c r="T179" s="343"/>
      <c r="U179" s="343"/>
      <c r="V179" s="343"/>
      <c r="W179" s="343"/>
      <c r="X179" s="343"/>
      <c r="Y179" s="343"/>
      <c r="Z179" s="343"/>
      <c r="AA179" s="343"/>
      <c r="AB179" s="343"/>
      <c r="AC179" s="343"/>
      <c r="AD179" s="343"/>
      <c r="AE179" s="343"/>
      <c r="AF179" s="343"/>
      <c r="AG179" s="343"/>
      <c r="AH179" s="343"/>
      <c r="AI179" s="343"/>
      <c r="AJ179" s="343"/>
      <c r="AK179" s="343"/>
      <c r="AL179" s="343"/>
      <c r="AM179" s="343"/>
      <c r="AN179" s="343"/>
    </row>
    <row r="180" spans="14:40">
      <c r="N180" s="343"/>
      <c r="O180" s="343"/>
      <c r="P180" s="343"/>
      <c r="Q180" s="343"/>
      <c r="R180" s="343"/>
      <c r="S180" s="343"/>
      <c r="T180" s="343"/>
      <c r="U180" s="343"/>
      <c r="V180" s="343"/>
      <c r="W180" s="343"/>
      <c r="X180" s="343"/>
      <c r="Y180" s="343"/>
      <c r="Z180" s="343"/>
      <c r="AA180" s="343"/>
      <c r="AB180" s="343"/>
      <c r="AC180" s="343"/>
      <c r="AD180" s="343"/>
      <c r="AE180" s="343"/>
      <c r="AF180" s="343"/>
      <c r="AG180" s="343"/>
      <c r="AH180" s="343"/>
      <c r="AI180" s="343"/>
      <c r="AJ180" s="343"/>
      <c r="AK180" s="343"/>
      <c r="AL180" s="343"/>
      <c r="AM180" s="343"/>
      <c r="AN180" s="343"/>
    </row>
    <row r="181" spans="14:40">
      <c r="N181" s="343"/>
      <c r="O181" s="343"/>
      <c r="P181" s="343"/>
      <c r="Q181" s="343"/>
      <c r="R181" s="343"/>
      <c r="S181" s="343"/>
      <c r="T181" s="343"/>
      <c r="U181" s="343"/>
      <c r="V181" s="343"/>
      <c r="W181" s="343"/>
      <c r="X181" s="343"/>
      <c r="Y181" s="343"/>
      <c r="Z181" s="343"/>
      <c r="AA181" s="343"/>
      <c r="AB181" s="343"/>
      <c r="AC181" s="343"/>
      <c r="AD181" s="343"/>
      <c r="AE181" s="343"/>
      <c r="AF181" s="343"/>
      <c r="AG181" s="343"/>
      <c r="AH181" s="343"/>
      <c r="AI181" s="343"/>
      <c r="AJ181" s="343"/>
      <c r="AK181" s="343"/>
      <c r="AL181" s="343"/>
      <c r="AM181" s="343"/>
      <c r="AN181" s="343"/>
    </row>
    <row r="182" spans="14:40">
      <c r="N182" s="343"/>
      <c r="O182" s="343"/>
      <c r="P182" s="343"/>
      <c r="Q182" s="343"/>
      <c r="R182" s="343"/>
      <c r="S182" s="343"/>
      <c r="T182" s="343"/>
      <c r="U182" s="343"/>
      <c r="V182" s="343"/>
      <c r="W182" s="343"/>
      <c r="X182" s="343"/>
      <c r="Y182" s="343"/>
      <c r="Z182" s="343"/>
      <c r="AA182" s="343"/>
      <c r="AB182" s="343"/>
      <c r="AC182" s="343"/>
      <c r="AD182" s="343"/>
      <c r="AE182" s="343"/>
      <c r="AF182" s="343"/>
      <c r="AG182" s="343"/>
      <c r="AH182" s="343"/>
      <c r="AI182" s="343"/>
      <c r="AJ182" s="343"/>
      <c r="AK182" s="343"/>
      <c r="AL182" s="343"/>
      <c r="AM182" s="343"/>
      <c r="AN182" s="343"/>
    </row>
    <row r="183" spans="14:40">
      <c r="N183" s="343"/>
      <c r="O183" s="343"/>
      <c r="P183" s="343"/>
      <c r="Q183" s="343"/>
      <c r="R183" s="343"/>
      <c r="S183" s="343"/>
      <c r="T183" s="343"/>
      <c r="U183" s="343"/>
      <c r="V183" s="343"/>
      <c r="W183" s="343"/>
      <c r="X183" s="343"/>
      <c r="Y183" s="343"/>
      <c r="Z183" s="343"/>
      <c r="AA183" s="343"/>
      <c r="AB183" s="343"/>
      <c r="AC183" s="343"/>
      <c r="AD183" s="343"/>
      <c r="AE183" s="343"/>
      <c r="AF183" s="343"/>
      <c r="AG183" s="343"/>
      <c r="AH183" s="343"/>
      <c r="AI183" s="343"/>
      <c r="AJ183" s="343"/>
      <c r="AK183" s="343"/>
      <c r="AL183" s="343"/>
      <c r="AM183" s="343"/>
      <c r="AN183" s="343"/>
    </row>
    <row r="184" spans="14:40">
      <c r="N184" s="343"/>
      <c r="O184" s="343"/>
      <c r="P184" s="343"/>
      <c r="Q184" s="343"/>
      <c r="R184" s="343"/>
      <c r="S184" s="343"/>
      <c r="T184" s="343"/>
      <c r="U184" s="343"/>
      <c r="V184" s="343"/>
      <c r="W184" s="343"/>
      <c r="X184" s="343"/>
      <c r="Y184" s="343"/>
      <c r="Z184" s="343"/>
      <c r="AA184" s="343"/>
      <c r="AB184" s="343"/>
      <c r="AC184" s="343"/>
      <c r="AD184" s="343"/>
      <c r="AE184" s="343"/>
      <c r="AF184" s="343"/>
      <c r="AG184" s="343"/>
      <c r="AH184" s="343"/>
      <c r="AI184" s="343"/>
      <c r="AJ184" s="343"/>
      <c r="AK184" s="343"/>
      <c r="AL184" s="343"/>
      <c r="AM184" s="343"/>
      <c r="AN184" s="343"/>
    </row>
    <row r="185" spans="14:40">
      <c r="N185" s="343"/>
      <c r="O185" s="343"/>
      <c r="P185" s="343"/>
      <c r="Q185" s="343"/>
      <c r="R185" s="343"/>
      <c r="S185" s="343"/>
      <c r="T185" s="343"/>
      <c r="U185" s="343"/>
      <c r="V185" s="343"/>
      <c r="W185" s="343"/>
      <c r="X185" s="343"/>
      <c r="Y185" s="343"/>
      <c r="Z185" s="343"/>
      <c r="AA185" s="343"/>
      <c r="AB185" s="343"/>
      <c r="AC185" s="343"/>
      <c r="AD185" s="343"/>
      <c r="AE185" s="343"/>
      <c r="AF185" s="343"/>
      <c r="AG185" s="343"/>
      <c r="AH185" s="343"/>
      <c r="AI185" s="343"/>
      <c r="AJ185" s="343"/>
      <c r="AK185" s="343"/>
      <c r="AL185" s="343"/>
      <c r="AM185" s="343"/>
      <c r="AN185" s="343"/>
    </row>
    <row r="186" spans="14:40">
      <c r="N186" s="343"/>
      <c r="O186" s="343"/>
      <c r="P186" s="343"/>
      <c r="Q186" s="343"/>
      <c r="R186" s="343"/>
      <c r="S186" s="343"/>
      <c r="T186" s="343"/>
      <c r="U186" s="343"/>
      <c r="V186" s="343"/>
      <c r="W186" s="343"/>
      <c r="X186" s="343"/>
      <c r="Y186" s="343"/>
      <c r="Z186" s="343"/>
      <c r="AA186" s="343"/>
      <c r="AB186" s="343"/>
      <c r="AC186" s="343"/>
      <c r="AD186" s="343"/>
      <c r="AE186" s="343"/>
      <c r="AF186" s="343"/>
      <c r="AG186" s="343"/>
      <c r="AH186" s="343"/>
      <c r="AI186" s="343"/>
      <c r="AJ186" s="343"/>
      <c r="AK186" s="343"/>
      <c r="AL186" s="343"/>
      <c r="AM186" s="343"/>
      <c r="AN186" s="343"/>
    </row>
    <row r="187" spans="14:40">
      <c r="N187" s="343"/>
      <c r="O187" s="343"/>
      <c r="P187" s="343"/>
      <c r="Q187" s="343"/>
      <c r="R187" s="343"/>
      <c r="S187" s="343"/>
      <c r="T187" s="343"/>
      <c r="U187" s="343"/>
      <c r="V187" s="343"/>
      <c r="W187" s="343"/>
      <c r="X187" s="343"/>
      <c r="Y187" s="343"/>
      <c r="Z187" s="343"/>
      <c r="AA187" s="343"/>
      <c r="AB187" s="343"/>
      <c r="AC187" s="343"/>
      <c r="AD187" s="343"/>
      <c r="AE187" s="343"/>
      <c r="AF187" s="343"/>
      <c r="AG187" s="343"/>
      <c r="AH187" s="343"/>
      <c r="AI187" s="343"/>
      <c r="AJ187" s="343"/>
      <c r="AK187" s="343"/>
      <c r="AL187" s="343"/>
      <c r="AM187" s="343"/>
      <c r="AN187" s="343"/>
    </row>
    <row r="188" spans="14:40">
      <c r="N188" s="343"/>
      <c r="O188" s="343"/>
      <c r="P188" s="343"/>
      <c r="Q188" s="343"/>
      <c r="R188" s="343"/>
      <c r="S188" s="343"/>
      <c r="T188" s="343"/>
      <c r="U188" s="343"/>
      <c r="V188" s="343"/>
      <c r="W188" s="343"/>
      <c r="X188" s="343"/>
      <c r="Y188" s="343"/>
      <c r="Z188" s="343"/>
      <c r="AA188" s="343"/>
      <c r="AB188" s="343"/>
      <c r="AC188" s="343"/>
      <c r="AD188" s="343"/>
      <c r="AE188" s="343"/>
      <c r="AF188" s="343"/>
      <c r="AG188" s="343"/>
      <c r="AH188" s="343"/>
      <c r="AI188" s="343"/>
      <c r="AJ188" s="343"/>
      <c r="AK188" s="343"/>
      <c r="AL188" s="343"/>
      <c r="AM188" s="343"/>
      <c r="AN188" s="343"/>
    </row>
    <row r="189" spans="14:40">
      <c r="N189" s="343"/>
      <c r="O189" s="343"/>
      <c r="P189" s="343"/>
      <c r="Q189" s="343"/>
      <c r="R189" s="343"/>
      <c r="S189" s="343"/>
      <c r="T189" s="343"/>
      <c r="U189" s="343"/>
      <c r="V189" s="343"/>
      <c r="W189" s="343"/>
      <c r="X189" s="343"/>
      <c r="Y189" s="343"/>
      <c r="Z189" s="343"/>
      <c r="AA189" s="343"/>
      <c r="AB189" s="343"/>
      <c r="AC189" s="343"/>
      <c r="AD189" s="343"/>
      <c r="AE189" s="343"/>
      <c r="AF189" s="343"/>
      <c r="AG189" s="343"/>
      <c r="AH189" s="343"/>
      <c r="AI189" s="343"/>
      <c r="AJ189" s="343"/>
      <c r="AK189" s="343"/>
      <c r="AL189" s="343"/>
      <c r="AM189" s="343"/>
      <c r="AN189" s="343"/>
    </row>
    <row r="190" spans="14:40">
      <c r="N190" s="343"/>
      <c r="O190" s="343"/>
      <c r="P190" s="343"/>
      <c r="Q190" s="343"/>
      <c r="R190" s="343"/>
      <c r="S190" s="343"/>
      <c r="T190" s="343"/>
      <c r="U190" s="343"/>
      <c r="V190" s="343"/>
      <c r="W190" s="343"/>
      <c r="X190" s="343"/>
      <c r="Y190" s="343"/>
      <c r="Z190" s="343"/>
      <c r="AA190" s="343"/>
      <c r="AB190" s="343"/>
      <c r="AC190" s="343"/>
      <c r="AD190" s="343"/>
      <c r="AE190" s="343"/>
      <c r="AF190" s="343"/>
      <c r="AG190" s="343"/>
      <c r="AH190" s="343"/>
      <c r="AI190" s="343"/>
      <c r="AJ190" s="343"/>
      <c r="AK190" s="343"/>
      <c r="AL190" s="343"/>
      <c r="AM190" s="343"/>
      <c r="AN190" s="343"/>
    </row>
    <row r="191" spans="14:40">
      <c r="N191" s="343"/>
      <c r="O191" s="343"/>
      <c r="P191" s="343"/>
      <c r="Q191" s="343"/>
      <c r="R191" s="343"/>
      <c r="S191" s="343"/>
      <c r="T191" s="343"/>
      <c r="U191" s="343"/>
      <c r="V191" s="343"/>
      <c r="W191" s="343"/>
      <c r="X191" s="343"/>
      <c r="Y191" s="343"/>
      <c r="Z191" s="343"/>
      <c r="AA191" s="343"/>
      <c r="AB191" s="343"/>
      <c r="AC191" s="343"/>
      <c r="AD191" s="343"/>
      <c r="AE191" s="343"/>
      <c r="AF191" s="343"/>
      <c r="AG191" s="343"/>
      <c r="AH191" s="343"/>
      <c r="AI191" s="343"/>
      <c r="AJ191" s="343"/>
      <c r="AK191" s="343"/>
      <c r="AL191" s="343"/>
      <c r="AM191" s="343"/>
      <c r="AN191" s="343"/>
    </row>
    <row r="192" spans="14:40">
      <c r="N192" s="343"/>
      <c r="O192" s="343"/>
      <c r="P192" s="343"/>
      <c r="Q192" s="343"/>
      <c r="R192" s="343"/>
      <c r="S192" s="343"/>
      <c r="T192" s="343"/>
      <c r="U192" s="343"/>
      <c r="V192" s="343"/>
      <c r="W192" s="343"/>
      <c r="X192" s="343"/>
      <c r="Y192" s="343"/>
      <c r="Z192" s="343"/>
      <c r="AA192" s="343"/>
      <c r="AB192" s="343"/>
      <c r="AC192" s="343"/>
      <c r="AD192" s="343"/>
      <c r="AE192" s="343"/>
      <c r="AF192" s="343"/>
      <c r="AG192" s="343"/>
      <c r="AH192" s="343"/>
      <c r="AI192" s="343"/>
      <c r="AJ192" s="343"/>
      <c r="AK192" s="343"/>
      <c r="AL192" s="343"/>
      <c r="AM192" s="343"/>
      <c r="AN192" s="343"/>
    </row>
    <row r="193" spans="14:40">
      <c r="N193" s="343"/>
      <c r="O193" s="343"/>
      <c r="P193" s="343"/>
      <c r="Q193" s="343"/>
      <c r="R193" s="343"/>
      <c r="S193" s="343"/>
      <c r="T193" s="343"/>
      <c r="U193" s="343"/>
      <c r="V193" s="343"/>
      <c r="W193" s="343"/>
      <c r="X193" s="343"/>
      <c r="Y193" s="343"/>
      <c r="Z193" s="343"/>
      <c r="AA193" s="343"/>
      <c r="AB193" s="343"/>
      <c r="AC193" s="343"/>
      <c r="AD193" s="343"/>
      <c r="AE193" s="343"/>
      <c r="AF193" s="343"/>
      <c r="AG193" s="343"/>
      <c r="AH193" s="343"/>
      <c r="AI193" s="343"/>
      <c r="AJ193" s="343"/>
      <c r="AK193" s="343"/>
      <c r="AL193" s="343"/>
      <c r="AM193" s="343"/>
      <c r="AN193" s="343"/>
    </row>
    <row r="194" spans="14:40">
      <c r="N194" s="343"/>
      <c r="O194" s="343"/>
      <c r="P194" s="343"/>
      <c r="Q194" s="343"/>
      <c r="R194" s="343"/>
      <c r="S194" s="343"/>
      <c r="T194" s="343"/>
      <c r="U194" s="343"/>
      <c r="V194" s="343"/>
      <c r="W194" s="343"/>
      <c r="X194" s="343"/>
      <c r="Y194" s="343"/>
      <c r="Z194" s="343"/>
      <c r="AA194" s="343"/>
      <c r="AB194" s="343"/>
      <c r="AC194" s="343"/>
      <c r="AD194" s="343"/>
      <c r="AE194" s="343"/>
      <c r="AF194" s="343"/>
      <c r="AG194" s="343"/>
      <c r="AH194" s="343"/>
      <c r="AI194" s="343"/>
      <c r="AJ194" s="343"/>
      <c r="AK194" s="343"/>
      <c r="AL194" s="343"/>
      <c r="AM194" s="343"/>
      <c r="AN194" s="343"/>
    </row>
    <row r="195" spans="14:40">
      <c r="N195" s="343"/>
      <c r="O195" s="343"/>
      <c r="P195" s="343"/>
      <c r="Q195" s="343"/>
      <c r="R195" s="343"/>
      <c r="S195" s="343"/>
      <c r="T195" s="343"/>
      <c r="U195" s="343"/>
      <c r="V195" s="343"/>
      <c r="W195" s="343"/>
      <c r="X195" s="343"/>
      <c r="Y195" s="343"/>
      <c r="Z195" s="343"/>
      <c r="AA195" s="343"/>
      <c r="AB195" s="343"/>
      <c r="AC195" s="343"/>
      <c r="AD195" s="343"/>
      <c r="AE195" s="343"/>
      <c r="AF195" s="343"/>
      <c r="AG195" s="343"/>
      <c r="AH195" s="343"/>
      <c r="AI195" s="343"/>
      <c r="AJ195" s="343"/>
      <c r="AK195" s="343"/>
      <c r="AL195" s="343"/>
      <c r="AM195" s="343"/>
      <c r="AN195" s="343"/>
    </row>
    <row r="196" spans="14:40">
      <c r="N196" s="343"/>
      <c r="O196" s="343"/>
      <c r="P196" s="343"/>
      <c r="Q196" s="343"/>
      <c r="R196" s="343"/>
      <c r="S196" s="343"/>
      <c r="T196" s="343"/>
      <c r="U196" s="343"/>
      <c r="V196" s="343"/>
      <c r="W196" s="343"/>
      <c r="X196" s="343"/>
      <c r="Y196" s="343"/>
      <c r="Z196" s="343"/>
      <c r="AA196" s="343"/>
      <c r="AB196" s="343"/>
      <c r="AC196" s="343"/>
      <c r="AD196" s="343"/>
      <c r="AE196" s="343"/>
      <c r="AF196" s="343"/>
      <c r="AG196" s="343"/>
      <c r="AH196" s="343"/>
      <c r="AI196" s="343"/>
      <c r="AJ196" s="343"/>
      <c r="AK196" s="343"/>
      <c r="AL196" s="343"/>
      <c r="AM196" s="343"/>
      <c r="AN196" s="343"/>
    </row>
    <row r="197" spans="14:40">
      <c r="N197" s="343"/>
      <c r="O197" s="343"/>
      <c r="P197" s="343"/>
      <c r="Q197" s="343"/>
      <c r="R197" s="343"/>
      <c r="S197" s="343"/>
      <c r="T197" s="343"/>
      <c r="U197" s="343"/>
      <c r="V197" s="343"/>
      <c r="W197" s="343"/>
      <c r="X197" s="343"/>
      <c r="Y197" s="343"/>
      <c r="Z197" s="343"/>
      <c r="AA197" s="343"/>
      <c r="AB197" s="343"/>
      <c r="AC197" s="343"/>
      <c r="AD197" s="343"/>
      <c r="AE197" s="343"/>
      <c r="AF197" s="343"/>
      <c r="AG197" s="343"/>
      <c r="AH197" s="343"/>
      <c r="AI197" s="343"/>
      <c r="AJ197" s="343"/>
      <c r="AK197" s="343"/>
      <c r="AL197" s="343"/>
      <c r="AM197" s="343"/>
      <c r="AN197" s="343"/>
    </row>
    <row r="198" spans="14:40">
      <c r="N198" s="343"/>
      <c r="O198" s="343"/>
      <c r="P198" s="343"/>
      <c r="Q198" s="343"/>
      <c r="R198" s="343"/>
      <c r="S198" s="343"/>
      <c r="T198" s="343"/>
      <c r="U198" s="343"/>
      <c r="V198" s="343"/>
      <c r="W198" s="343"/>
      <c r="X198" s="343"/>
      <c r="Y198" s="343"/>
      <c r="Z198" s="343"/>
      <c r="AA198" s="343"/>
      <c r="AB198" s="343"/>
      <c r="AC198" s="343"/>
      <c r="AD198" s="343"/>
      <c r="AE198" s="343"/>
      <c r="AF198" s="343"/>
      <c r="AG198" s="343"/>
      <c r="AH198" s="343"/>
      <c r="AI198" s="343"/>
      <c r="AJ198" s="343"/>
      <c r="AK198" s="343"/>
      <c r="AL198" s="343"/>
      <c r="AM198" s="343"/>
      <c r="AN198" s="343"/>
    </row>
    <row r="199" spans="14:40">
      <c r="N199" s="343"/>
      <c r="O199" s="343"/>
      <c r="P199" s="343"/>
      <c r="Q199" s="343"/>
      <c r="R199" s="343"/>
      <c r="S199" s="343"/>
      <c r="T199" s="343"/>
      <c r="U199" s="343"/>
      <c r="V199" s="343"/>
      <c r="W199" s="343"/>
      <c r="X199" s="343"/>
      <c r="Y199" s="343"/>
      <c r="Z199" s="343"/>
      <c r="AA199" s="343"/>
      <c r="AB199" s="343"/>
      <c r="AC199" s="343"/>
      <c r="AD199" s="343"/>
      <c r="AE199" s="343"/>
      <c r="AF199" s="343"/>
      <c r="AG199" s="343"/>
      <c r="AH199" s="343"/>
      <c r="AI199" s="343"/>
      <c r="AJ199" s="343"/>
      <c r="AK199" s="343"/>
      <c r="AL199" s="343"/>
      <c r="AM199" s="343"/>
      <c r="AN199" s="343"/>
    </row>
    <row r="200" spans="14:40">
      <c r="N200" s="343"/>
      <c r="O200" s="343"/>
      <c r="P200" s="343"/>
      <c r="Q200" s="343"/>
      <c r="R200" s="343"/>
      <c r="S200" s="343"/>
      <c r="T200" s="343"/>
      <c r="U200" s="343"/>
      <c r="V200" s="343"/>
      <c r="W200" s="343"/>
      <c r="X200" s="343"/>
      <c r="Y200" s="343"/>
      <c r="Z200" s="343"/>
      <c r="AA200" s="343"/>
      <c r="AB200" s="343"/>
      <c r="AC200" s="343"/>
      <c r="AD200" s="343"/>
      <c r="AE200" s="343"/>
      <c r="AF200" s="343"/>
      <c r="AG200" s="343"/>
      <c r="AH200" s="343"/>
      <c r="AI200" s="343"/>
      <c r="AJ200" s="343"/>
      <c r="AK200" s="343"/>
      <c r="AL200" s="343"/>
      <c r="AM200" s="343"/>
      <c r="AN200" s="343"/>
    </row>
    <row r="201" spans="14:40">
      <c r="N201" s="343"/>
      <c r="O201" s="343"/>
      <c r="P201" s="343"/>
      <c r="Q201" s="343"/>
      <c r="R201" s="343"/>
      <c r="S201" s="343"/>
      <c r="T201" s="343"/>
      <c r="U201" s="343"/>
      <c r="V201" s="343"/>
      <c r="W201" s="343"/>
      <c r="X201" s="343"/>
      <c r="Y201" s="343"/>
      <c r="Z201" s="343"/>
      <c r="AA201" s="343"/>
      <c r="AB201" s="343"/>
      <c r="AC201" s="343"/>
      <c r="AD201" s="343"/>
      <c r="AE201" s="343"/>
      <c r="AF201" s="343"/>
      <c r="AG201" s="343"/>
      <c r="AH201" s="343"/>
      <c r="AI201" s="343"/>
      <c r="AJ201" s="343"/>
      <c r="AK201" s="343"/>
      <c r="AL201" s="343"/>
      <c r="AM201" s="343"/>
      <c r="AN201" s="343"/>
    </row>
    <row r="202" spans="14:40">
      <c r="N202" s="343"/>
      <c r="O202" s="343"/>
      <c r="P202" s="343"/>
      <c r="Q202" s="343"/>
      <c r="R202" s="343"/>
      <c r="S202" s="343"/>
      <c r="T202" s="343"/>
      <c r="U202" s="343"/>
      <c r="V202" s="343"/>
      <c r="W202" s="343"/>
      <c r="X202" s="343"/>
      <c r="Y202" s="343"/>
      <c r="Z202" s="343"/>
      <c r="AA202" s="343"/>
      <c r="AB202" s="343"/>
      <c r="AC202" s="343"/>
      <c r="AD202" s="343"/>
      <c r="AE202" s="343"/>
      <c r="AF202" s="343"/>
      <c r="AG202" s="343"/>
      <c r="AH202" s="343"/>
      <c r="AI202" s="343"/>
      <c r="AJ202" s="343"/>
      <c r="AK202" s="343"/>
      <c r="AL202" s="343"/>
      <c r="AM202" s="343"/>
      <c r="AN202" s="343"/>
    </row>
    <row r="203" spans="14:40">
      <c r="N203" s="343"/>
      <c r="O203" s="343"/>
      <c r="P203" s="343"/>
      <c r="Q203" s="343"/>
      <c r="R203" s="343"/>
      <c r="S203" s="343"/>
      <c r="T203" s="343"/>
      <c r="U203" s="343"/>
      <c r="V203" s="343"/>
      <c r="W203" s="343"/>
      <c r="X203" s="343"/>
      <c r="Y203" s="343"/>
      <c r="Z203" s="343"/>
      <c r="AA203" s="343"/>
      <c r="AB203" s="343"/>
      <c r="AC203" s="343"/>
      <c r="AD203" s="343"/>
      <c r="AE203" s="343"/>
      <c r="AF203" s="343"/>
      <c r="AG203" s="343"/>
      <c r="AH203" s="343"/>
      <c r="AI203" s="343"/>
      <c r="AJ203" s="343"/>
      <c r="AK203" s="343"/>
      <c r="AL203" s="343"/>
      <c r="AM203" s="343"/>
      <c r="AN203" s="343"/>
    </row>
    <row r="204" spans="14:40">
      <c r="N204" s="343"/>
      <c r="O204" s="343"/>
      <c r="P204" s="343"/>
      <c r="Q204" s="343"/>
      <c r="R204" s="343"/>
      <c r="S204" s="343"/>
      <c r="T204" s="343"/>
      <c r="U204" s="343"/>
      <c r="V204" s="343"/>
      <c r="W204" s="343"/>
      <c r="X204" s="343"/>
      <c r="Y204" s="343"/>
      <c r="Z204" s="343"/>
      <c r="AA204" s="343"/>
      <c r="AB204" s="343"/>
      <c r="AC204" s="343"/>
      <c r="AD204" s="343"/>
      <c r="AE204" s="343"/>
      <c r="AF204" s="343"/>
      <c r="AG204" s="343"/>
      <c r="AH204" s="343"/>
      <c r="AI204" s="343"/>
      <c r="AJ204" s="343"/>
      <c r="AK204" s="343"/>
      <c r="AL204" s="343"/>
      <c r="AM204" s="343"/>
      <c r="AN204" s="343"/>
    </row>
    <row r="205" spans="14:40">
      <c r="N205" s="343"/>
      <c r="O205" s="343"/>
      <c r="P205" s="343"/>
      <c r="Q205" s="343"/>
      <c r="R205" s="343"/>
      <c r="S205" s="343"/>
      <c r="T205" s="343"/>
      <c r="U205" s="343"/>
      <c r="V205" s="343"/>
      <c r="W205" s="343"/>
      <c r="X205" s="343"/>
      <c r="Y205" s="343"/>
      <c r="Z205" s="343"/>
      <c r="AA205" s="343"/>
      <c r="AB205" s="343"/>
      <c r="AC205" s="343"/>
      <c r="AD205" s="343"/>
      <c r="AE205" s="343"/>
      <c r="AF205" s="343"/>
      <c r="AG205" s="343"/>
      <c r="AH205" s="343"/>
      <c r="AI205" s="343"/>
      <c r="AJ205" s="343"/>
      <c r="AK205" s="343"/>
      <c r="AL205" s="343"/>
      <c r="AM205" s="343"/>
      <c r="AN205" s="343"/>
    </row>
    <row r="206" spans="14:40">
      <c r="N206" s="343"/>
      <c r="O206" s="343"/>
      <c r="P206" s="343"/>
      <c r="Q206" s="343"/>
      <c r="R206" s="343"/>
      <c r="S206" s="343"/>
      <c r="T206" s="343"/>
      <c r="U206" s="343"/>
      <c r="V206" s="343"/>
      <c r="W206" s="343"/>
      <c r="X206" s="343"/>
      <c r="Y206" s="343"/>
      <c r="Z206" s="343"/>
      <c r="AA206" s="343"/>
      <c r="AB206" s="343"/>
      <c r="AC206" s="343"/>
      <c r="AD206" s="343"/>
      <c r="AE206" s="343"/>
      <c r="AF206" s="343"/>
      <c r="AG206" s="343"/>
      <c r="AH206" s="343"/>
      <c r="AI206" s="343"/>
      <c r="AJ206" s="343"/>
      <c r="AK206" s="343"/>
      <c r="AL206" s="343"/>
      <c r="AM206" s="343"/>
      <c r="AN206" s="343"/>
    </row>
    <row r="207" spans="14:40">
      <c r="N207" s="343"/>
      <c r="O207" s="343"/>
      <c r="P207" s="343"/>
      <c r="Q207" s="343"/>
      <c r="R207" s="343"/>
      <c r="S207" s="343"/>
      <c r="T207" s="343"/>
      <c r="U207" s="343"/>
      <c r="V207" s="343"/>
      <c r="W207" s="343"/>
      <c r="X207" s="343"/>
      <c r="Y207" s="343"/>
      <c r="Z207" s="343"/>
      <c r="AA207" s="343"/>
      <c r="AB207" s="343"/>
      <c r="AC207" s="343"/>
      <c r="AD207" s="343"/>
      <c r="AE207" s="343"/>
      <c r="AF207" s="343"/>
      <c r="AG207" s="343"/>
      <c r="AH207" s="343"/>
      <c r="AI207" s="343"/>
      <c r="AJ207" s="343"/>
      <c r="AK207" s="343"/>
      <c r="AL207" s="343"/>
      <c r="AM207" s="343"/>
      <c r="AN207" s="343"/>
    </row>
    <row r="208" spans="14:40">
      <c r="N208" s="343"/>
      <c r="O208" s="343"/>
      <c r="P208" s="343"/>
      <c r="Q208" s="343"/>
      <c r="R208" s="343"/>
      <c r="S208" s="343"/>
      <c r="T208" s="343"/>
      <c r="U208" s="343"/>
      <c r="V208" s="343"/>
      <c r="W208" s="343"/>
      <c r="X208" s="343"/>
      <c r="Y208" s="343"/>
      <c r="Z208" s="343"/>
      <c r="AA208" s="343"/>
      <c r="AB208" s="343"/>
      <c r="AC208" s="343"/>
      <c r="AD208" s="343"/>
      <c r="AE208" s="343"/>
      <c r="AF208" s="343"/>
      <c r="AG208" s="343"/>
      <c r="AH208" s="343"/>
      <c r="AI208" s="343"/>
      <c r="AJ208" s="343"/>
      <c r="AK208" s="343"/>
      <c r="AL208" s="343"/>
      <c r="AM208" s="343"/>
      <c r="AN208" s="343"/>
    </row>
    <row r="209" spans="14:40">
      <c r="N209" s="343"/>
      <c r="O209" s="343"/>
      <c r="P209" s="343"/>
      <c r="Q209" s="343"/>
      <c r="R209" s="343"/>
      <c r="S209" s="343"/>
      <c r="T209" s="343"/>
      <c r="U209" s="343"/>
      <c r="V209" s="343"/>
      <c r="W209" s="343"/>
      <c r="X209" s="343"/>
      <c r="Y209" s="343"/>
      <c r="Z209" s="343"/>
      <c r="AA209" s="343"/>
      <c r="AB209" s="343"/>
      <c r="AC209" s="343"/>
      <c r="AD209" s="343"/>
      <c r="AE209" s="343"/>
      <c r="AF209" s="343"/>
      <c r="AG209" s="343"/>
      <c r="AH209" s="343"/>
      <c r="AI209" s="343"/>
      <c r="AJ209" s="343"/>
      <c r="AK209" s="343"/>
      <c r="AL209" s="343"/>
      <c r="AM209" s="343"/>
      <c r="AN209" s="343"/>
    </row>
    <row r="210" spans="14:40">
      <c r="N210" s="343"/>
      <c r="O210" s="343"/>
      <c r="P210" s="343"/>
      <c r="Q210" s="343"/>
      <c r="R210" s="343"/>
      <c r="S210" s="343"/>
      <c r="T210" s="343"/>
      <c r="U210" s="343"/>
      <c r="V210" s="343"/>
      <c r="W210" s="343"/>
      <c r="X210" s="343"/>
      <c r="Y210" s="343"/>
      <c r="Z210" s="343"/>
      <c r="AA210" s="343"/>
      <c r="AB210" s="343"/>
      <c r="AC210" s="343"/>
      <c r="AD210" s="343"/>
      <c r="AE210" s="343"/>
      <c r="AF210" s="343"/>
      <c r="AG210" s="343"/>
      <c r="AH210" s="343"/>
      <c r="AI210" s="343"/>
      <c r="AJ210" s="343"/>
      <c r="AK210" s="343"/>
      <c r="AL210" s="343"/>
      <c r="AM210" s="343"/>
      <c r="AN210" s="343"/>
    </row>
    <row r="211" spans="14:40">
      <c r="N211" s="343"/>
      <c r="O211" s="343"/>
      <c r="P211" s="343"/>
      <c r="Q211" s="343"/>
      <c r="R211" s="343"/>
      <c r="S211" s="343"/>
      <c r="T211" s="343"/>
      <c r="U211" s="343"/>
      <c r="V211" s="343"/>
      <c r="W211" s="343"/>
      <c r="X211" s="343"/>
      <c r="Y211" s="343"/>
      <c r="Z211" s="343"/>
      <c r="AA211" s="343"/>
      <c r="AB211" s="343"/>
      <c r="AC211" s="343"/>
      <c r="AD211" s="343"/>
      <c r="AE211" s="343"/>
      <c r="AF211" s="343"/>
      <c r="AG211" s="343"/>
      <c r="AH211" s="343"/>
      <c r="AI211" s="343"/>
      <c r="AJ211" s="343"/>
      <c r="AK211" s="343"/>
      <c r="AL211" s="343"/>
      <c r="AM211" s="343"/>
      <c r="AN211" s="343"/>
    </row>
    <row r="212" spans="14:40">
      <c r="N212" s="343"/>
      <c r="O212" s="343"/>
      <c r="P212" s="343"/>
      <c r="Q212" s="343"/>
      <c r="R212" s="343"/>
      <c r="S212" s="343"/>
      <c r="T212" s="343"/>
      <c r="U212" s="343"/>
      <c r="V212" s="343"/>
      <c r="W212" s="343"/>
      <c r="X212" s="343"/>
      <c r="Y212" s="343"/>
      <c r="Z212" s="343"/>
      <c r="AA212" s="343"/>
      <c r="AB212" s="343"/>
      <c r="AC212" s="343"/>
      <c r="AD212" s="343"/>
      <c r="AE212" s="343"/>
      <c r="AF212" s="343"/>
      <c r="AG212" s="343"/>
      <c r="AH212" s="343"/>
      <c r="AI212" s="343"/>
      <c r="AJ212" s="343"/>
      <c r="AK212" s="343"/>
      <c r="AL212" s="343"/>
      <c r="AM212" s="343"/>
      <c r="AN212" s="343"/>
    </row>
    <row r="213" spans="14:40">
      <c r="N213" s="343"/>
      <c r="O213" s="343"/>
      <c r="P213" s="343"/>
      <c r="Q213" s="343"/>
      <c r="R213" s="343"/>
      <c r="S213" s="343"/>
      <c r="T213" s="343"/>
      <c r="U213" s="343"/>
      <c r="V213" s="343"/>
      <c r="W213" s="343"/>
      <c r="X213" s="343"/>
      <c r="Y213" s="343"/>
      <c r="Z213" s="343"/>
      <c r="AA213" s="343"/>
      <c r="AB213" s="343"/>
      <c r="AC213" s="343"/>
      <c r="AD213" s="343"/>
      <c r="AE213" s="343"/>
      <c r="AF213" s="343"/>
      <c r="AG213" s="343"/>
      <c r="AH213" s="343"/>
      <c r="AI213" s="343"/>
      <c r="AJ213" s="343"/>
      <c r="AK213" s="343"/>
      <c r="AL213" s="343"/>
      <c r="AM213" s="343"/>
      <c r="AN213" s="343"/>
    </row>
    <row r="214" spans="14:40">
      <c r="N214" s="343"/>
      <c r="O214" s="343"/>
      <c r="P214" s="343"/>
      <c r="Q214" s="343"/>
      <c r="R214" s="343"/>
      <c r="S214" s="343"/>
      <c r="T214" s="343"/>
      <c r="U214" s="343"/>
      <c r="V214" s="343"/>
      <c r="W214" s="343"/>
      <c r="X214" s="343"/>
      <c r="Y214" s="343"/>
      <c r="Z214" s="343"/>
      <c r="AA214" s="343"/>
      <c r="AB214" s="343"/>
      <c r="AC214" s="343"/>
      <c r="AD214" s="343"/>
      <c r="AE214" s="343"/>
      <c r="AF214" s="343"/>
      <c r="AG214" s="343"/>
      <c r="AH214" s="343"/>
      <c r="AI214" s="343"/>
      <c r="AJ214" s="343"/>
      <c r="AK214" s="343"/>
      <c r="AL214" s="343"/>
      <c r="AM214" s="343"/>
      <c r="AN214" s="343"/>
    </row>
    <row r="215" spans="14:40">
      <c r="N215" s="343"/>
      <c r="O215" s="343"/>
      <c r="P215" s="343"/>
      <c r="Q215" s="343"/>
      <c r="R215" s="343"/>
      <c r="S215" s="343"/>
      <c r="T215" s="343"/>
      <c r="U215" s="343"/>
      <c r="V215" s="343"/>
      <c r="W215" s="343"/>
      <c r="X215" s="343"/>
      <c r="Y215" s="343"/>
      <c r="Z215" s="343"/>
      <c r="AA215" s="343"/>
      <c r="AB215" s="343"/>
      <c r="AC215" s="343"/>
      <c r="AD215" s="343"/>
      <c r="AE215" s="343"/>
      <c r="AF215" s="343"/>
      <c r="AG215" s="343"/>
      <c r="AH215" s="343"/>
      <c r="AI215" s="343"/>
      <c r="AJ215" s="343"/>
      <c r="AK215" s="343"/>
      <c r="AL215" s="343"/>
      <c r="AM215" s="343"/>
      <c r="AN215" s="343"/>
    </row>
    <row r="216" spans="14:40">
      <c r="N216" s="343"/>
      <c r="O216" s="343"/>
      <c r="P216" s="343"/>
      <c r="Q216" s="343"/>
      <c r="R216" s="343"/>
      <c r="S216" s="343"/>
      <c r="T216" s="343"/>
      <c r="U216" s="343"/>
      <c r="V216" s="343"/>
      <c r="W216" s="343"/>
      <c r="X216" s="343"/>
      <c r="Y216" s="343"/>
      <c r="Z216" s="343"/>
      <c r="AA216" s="343"/>
      <c r="AB216" s="343"/>
      <c r="AC216" s="343"/>
      <c r="AD216" s="343"/>
      <c r="AE216" s="343"/>
      <c r="AF216" s="343"/>
      <c r="AG216" s="343"/>
      <c r="AH216" s="343"/>
      <c r="AI216" s="343"/>
      <c r="AJ216" s="343"/>
      <c r="AK216" s="343"/>
      <c r="AL216" s="343"/>
      <c r="AM216" s="343"/>
      <c r="AN216" s="343"/>
    </row>
    <row r="217" spans="14:40">
      <c r="N217" s="343"/>
      <c r="O217" s="343"/>
      <c r="P217" s="343"/>
      <c r="Q217" s="343"/>
      <c r="R217" s="343"/>
      <c r="S217" s="343"/>
      <c r="T217" s="343"/>
      <c r="U217" s="343"/>
      <c r="V217" s="343"/>
      <c r="W217" s="343"/>
      <c r="X217" s="343"/>
      <c r="Y217" s="343"/>
      <c r="Z217" s="343"/>
      <c r="AA217" s="343"/>
      <c r="AB217" s="343"/>
      <c r="AC217" s="343"/>
      <c r="AD217" s="343"/>
      <c r="AE217" s="343"/>
      <c r="AF217" s="343"/>
      <c r="AG217" s="343"/>
      <c r="AH217" s="343"/>
      <c r="AI217" s="343"/>
      <c r="AJ217" s="343"/>
      <c r="AK217" s="343"/>
      <c r="AL217" s="343"/>
      <c r="AM217" s="343"/>
      <c r="AN217" s="343"/>
    </row>
    <row r="218" spans="14:40">
      <c r="N218" s="343"/>
      <c r="O218" s="343"/>
      <c r="P218" s="343"/>
      <c r="Q218" s="343"/>
      <c r="R218" s="343"/>
      <c r="S218" s="343"/>
      <c r="T218" s="343"/>
      <c r="U218" s="343"/>
      <c r="V218" s="343"/>
      <c r="W218" s="343"/>
      <c r="X218" s="343"/>
      <c r="Y218" s="343"/>
      <c r="Z218" s="343"/>
      <c r="AA218" s="343"/>
      <c r="AB218" s="343"/>
      <c r="AC218" s="343"/>
      <c r="AD218" s="343"/>
      <c r="AE218" s="343"/>
      <c r="AF218" s="343"/>
      <c r="AG218" s="343"/>
      <c r="AH218" s="343"/>
      <c r="AI218" s="343"/>
      <c r="AJ218" s="343"/>
      <c r="AK218" s="343"/>
      <c r="AL218" s="343"/>
      <c r="AM218" s="343"/>
      <c r="AN218" s="343"/>
    </row>
    <row r="219" spans="14:40">
      <c r="N219" s="343"/>
      <c r="O219" s="343"/>
      <c r="P219" s="343"/>
      <c r="Q219" s="343"/>
      <c r="R219" s="343"/>
      <c r="S219" s="343"/>
      <c r="T219" s="343"/>
      <c r="U219" s="343"/>
      <c r="V219" s="343"/>
      <c r="W219" s="343"/>
      <c r="X219" s="343"/>
      <c r="Y219" s="343"/>
      <c r="Z219" s="343"/>
      <c r="AA219" s="343"/>
      <c r="AB219" s="343"/>
      <c r="AC219" s="343"/>
      <c r="AD219" s="343"/>
      <c r="AE219" s="343"/>
      <c r="AF219" s="343"/>
      <c r="AG219" s="343"/>
      <c r="AH219" s="343"/>
      <c r="AI219" s="343"/>
      <c r="AJ219" s="343"/>
      <c r="AK219" s="343"/>
      <c r="AL219" s="343"/>
      <c r="AM219" s="343"/>
      <c r="AN219" s="343"/>
    </row>
    <row r="220" spans="14:40">
      <c r="N220" s="343"/>
      <c r="O220" s="343"/>
      <c r="P220" s="343"/>
      <c r="Q220" s="343"/>
      <c r="R220" s="343"/>
      <c r="S220" s="343"/>
      <c r="T220" s="343"/>
      <c r="U220" s="343"/>
      <c r="V220" s="343"/>
      <c r="W220" s="343"/>
      <c r="X220" s="343"/>
      <c r="Y220" s="343"/>
      <c r="Z220" s="343"/>
      <c r="AA220" s="343"/>
      <c r="AB220" s="343"/>
      <c r="AC220" s="343"/>
      <c r="AD220" s="343"/>
      <c r="AE220" s="343"/>
      <c r="AF220" s="343"/>
      <c r="AG220" s="343"/>
      <c r="AH220" s="343"/>
      <c r="AI220" s="343"/>
      <c r="AJ220" s="343"/>
      <c r="AK220" s="343"/>
      <c r="AL220" s="343"/>
      <c r="AM220" s="343"/>
      <c r="AN220" s="343"/>
    </row>
    <row r="221" spans="14:40">
      <c r="N221" s="343"/>
      <c r="O221" s="343"/>
      <c r="P221" s="343"/>
      <c r="Q221" s="343"/>
      <c r="R221" s="343"/>
      <c r="S221" s="343"/>
      <c r="T221" s="343"/>
      <c r="U221" s="343"/>
      <c r="V221" s="343"/>
      <c r="W221" s="343"/>
      <c r="X221" s="343"/>
      <c r="Y221" s="343"/>
      <c r="Z221" s="343"/>
      <c r="AA221" s="343"/>
      <c r="AB221" s="343"/>
      <c r="AC221" s="343"/>
      <c r="AD221" s="343"/>
      <c r="AE221" s="343"/>
      <c r="AF221" s="343"/>
      <c r="AG221" s="343"/>
      <c r="AH221" s="343"/>
      <c r="AI221" s="343"/>
      <c r="AJ221" s="343"/>
      <c r="AK221" s="343"/>
      <c r="AL221" s="343"/>
      <c r="AM221" s="343"/>
      <c r="AN221" s="343"/>
    </row>
    <row r="222" spans="14:40">
      <c r="N222" s="343"/>
      <c r="O222" s="343"/>
      <c r="P222" s="343"/>
      <c r="Q222" s="343"/>
      <c r="R222" s="343"/>
      <c r="S222" s="343"/>
      <c r="T222" s="343"/>
      <c r="U222" s="343"/>
      <c r="V222" s="343"/>
      <c r="W222" s="343"/>
      <c r="X222" s="343"/>
      <c r="Y222" s="343"/>
      <c r="Z222" s="343"/>
      <c r="AA222" s="343"/>
      <c r="AB222" s="343"/>
      <c r="AC222" s="343"/>
      <c r="AD222" s="343"/>
      <c r="AE222" s="343"/>
      <c r="AF222" s="343"/>
      <c r="AG222" s="343"/>
      <c r="AH222" s="343"/>
      <c r="AI222" s="343"/>
      <c r="AJ222" s="343"/>
      <c r="AK222" s="343"/>
      <c r="AL222" s="343"/>
      <c r="AM222" s="343"/>
      <c r="AN222" s="343"/>
    </row>
    <row r="223" spans="14:40">
      <c r="N223" s="343"/>
      <c r="O223" s="343"/>
      <c r="P223" s="343"/>
      <c r="Q223" s="343"/>
      <c r="R223" s="343"/>
      <c r="S223" s="343"/>
      <c r="T223" s="343"/>
      <c r="U223" s="343"/>
      <c r="V223" s="343"/>
      <c r="W223" s="343"/>
      <c r="X223" s="343"/>
      <c r="Y223" s="343"/>
      <c r="Z223" s="343"/>
      <c r="AA223" s="343"/>
      <c r="AB223" s="343"/>
      <c r="AC223" s="343"/>
      <c r="AD223" s="343"/>
      <c r="AE223" s="343"/>
      <c r="AF223" s="343"/>
      <c r="AG223" s="343"/>
      <c r="AH223" s="343"/>
      <c r="AI223" s="343"/>
      <c r="AJ223" s="343"/>
      <c r="AK223" s="343"/>
      <c r="AL223" s="343"/>
      <c r="AM223" s="343"/>
      <c r="AN223" s="343"/>
    </row>
    <row r="224" spans="14:40">
      <c r="N224" s="343"/>
      <c r="O224" s="343"/>
      <c r="P224" s="343"/>
      <c r="Q224" s="343"/>
      <c r="R224" s="343"/>
      <c r="S224" s="343"/>
      <c r="T224" s="343"/>
      <c r="U224" s="343"/>
      <c r="V224" s="343"/>
      <c r="W224" s="343"/>
      <c r="X224" s="343"/>
      <c r="Y224" s="343"/>
      <c r="Z224" s="343"/>
      <c r="AA224" s="343"/>
      <c r="AB224" s="343"/>
      <c r="AC224" s="343"/>
      <c r="AD224" s="343"/>
      <c r="AE224" s="343"/>
      <c r="AF224" s="343"/>
      <c r="AG224" s="343"/>
      <c r="AH224" s="343"/>
      <c r="AI224" s="343"/>
      <c r="AJ224" s="343"/>
      <c r="AK224" s="343"/>
      <c r="AL224" s="343"/>
      <c r="AM224" s="343"/>
      <c r="AN224" s="343"/>
    </row>
    <row r="225" spans="14:40">
      <c r="N225" s="343"/>
      <c r="O225" s="343"/>
      <c r="P225" s="343"/>
      <c r="Q225" s="343"/>
      <c r="R225" s="343"/>
      <c r="S225" s="343"/>
      <c r="T225" s="343"/>
      <c r="U225" s="343"/>
      <c r="V225" s="343"/>
      <c r="W225" s="343"/>
      <c r="X225" s="343"/>
      <c r="Y225" s="343"/>
      <c r="Z225" s="343"/>
      <c r="AA225" s="343"/>
      <c r="AB225" s="343"/>
      <c r="AC225" s="343"/>
      <c r="AD225" s="343"/>
      <c r="AE225" s="343"/>
      <c r="AF225" s="343"/>
      <c r="AG225" s="343"/>
      <c r="AH225" s="343"/>
      <c r="AI225" s="343"/>
      <c r="AJ225" s="343"/>
      <c r="AK225" s="343"/>
      <c r="AL225" s="343"/>
      <c r="AM225" s="343"/>
      <c r="AN225" s="343"/>
    </row>
    <row r="226" spans="14:40">
      <c r="N226" s="343"/>
      <c r="O226" s="343"/>
      <c r="P226" s="343"/>
      <c r="Q226" s="343"/>
      <c r="R226" s="343"/>
      <c r="S226" s="343"/>
      <c r="T226" s="343"/>
      <c r="U226" s="343"/>
      <c r="V226" s="343"/>
      <c r="W226" s="343"/>
      <c r="X226" s="343"/>
      <c r="Y226" s="343"/>
      <c r="Z226" s="343"/>
      <c r="AA226" s="343"/>
      <c r="AB226" s="343"/>
      <c r="AC226" s="343"/>
      <c r="AD226" s="343"/>
      <c r="AE226" s="343"/>
      <c r="AF226" s="343"/>
      <c r="AG226" s="343"/>
      <c r="AH226" s="343"/>
      <c r="AI226" s="343"/>
      <c r="AJ226" s="343"/>
      <c r="AK226" s="343"/>
      <c r="AL226" s="343"/>
      <c r="AM226" s="343"/>
      <c r="AN226" s="343"/>
    </row>
    <row r="227" spans="14:40">
      <c r="N227" s="343"/>
      <c r="O227" s="343"/>
      <c r="P227" s="343"/>
      <c r="Q227" s="343"/>
      <c r="R227" s="343"/>
      <c r="S227" s="343"/>
      <c r="T227" s="343"/>
      <c r="U227" s="343"/>
      <c r="V227" s="343"/>
      <c r="W227" s="343"/>
      <c r="X227" s="343"/>
      <c r="Y227" s="343"/>
      <c r="Z227" s="343"/>
      <c r="AA227" s="343"/>
      <c r="AB227" s="343"/>
      <c r="AC227" s="343"/>
      <c r="AD227" s="343"/>
      <c r="AE227" s="343"/>
      <c r="AF227" s="343"/>
      <c r="AG227" s="343"/>
      <c r="AH227" s="343"/>
      <c r="AI227" s="343"/>
      <c r="AJ227" s="343"/>
      <c r="AK227" s="343"/>
      <c r="AL227" s="343"/>
      <c r="AM227" s="343"/>
      <c r="AN227" s="343"/>
    </row>
    <row r="228" spans="14:40">
      <c r="N228" s="343"/>
      <c r="O228" s="343"/>
      <c r="P228" s="343"/>
      <c r="Q228" s="343"/>
      <c r="R228" s="343"/>
      <c r="S228" s="343"/>
      <c r="T228" s="343"/>
      <c r="U228" s="343"/>
      <c r="V228" s="343"/>
      <c r="W228" s="343"/>
      <c r="X228" s="343"/>
      <c r="Y228" s="343"/>
      <c r="Z228" s="343"/>
      <c r="AA228" s="343"/>
      <c r="AB228" s="343"/>
      <c r="AC228" s="343"/>
      <c r="AD228" s="343"/>
      <c r="AE228" s="343"/>
      <c r="AF228" s="343"/>
      <c r="AG228" s="343"/>
      <c r="AH228" s="343"/>
      <c r="AI228" s="343"/>
      <c r="AJ228" s="343"/>
      <c r="AK228" s="343"/>
      <c r="AL228" s="343"/>
      <c r="AM228" s="343"/>
      <c r="AN228" s="343"/>
    </row>
    <row r="229" spans="14:40">
      <c r="N229" s="343"/>
      <c r="O229" s="343"/>
      <c r="P229" s="343"/>
      <c r="Q229" s="343"/>
      <c r="R229" s="343"/>
      <c r="S229" s="343"/>
      <c r="T229" s="343"/>
      <c r="U229" s="343"/>
      <c r="V229" s="343"/>
      <c r="W229" s="343"/>
      <c r="X229" s="343"/>
      <c r="Y229" s="343"/>
      <c r="Z229" s="343"/>
      <c r="AA229" s="343"/>
      <c r="AB229" s="343"/>
      <c r="AC229" s="343"/>
      <c r="AD229" s="343"/>
      <c r="AE229" s="343"/>
      <c r="AF229" s="343"/>
      <c r="AG229" s="343"/>
      <c r="AH229" s="343"/>
      <c r="AI229" s="343"/>
      <c r="AJ229" s="343"/>
      <c r="AK229" s="343"/>
      <c r="AL229" s="343"/>
      <c r="AM229" s="343"/>
      <c r="AN229" s="343"/>
    </row>
    <row r="230" spans="14:40">
      <c r="N230" s="343"/>
      <c r="O230" s="343"/>
      <c r="P230" s="343"/>
      <c r="Q230" s="343"/>
      <c r="R230" s="343"/>
      <c r="S230" s="343"/>
      <c r="T230" s="343"/>
      <c r="U230" s="343"/>
      <c r="V230" s="343"/>
      <c r="W230" s="343"/>
      <c r="X230" s="343"/>
      <c r="Y230" s="343"/>
      <c r="Z230" s="343"/>
      <c r="AA230" s="343"/>
      <c r="AB230" s="343"/>
      <c r="AC230" s="343"/>
      <c r="AD230" s="343"/>
      <c r="AE230" s="343"/>
      <c r="AF230" s="343"/>
      <c r="AG230" s="343"/>
      <c r="AH230" s="343"/>
      <c r="AI230" s="343"/>
      <c r="AJ230" s="343"/>
      <c r="AK230" s="343"/>
      <c r="AL230" s="343"/>
      <c r="AM230" s="343"/>
      <c r="AN230" s="343"/>
    </row>
    <row r="231" spans="14:40">
      <c r="N231" s="343"/>
      <c r="O231" s="343"/>
      <c r="P231" s="343"/>
      <c r="Q231" s="343"/>
      <c r="R231" s="343"/>
      <c r="S231" s="343"/>
      <c r="T231" s="343"/>
      <c r="U231" s="343"/>
      <c r="V231" s="343"/>
      <c r="W231" s="343"/>
      <c r="X231" s="343"/>
      <c r="Y231" s="343"/>
      <c r="Z231" s="343"/>
      <c r="AA231" s="343"/>
      <c r="AB231" s="343"/>
      <c r="AC231" s="343"/>
      <c r="AD231" s="343"/>
      <c r="AE231" s="343"/>
      <c r="AF231" s="343"/>
      <c r="AG231" s="343"/>
      <c r="AH231" s="343"/>
      <c r="AI231" s="343"/>
      <c r="AJ231" s="343"/>
      <c r="AK231" s="343"/>
      <c r="AL231" s="343"/>
      <c r="AM231" s="343"/>
      <c r="AN231" s="343"/>
    </row>
    <row r="232" spans="14:40">
      <c r="N232" s="343"/>
      <c r="O232" s="343"/>
      <c r="P232" s="343"/>
      <c r="Q232" s="343"/>
      <c r="R232" s="343"/>
      <c r="S232" s="343"/>
      <c r="T232" s="343"/>
      <c r="U232" s="343"/>
      <c r="V232" s="343"/>
      <c r="W232" s="343"/>
      <c r="X232" s="343"/>
      <c r="Y232" s="343"/>
      <c r="Z232" s="343"/>
      <c r="AA232" s="343"/>
      <c r="AB232" s="343"/>
      <c r="AC232" s="343"/>
      <c r="AD232" s="343"/>
      <c r="AE232" s="343"/>
      <c r="AF232" s="343"/>
      <c r="AG232" s="343"/>
      <c r="AH232" s="343"/>
      <c r="AI232" s="343"/>
      <c r="AJ232" s="343"/>
      <c r="AK232" s="343"/>
      <c r="AL232" s="343"/>
      <c r="AM232" s="343"/>
      <c r="AN232" s="343"/>
    </row>
    <row r="233" spans="14:40">
      <c r="N233" s="343"/>
      <c r="O233" s="343"/>
      <c r="P233" s="343"/>
      <c r="Q233" s="343"/>
      <c r="R233" s="343"/>
      <c r="S233" s="343"/>
      <c r="T233" s="343"/>
      <c r="U233" s="343"/>
      <c r="V233" s="343"/>
      <c r="W233" s="343"/>
      <c r="X233" s="343"/>
      <c r="Y233" s="343"/>
      <c r="Z233" s="343"/>
      <c r="AA233" s="343"/>
      <c r="AB233" s="343"/>
      <c r="AC233" s="343"/>
      <c r="AD233" s="343"/>
      <c r="AE233" s="343"/>
      <c r="AF233" s="343"/>
      <c r="AG233" s="343"/>
      <c r="AH233" s="343"/>
      <c r="AI233" s="343"/>
      <c r="AJ233" s="343"/>
      <c r="AK233" s="343"/>
      <c r="AL233" s="343"/>
      <c r="AM233" s="343"/>
      <c r="AN233" s="343"/>
    </row>
    <row r="234" spans="14:40">
      <c r="N234" s="343"/>
      <c r="O234" s="343"/>
      <c r="P234" s="343"/>
      <c r="Q234" s="343"/>
      <c r="R234" s="343"/>
      <c r="S234" s="343"/>
      <c r="T234" s="343"/>
      <c r="U234" s="343"/>
      <c r="V234" s="343"/>
      <c r="W234" s="343"/>
      <c r="X234" s="343"/>
      <c r="Y234" s="343"/>
      <c r="Z234" s="343"/>
      <c r="AA234" s="343"/>
      <c r="AB234" s="343"/>
      <c r="AC234" s="343"/>
      <c r="AD234" s="343"/>
      <c r="AE234" s="343"/>
      <c r="AF234" s="343"/>
      <c r="AG234" s="343"/>
      <c r="AH234" s="343"/>
      <c r="AI234" s="343"/>
      <c r="AJ234" s="343"/>
      <c r="AK234" s="343"/>
      <c r="AL234" s="343"/>
      <c r="AM234" s="343"/>
      <c r="AN234" s="343"/>
    </row>
  </sheetData>
  <hyperlinks>
    <hyperlink ref="L1" location="'Table of Contents'!B13" display="Back to Table of Contents" xr:uid="{9E93A8A3-6289-4BFE-A80E-072AB64BAAE0}"/>
  </hyperlinks>
  <pageMargins left="0.7" right="0.7" top="0.75" bottom="0.75" header="0.3" footer="0.3"/>
  <customProperties>
    <customPr name="GUID" r:id="rId1"/>
  </customPropertie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EFB82-5677-4801-9F3E-438CCDCD585C}">
  <sheetPr codeName="Sheet29">
    <tabColor theme="4" tint="0.59999389629810485"/>
  </sheetPr>
  <dimension ref="H1:W353"/>
  <sheetViews>
    <sheetView showGridLines="0" zoomScaleNormal="100" workbookViewId="0">
      <selection activeCell="I1" sqref="I1"/>
    </sheetView>
  </sheetViews>
  <sheetFormatPr defaultColWidth="9.140625" defaultRowHeight="15"/>
  <cols>
    <col min="1" max="1" width="22" customWidth="1"/>
    <col min="8" max="8" width="2.7109375" style="46" customWidth="1"/>
    <col min="9" max="9" width="9.140625" style="175"/>
    <col min="10" max="10" width="13.5703125" customWidth="1"/>
    <col min="11" max="11" width="18" customWidth="1"/>
    <col min="12" max="12" width="11.7109375" customWidth="1"/>
    <col min="13" max="13" width="10" customWidth="1"/>
    <col min="14" max="14" width="14.5703125" customWidth="1"/>
    <col min="15" max="15" width="13.85546875" customWidth="1"/>
    <col min="16" max="16" width="20.28515625" customWidth="1"/>
    <col min="17" max="17" width="11" customWidth="1"/>
    <col min="18" max="18" width="16.85546875" customWidth="1"/>
    <col min="19" max="19" width="12.5703125" customWidth="1"/>
    <col min="20" max="20" width="10" customWidth="1"/>
    <col min="21" max="21" width="13.7109375" customWidth="1"/>
    <col min="22" max="22" width="13.42578125" customWidth="1"/>
    <col min="23" max="23" width="25.7109375" customWidth="1"/>
  </cols>
  <sheetData>
    <row r="1" spans="8:23" s="204" customFormat="1" ht="14.1" customHeight="1">
      <c r="H1" s="201"/>
      <c r="I1" s="202" t="s">
        <v>35</v>
      </c>
    </row>
    <row r="2" spans="8:23">
      <c r="I2" s="171"/>
      <c r="J2" s="178" t="s">
        <v>60</v>
      </c>
      <c r="K2" s="178"/>
      <c r="L2" s="178"/>
      <c r="M2" s="178"/>
      <c r="N2" s="178"/>
      <c r="O2" s="178"/>
      <c r="P2" s="173"/>
      <c r="Q2" s="173"/>
      <c r="R2" s="173"/>
      <c r="S2" s="173"/>
      <c r="T2" s="173"/>
      <c r="U2" s="173"/>
      <c r="V2" s="173"/>
      <c r="W2" s="173"/>
    </row>
    <row r="3" spans="8:23">
      <c r="I3" s="171"/>
      <c r="J3" s="344" t="s">
        <v>59</v>
      </c>
      <c r="K3" s="344"/>
      <c r="L3" s="344"/>
      <c r="M3" s="344"/>
      <c r="N3" s="344"/>
      <c r="O3" s="344"/>
      <c r="P3" s="173"/>
      <c r="Q3" s="173"/>
      <c r="R3" s="173"/>
      <c r="S3" s="173"/>
      <c r="T3" s="173"/>
      <c r="U3" s="173"/>
      <c r="V3" s="173"/>
      <c r="W3" s="173"/>
    </row>
    <row r="4" spans="8:23">
      <c r="I4" s="171"/>
      <c r="J4" s="176"/>
      <c r="K4" s="176"/>
      <c r="L4" s="176"/>
      <c r="M4" s="176"/>
      <c r="N4" s="176"/>
      <c r="O4" s="176"/>
      <c r="P4" s="173"/>
      <c r="Q4" s="173"/>
      <c r="R4" s="173"/>
      <c r="S4" s="173"/>
      <c r="T4" s="173"/>
      <c r="U4" s="173"/>
      <c r="V4" s="173"/>
      <c r="W4" s="173"/>
    </row>
    <row r="5" spans="8:23">
      <c r="I5" s="171"/>
      <c r="J5" s="176" t="s">
        <v>573</v>
      </c>
      <c r="K5" s="176"/>
      <c r="L5" s="176"/>
      <c r="M5" s="176"/>
      <c r="N5" s="176"/>
      <c r="O5" s="176"/>
      <c r="P5" s="173"/>
      <c r="Q5" s="173"/>
      <c r="R5" s="173"/>
      <c r="S5" s="173"/>
      <c r="T5" s="173"/>
      <c r="U5" s="173"/>
      <c r="V5" s="173"/>
      <c r="W5" s="173"/>
    </row>
    <row r="6" spans="8:23">
      <c r="I6" s="171"/>
      <c r="J6" s="176"/>
      <c r="K6" s="176"/>
      <c r="L6" s="176"/>
      <c r="M6" s="176"/>
      <c r="N6" s="176"/>
      <c r="O6" s="176"/>
      <c r="P6" s="173"/>
      <c r="Q6" s="173"/>
      <c r="R6" s="173"/>
      <c r="S6" s="173"/>
      <c r="T6" s="173"/>
      <c r="U6" s="173"/>
      <c r="V6" s="173"/>
      <c r="W6" s="173"/>
    </row>
    <row r="7" spans="8:23">
      <c r="I7" s="171"/>
      <c r="J7" s="173"/>
      <c r="K7" s="353" t="s">
        <v>61</v>
      </c>
      <c r="L7" s="353"/>
      <c r="M7" s="353"/>
      <c r="N7" s="353"/>
      <c r="O7" s="353"/>
      <c r="P7" s="173"/>
      <c r="Q7" s="173"/>
      <c r="R7" s="353" t="s">
        <v>575</v>
      </c>
      <c r="S7" s="354"/>
      <c r="T7" s="354"/>
      <c r="U7" s="354"/>
      <c r="V7" s="354"/>
      <c r="W7" s="173"/>
    </row>
    <row r="8" spans="8:23">
      <c r="I8" s="173"/>
      <c r="J8" s="176"/>
      <c r="K8" s="347" t="s">
        <v>577</v>
      </c>
      <c r="L8" s="348" t="s">
        <v>578</v>
      </c>
      <c r="M8" s="352"/>
      <c r="N8" s="348" t="s">
        <v>288</v>
      </c>
      <c r="O8" s="348" t="s">
        <v>580</v>
      </c>
      <c r="P8" s="173"/>
      <c r="Q8" s="176"/>
      <c r="R8" s="347" t="s">
        <v>577</v>
      </c>
      <c r="S8" s="348" t="s">
        <v>578</v>
      </c>
      <c r="T8" s="352"/>
      <c r="U8" s="348" t="s">
        <v>288</v>
      </c>
      <c r="V8" s="348" t="s">
        <v>580</v>
      </c>
      <c r="W8" s="176"/>
    </row>
    <row r="9" spans="8:23">
      <c r="I9" s="171"/>
      <c r="J9" s="173" t="s">
        <v>48</v>
      </c>
      <c r="K9" s="347" t="s">
        <v>576</v>
      </c>
      <c r="L9" s="348" t="s">
        <v>576</v>
      </c>
      <c r="M9" s="348" t="s">
        <v>574</v>
      </c>
      <c r="N9" s="348" t="s">
        <v>579</v>
      </c>
      <c r="O9" s="348" t="s">
        <v>582</v>
      </c>
      <c r="P9" s="173"/>
      <c r="Q9" s="173" t="s">
        <v>48</v>
      </c>
      <c r="R9" s="347" t="s">
        <v>576</v>
      </c>
      <c r="S9" s="348" t="s">
        <v>576</v>
      </c>
      <c r="T9" s="348" t="s">
        <v>574</v>
      </c>
      <c r="U9" s="348" t="s">
        <v>579</v>
      </c>
      <c r="V9" s="348" t="s">
        <v>582</v>
      </c>
      <c r="W9" s="173"/>
    </row>
    <row r="10" spans="8:23">
      <c r="I10" s="171"/>
      <c r="J10" s="346">
        <v>44510</v>
      </c>
      <c r="K10" s="355">
        <v>0</v>
      </c>
      <c r="L10" s="355">
        <v>0</v>
      </c>
      <c r="M10" s="355">
        <v>0</v>
      </c>
      <c r="N10" s="355">
        <v>0</v>
      </c>
      <c r="O10" s="355">
        <v>0</v>
      </c>
      <c r="P10" s="173"/>
      <c r="Q10" s="346">
        <v>46024</v>
      </c>
      <c r="R10" s="355">
        <v>0</v>
      </c>
      <c r="S10" s="355">
        <v>0</v>
      </c>
      <c r="T10" s="355">
        <v>0</v>
      </c>
      <c r="U10" s="355">
        <v>0</v>
      </c>
      <c r="V10" s="355">
        <v>0</v>
      </c>
      <c r="W10" s="349"/>
    </row>
    <row r="11" spans="8:23">
      <c r="I11" s="173"/>
      <c r="J11" s="346">
        <v>44511</v>
      </c>
      <c r="K11" s="355">
        <v>-0.06</v>
      </c>
      <c r="L11" s="355">
        <v>-0.32100000000000001</v>
      </c>
      <c r="M11" s="355">
        <v>-7.9000000000000001E-2</v>
      </c>
      <c r="N11" s="355">
        <v>-0.73699999999999999</v>
      </c>
      <c r="O11" s="355">
        <v>-1.2529999999999999</v>
      </c>
      <c r="P11" s="173"/>
      <c r="Q11" s="346">
        <v>46027</v>
      </c>
      <c r="R11" s="355">
        <v>1.4530000000000001</v>
      </c>
      <c r="S11" s="355">
        <v>0.67700000000000005</v>
      </c>
      <c r="T11" s="355">
        <v>-0.215</v>
      </c>
      <c r="U11" s="355">
        <v>1.2410000000000001</v>
      </c>
      <c r="V11" s="355">
        <v>3.0640000000000001</v>
      </c>
      <c r="W11" s="349"/>
    </row>
    <row r="12" spans="8:23">
      <c r="I12" s="173"/>
      <c r="J12" s="346">
        <v>44512</v>
      </c>
      <c r="K12" s="355">
        <v>-0.249</v>
      </c>
      <c r="L12" s="355">
        <v>-0.61799999999999999</v>
      </c>
      <c r="M12" s="355">
        <v>-0.28599999999999998</v>
      </c>
      <c r="N12" s="355">
        <v>-0.44600000000000001</v>
      </c>
      <c r="O12" s="355">
        <v>-1.7170000000000001</v>
      </c>
      <c r="P12" s="173"/>
      <c r="Q12" s="346">
        <v>46028</v>
      </c>
      <c r="R12" s="355">
        <v>1.1779999999999999</v>
      </c>
      <c r="S12" s="355">
        <v>1.1259999999999999</v>
      </c>
      <c r="T12" s="355">
        <v>-1.3080000000000001</v>
      </c>
      <c r="U12" s="355">
        <v>1.581</v>
      </c>
      <c r="V12" s="355">
        <v>2.7149999999999999</v>
      </c>
      <c r="W12" s="349"/>
    </row>
    <row r="13" spans="8:23">
      <c r="I13" s="173"/>
      <c r="J13" s="346">
        <v>44515</v>
      </c>
      <c r="K13" s="355">
        <v>0.23300000000000001</v>
      </c>
      <c r="L13" s="355">
        <v>-2.6240000000000001</v>
      </c>
      <c r="M13" s="355">
        <v>-0.88</v>
      </c>
      <c r="N13" s="355">
        <v>0.38</v>
      </c>
      <c r="O13" s="355">
        <v>-2.8130000000000002</v>
      </c>
      <c r="P13" s="173"/>
      <c r="Q13" s="346">
        <v>46029</v>
      </c>
      <c r="R13" s="355">
        <v>0.19500000000000001</v>
      </c>
      <c r="S13" s="355">
        <v>0.43099999999999999</v>
      </c>
      <c r="T13" s="355">
        <v>-1.417</v>
      </c>
      <c r="U13" s="355">
        <v>1.714</v>
      </c>
      <c r="V13" s="355">
        <v>1.0860000000000001</v>
      </c>
      <c r="W13" s="349"/>
    </row>
    <row r="14" spans="8:23">
      <c r="I14" s="173"/>
      <c r="J14" s="346">
        <v>44516</v>
      </c>
      <c r="K14" s="355">
        <v>0.11799999999999999</v>
      </c>
      <c r="L14" s="355">
        <v>-2.093</v>
      </c>
      <c r="M14" s="355">
        <v>-0.56599999999999995</v>
      </c>
      <c r="N14" s="355">
        <v>0.53900000000000003</v>
      </c>
      <c r="O14" s="355">
        <v>-1.68</v>
      </c>
      <c r="P14" s="173"/>
      <c r="Q14" s="346">
        <v>46030</v>
      </c>
      <c r="R14" s="355">
        <v>0.40400000000000003</v>
      </c>
      <c r="S14" s="355">
        <v>-3.6999999999999998E-2</v>
      </c>
      <c r="T14" s="355">
        <v>0.82599999999999996</v>
      </c>
      <c r="U14" s="355">
        <v>2.069</v>
      </c>
      <c r="V14" s="355">
        <v>3.0179999999999998</v>
      </c>
      <c r="W14" s="349"/>
    </row>
    <row r="15" spans="8:23">
      <c r="I15" s="173"/>
      <c r="J15" s="346">
        <v>44517</v>
      </c>
      <c r="K15" s="355">
        <v>-1.696</v>
      </c>
      <c r="L15" s="355">
        <v>-1.228</v>
      </c>
      <c r="M15" s="355">
        <v>-0.61</v>
      </c>
      <c r="N15" s="355">
        <v>0.58499999999999996</v>
      </c>
      <c r="O15" s="355">
        <v>-2.7149999999999999</v>
      </c>
      <c r="P15" s="173"/>
      <c r="Q15" s="346">
        <v>46031</v>
      </c>
      <c r="R15" s="355">
        <v>1.3260000000000001</v>
      </c>
      <c r="S15" s="355">
        <v>1.528</v>
      </c>
      <c r="T15" s="355">
        <v>1.7150000000000001</v>
      </c>
      <c r="U15" s="355">
        <v>2.8170000000000002</v>
      </c>
      <c r="V15" s="355">
        <v>6.6130000000000004</v>
      </c>
      <c r="W15" s="349"/>
    </row>
    <row r="16" spans="8:23">
      <c r="I16" s="173"/>
      <c r="J16" s="346">
        <v>44518</v>
      </c>
      <c r="K16" s="355">
        <v>-1.1180000000000001</v>
      </c>
      <c r="L16" s="355">
        <v>-2.4670000000000001</v>
      </c>
      <c r="M16" s="355">
        <v>-0.57499999999999996</v>
      </c>
      <c r="N16" s="355">
        <v>0.67</v>
      </c>
      <c r="O16" s="355">
        <v>-2.9449999999999998</v>
      </c>
      <c r="P16" s="173"/>
      <c r="Q16" s="346">
        <v>46034</v>
      </c>
      <c r="R16" s="355">
        <v>1.744</v>
      </c>
      <c r="S16" s="355">
        <v>0.69799999999999995</v>
      </c>
      <c r="T16" s="355">
        <v>2.1669999999999998</v>
      </c>
      <c r="U16" s="355">
        <v>2.9420000000000002</v>
      </c>
      <c r="V16" s="355">
        <v>6.8490000000000002</v>
      </c>
      <c r="W16" s="349"/>
    </row>
    <row r="17" spans="9:23">
      <c r="I17" s="173"/>
      <c r="J17" s="346">
        <v>44519</v>
      </c>
      <c r="K17" s="355">
        <v>-1.83</v>
      </c>
      <c r="L17" s="355">
        <v>-2.8450000000000002</v>
      </c>
      <c r="M17" s="355">
        <v>-1.5009999999999999</v>
      </c>
      <c r="N17" s="355">
        <v>0.57099999999999995</v>
      </c>
      <c r="O17" s="355">
        <v>-5.5140000000000002</v>
      </c>
      <c r="P17" s="173"/>
      <c r="Q17" s="346">
        <v>46035</v>
      </c>
      <c r="R17" s="355">
        <v>2.0739999999999998</v>
      </c>
      <c r="S17" s="355">
        <v>2.5190000000000001</v>
      </c>
      <c r="T17" s="355">
        <v>3.6040000000000001</v>
      </c>
      <c r="U17" s="355">
        <v>4.0570000000000004</v>
      </c>
      <c r="V17" s="355">
        <v>10.901999999999999</v>
      </c>
      <c r="W17" s="349"/>
    </row>
    <row r="18" spans="9:23">
      <c r="I18" s="173"/>
      <c r="J18" s="346">
        <v>44522</v>
      </c>
      <c r="K18" s="355">
        <v>-1.946</v>
      </c>
      <c r="L18" s="355">
        <v>-2.105</v>
      </c>
      <c r="M18" s="355">
        <v>-0.97199999999999998</v>
      </c>
      <c r="N18" s="355">
        <v>0.47099999999999997</v>
      </c>
      <c r="O18" s="355">
        <v>-4.1479999999999997</v>
      </c>
      <c r="P18" s="173"/>
      <c r="Q18" s="346">
        <v>46036</v>
      </c>
      <c r="R18" s="355">
        <v>2.452</v>
      </c>
      <c r="S18" s="355">
        <v>2.1779999999999999</v>
      </c>
      <c r="T18" s="355">
        <v>4.5869999999999997</v>
      </c>
      <c r="U18" s="355">
        <v>3.46</v>
      </c>
      <c r="V18" s="355">
        <v>11.425000000000001</v>
      </c>
      <c r="W18" s="349"/>
    </row>
    <row r="19" spans="9:23">
      <c r="I19" s="173"/>
      <c r="J19" s="346">
        <v>44523</v>
      </c>
      <c r="K19" s="355">
        <v>-0.54</v>
      </c>
      <c r="L19" s="355">
        <v>-2.2290000000000001</v>
      </c>
      <c r="M19" s="355">
        <v>5.1999999999999998E-2</v>
      </c>
      <c r="N19" s="355">
        <v>0.626</v>
      </c>
      <c r="O19" s="355">
        <v>-1.5720000000000001</v>
      </c>
      <c r="P19" s="173"/>
      <c r="Q19" s="346">
        <v>46037</v>
      </c>
      <c r="R19" s="355">
        <v>1.2849999999999999</v>
      </c>
      <c r="S19" s="355">
        <v>1.373</v>
      </c>
      <c r="T19" s="355">
        <v>3.3620000000000001</v>
      </c>
      <c r="U19" s="355">
        <v>2.6749999999999998</v>
      </c>
      <c r="V19" s="355">
        <v>7.5549999999999997</v>
      </c>
      <c r="W19" s="349"/>
    </row>
    <row r="20" spans="9:23">
      <c r="I20" s="173"/>
      <c r="J20" s="346">
        <v>44524</v>
      </c>
      <c r="K20" s="355">
        <v>-0.53</v>
      </c>
      <c r="L20" s="355">
        <v>-1.8480000000000001</v>
      </c>
      <c r="M20" s="355">
        <v>0.27300000000000002</v>
      </c>
      <c r="N20" s="355">
        <v>0.33100000000000002</v>
      </c>
      <c r="O20" s="355">
        <v>-1.5680000000000001</v>
      </c>
      <c r="P20" s="173"/>
      <c r="Q20" s="346">
        <v>46038</v>
      </c>
      <c r="R20" s="355">
        <v>0.71899999999999997</v>
      </c>
      <c r="S20" s="355">
        <v>1.7330000000000001</v>
      </c>
      <c r="T20" s="355">
        <v>3.9260000000000002</v>
      </c>
      <c r="U20" s="355">
        <v>4.4080000000000004</v>
      </c>
      <c r="V20" s="355">
        <v>9.3249999999999993</v>
      </c>
      <c r="W20" s="349"/>
    </row>
    <row r="21" spans="9:23">
      <c r="I21" s="173"/>
      <c r="J21" s="346">
        <v>44526</v>
      </c>
      <c r="K21" s="355">
        <v>-7.0609999999999999</v>
      </c>
      <c r="L21" s="355">
        <v>-2.7570000000000001</v>
      </c>
      <c r="M21" s="355">
        <v>-2.2690000000000001</v>
      </c>
      <c r="N21" s="355">
        <v>-0.75</v>
      </c>
      <c r="O21" s="355">
        <v>-14.002000000000001</v>
      </c>
      <c r="P21" s="173"/>
      <c r="Q21" s="346">
        <v>46041</v>
      </c>
      <c r="R21" s="355">
        <v>0.24399999999999999</v>
      </c>
      <c r="S21" s="355">
        <v>2.5299999999999998</v>
      </c>
      <c r="T21" s="355">
        <v>3.786</v>
      </c>
      <c r="U21" s="355">
        <v>3.4340000000000002</v>
      </c>
      <c r="V21" s="355">
        <v>8.6920000000000002</v>
      </c>
      <c r="W21" s="349"/>
    </row>
    <row r="22" spans="9:23">
      <c r="I22" s="173"/>
      <c r="J22" s="346">
        <v>44529</v>
      </c>
      <c r="K22" s="355">
        <v>-7.3369999999999997</v>
      </c>
      <c r="L22" s="355">
        <v>-1.722</v>
      </c>
      <c r="M22" s="355">
        <v>-1.9610000000000001</v>
      </c>
      <c r="N22" s="355">
        <v>-0.49299999999999999</v>
      </c>
      <c r="O22" s="355">
        <v>-12.151999999999999</v>
      </c>
      <c r="P22" s="173"/>
      <c r="Q22" s="346">
        <v>46042</v>
      </c>
      <c r="R22" s="355">
        <v>0.626</v>
      </c>
      <c r="S22" s="355">
        <v>1.845</v>
      </c>
      <c r="T22" s="355">
        <v>4.7439999999999998</v>
      </c>
      <c r="U22" s="355">
        <v>3.8340000000000001</v>
      </c>
      <c r="V22" s="355">
        <v>9.7170000000000005</v>
      </c>
      <c r="W22" s="349"/>
    </row>
    <row r="23" spans="9:23">
      <c r="I23" s="173"/>
      <c r="J23" s="346">
        <v>44530</v>
      </c>
      <c r="K23" s="355">
        <v>-10.355</v>
      </c>
      <c r="L23" s="355">
        <v>-2.5459999999999998</v>
      </c>
      <c r="M23" s="355">
        <v>-3.0659999999999998</v>
      </c>
      <c r="N23" s="355">
        <v>-0.40899999999999997</v>
      </c>
      <c r="O23" s="355">
        <v>-17.085000000000001</v>
      </c>
      <c r="P23" s="173"/>
      <c r="Q23" s="346">
        <v>46043</v>
      </c>
      <c r="R23" s="355">
        <v>1.5149999999999999</v>
      </c>
      <c r="S23" s="355">
        <v>0.40200000000000002</v>
      </c>
      <c r="T23" s="355">
        <v>4.8730000000000002</v>
      </c>
      <c r="U23" s="355">
        <v>3.625</v>
      </c>
      <c r="V23" s="355">
        <v>8.9139999999999997</v>
      </c>
      <c r="W23" s="349"/>
    </row>
    <row r="24" spans="9:23">
      <c r="I24" s="173"/>
      <c r="J24" s="346">
        <v>44531</v>
      </c>
      <c r="K24" s="355">
        <v>-11.131</v>
      </c>
      <c r="L24" s="355">
        <v>-1.7150000000000001</v>
      </c>
      <c r="M24" s="355">
        <v>-3.597</v>
      </c>
      <c r="N24" s="355">
        <v>0.26200000000000001</v>
      </c>
      <c r="O24" s="355">
        <v>-16.399000000000001</v>
      </c>
      <c r="P24" s="173"/>
      <c r="Q24" s="346">
        <v>46044</v>
      </c>
      <c r="R24" s="355">
        <v>1.7230000000000001</v>
      </c>
      <c r="S24" s="355">
        <v>-0.14499999999999999</v>
      </c>
      <c r="T24" s="355">
        <v>3.65</v>
      </c>
      <c r="U24" s="355">
        <v>2.6160000000000001</v>
      </c>
      <c r="V24" s="355">
        <v>6.8659999999999997</v>
      </c>
      <c r="W24" s="349"/>
    </row>
    <row r="25" spans="9:23">
      <c r="I25" s="173"/>
      <c r="J25" s="346">
        <v>44532</v>
      </c>
      <c r="K25" s="355">
        <v>-10.507</v>
      </c>
      <c r="L25" s="355">
        <v>-2.9089999999999998</v>
      </c>
      <c r="M25" s="355">
        <v>-3.2080000000000002</v>
      </c>
      <c r="N25" s="355">
        <v>-0.32500000000000001</v>
      </c>
      <c r="O25" s="355">
        <v>-17.593</v>
      </c>
      <c r="P25" s="173"/>
      <c r="Q25" s="346">
        <v>46045</v>
      </c>
      <c r="R25" s="355">
        <v>1.9279999999999999</v>
      </c>
      <c r="S25" s="355">
        <v>1.026</v>
      </c>
      <c r="T25" s="355">
        <v>4.82</v>
      </c>
      <c r="U25" s="355">
        <v>3.66</v>
      </c>
      <c r="V25" s="355">
        <v>10.061</v>
      </c>
      <c r="W25" s="349"/>
    </row>
    <row r="26" spans="9:23">
      <c r="I26" s="173"/>
      <c r="J26" s="346">
        <v>44533</v>
      </c>
      <c r="K26" s="355">
        <v>-10.782999999999999</v>
      </c>
      <c r="L26" s="355">
        <v>-2.9849999999999999</v>
      </c>
      <c r="M26" s="355">
        <v>-2.4020000000000001</v>
      </c>
      <c r="N26" s="355">
        <v>0.317</v>
      </c>
      <c r="O26" s="355">
        <v>-16.154</v>
      </c>
      <c r="P26" s="173"/>
      <c r="Q26" s="346">
        <v>46048</v>
      </c>
      <c r="R26" s="355">
        <v>2.7120000000000002</v>
      </c>
      <c r="S26" s="355">
        <v>0.79100000000000004</v>
      </c>
      <c r="T26" s="355">
        <v>4.3620000000000001</v>
      </c>
      <c r="U26" s="355">
        <v>3.044</v>
      </c>
      <c r="V26" s="355">
        <v>9.5619999999999994</v>
      </c>
      <c r="W26" s="349"/>
    </row>
    <row r="27" spans="9:23">
      <c r="I27" s="173"/>
      <c r="J27" s="346">
        <v>44536</v>
      </c>
      <c r="K27" s="355">
        <v>-8.1479999999999997</v>
      </c>
      <c r="L27" s="355">
        <v>-5.6079999999999997</v>
      </c>
      <c r="M27" s="355">
        <v>-1.571</v>
      </c>
      <c r="N27" s="355">
        <v>0.28399999999999997</v>
      </c>
      <c r="O27" s="355">
        <v>-15.098000000000001</v>
      </c>
      <c r="P27" s="173"/>
      <c r="Q27" s="346">
        <v>46049</v>
      </c>
      <c r="R27" s="355">
        <v>4.1779999999999999</v>
      </c>
      <c r="S27" s="355">
        <v>1.4359999999999999</v>
      </c>
      <c r="T27" s="355">
        <v>4.2690000000000001</v>
      </c>
      <c r="U27" s="355">
        <v>3.4340000000000002</v>
      </c>
      <c r="V27" s="355">
        <v>11.906000000000001</v>
      </c>
      <c r="W27" s="349"/>
    </row>
    <row r="28" spans="9:23">
      <c r="I28" s="173"/>
      <c r="J28" s="346">
        <v>44537</v>
      </c>
      <c r="K28" s="355">
        <v>-5.4039999999999999</v>
      </c>
      <c r="L28" s="355">
        <v>-5.524</v>
      </c>
      <c r="M28" s="355">
        <v>-0.98899999999999999</v>
      </c>
      <c r="N28" s="355">
        <v>0.89700000000000002</v>
      </c>
      <c r="O28" s="355">
        <v>-10.398999999999999</v>
      </c>
      <c r="P28" s="173"/>
      <c r="Q28" s="346">
        <v>46050</v>
      </c>
      <c r="R28" s="355">
        <v>4.0449999999999999</v>
      </c>
      <c r="S28" s="355">
        <v>1.792</v>
      </c>
      <c r="T28" s="355">
        <v>5.0380000000000003</v>
      </c>
      <c r="U28" s="355">
        <v>3.718</v>
      </c>
      <c r="V28" s="355">
        <v>13.141</v>
      </c>
      <c r="W28" s="349"/>
    </row>
    <row r="29" spans="9:23">
      <c r="I29" s="173"/>
      <c r="J29" s="346">
        <v>44538</v>
      </c>
      <c r="K29" s="355">
        <v>-3.9580000000000002</v>
      </c>
      <c r="L29" s="355">
        <v>-6.8150000000000004</v>
      </c>
      <c r="M29" s="355">
        <v>-0.85</v>
      </c>
      <c r="N29" s="355">
        <v>0.75</v>
      </c>
      <c r="O29" s="355">
        <v>-10.593</v>
      </c>
      <c r="P29" s="173"/>
      <c r="Q29" s="346">
        <v>46051</v>
      </c>
      <c r="R29" s="355">
        <v>4.4180000000000001</v>
      </c>
      <c r="S29" s="355">
        <v>2.2330000000000001</v>
      </c>
      <c r="T29" s="355">
        <v>6.46</v>
      </c>
      <c r="U29" s="355">
        <v>4.96</v>
      </c>
      <c r="V29" s="355">
        <v>16.442</v>
      </c>
      <c r="W29" s="349"/>
    </row>
    <row r="30" spans="9:23">
      <c r="I30" s="173"/>
      <c r="J30" s="346">
        <v>44539</v>
      </c>
      <c r="K30" s="355">
        <v>-4.843</v>
      </c>
      <c r="L30" s="355">
        <v>-6.83</v>
      </c>
      <c r="M30" s="355">
        <v>-0.92800000000000005</v>
      </c>
      <c r="N30" s="355">
        <v>0.79900000000000004</v>
      </c>
      <c r="O30" s="355">
        <v>-11.462999999999999</v>
      </c>
      <c r="P30" s="173"/>
      <c r="Q30" s="346">
        <v>46052</v>
      </c>
      <c r="R30" s="355">
        <v>4.1040000000000001</v>
      </c>
      <c r="S30" s="355">
        <v>2.3639999999999999</v>
      </c>
      <c r="T30" s="355">
        <v>7.0830000000000002</v>
      </c>
      <c r="U30" s="355">
        <v>5.0289999999999999</v>
      </c>
      <c r="V30" s="355">
        <v>16.628</v>
      </c>
      <c r="W30" s="349"/>
    </row>
    <row r="31" spans="9:23">
      <c r="I31" s="173"/>
      <c r="J31" s="346">
        <v>44540</v>
      </c>
      <c r="K31" s="355">
        <v>-4.149</v>
      </c>
      <c r="L31" s="355">
        <v>-7.891</v>
      </c>
      <c r="M31" s="355">
        <v>-1.2589999999999999</v>
      </c>
      <c r="N31" s="355">
        <v>0.86199999999999999</v>
      </c>
      <c r="O31" s="355">
        <v>-12.239000000000001</v>
      </c>
      <c r="P31" s="173"/>
      <c r="Q31" s="346">
        <v>46055</v>
      </c>
      <c r="R31" s="355">
        <v>2.6989999999999998</v>
      </c>
      <c r="S31" s="355">
        <v>1.1279999999999999</v>
      </c>
      <c r="T31" s="355">
        <v>4.8949999999999996</v>
      </c>
      <c r="U31" s="355">
        <v>4.2519999999999998</v>
      </c>
      <c r="V31" s="355">
        <v>11.667999999999999</v>
      </c>
      <c r="W31" s="349"/>
    </row>
    <row r="32" spans="9:23">
      <c r="I32" s="173"/>
      <c r="J32" s="346">
        <v>44543</v>
      </c>
      <c r="K32" s="355">
        <v>-4.6470000000000002</v>
      </c>
      <c r="L32" s="355">
        <v>-8.032</v>
      </c>
      <c r="M32" s="355">
        <v>-1.1950000000000001</v>
      </c>
      <c r="N32" s="355">
        <v>1.137</v>
      </c>
      <c r="O32" s="355">
        <v>-12.223000000000001</v>
      </c>
      <c r="P32" s="173"/>
      <c r="Q32" s="346">
        <v>46056</v>
      </c>
      <c r="R32" s="355">
        <v>2.5</v>
      </c>
      <c r="S32" s="355">
        <v>2.2269999999999999</v>
      </c>
      <c r="T32" s="355">
        <v>5.6230000000000002</v>
      </c>
      <c r="U32" s="355">
        <v>4.2169999999999996</v>
      </c>
      <c r="V32" s="355">
        <v>13.173</v>
      </c>
      <c r="W32" s="349"/>
    </row>
    <row r="33" spans="9:23">
      <c r="I33" s="173"/>
      <c r="J33" s="346">
        <v>44544</v>
      </c>
      <c r="K33" s="355">
        <v>-5.3289999999999997</v>
      </c>
      <c r="L33" s="355">
        <v>-7.9329999999999998</v>
      </c>
      <c r="M33" s="355">
        <v>-1.3140000000000001</v>
      </c>
      <c r="N33" s="355">
        <v>1.0720000000000001</v>
      </c>
      <c r="O33" s="355">
        <v>-13.103</v>
      </c>
      <c r="P33" s="173"/>
      <c r="Q33" s="346">
        <v>46057</v>
      </c>
      <c r="R33" s="355">
        <v>3.734</v>
      </c>
      <c r="S33" s="355">
        <v>0.217</v>
      </c>
      <c r="T33" s="355">
        <v>6.8109999999999999</v>
      </c>
      <c r="U33" s="355">
        <v>4.6269999999999998</v>
      </c>
      <c r="V33" s="355">
        <v>13.85</v>
      </c>
      <c r="W33" s="349"/>
    </row>
    <row r="34" spans="9:23">
      <c r="I34" s="173"/>
      <c r="J34" s="346">
        <v>44545</v>
      </c>
      <c r="K34" s="355">
        <v>-4.843</v>
      </c>
      <c r="L34" s="355">
        <v>-7.8230000000000004</v>
      </c>
      <c r="M34" s="355">
        <v>-1.8440000000000001</v>
      </c>
      <c r="N34" s="355">
        <v>0.74199999999999999</v>
      </c>
      <c r="O34" s="355">
        <v>-13.843999999999999</v>
      </c>
      <c r="P34" s="173"/>
      <c r="Q34" s="346">
        <v>46058</v>
      </c>
      <c r="R34" s="355">
        <v>2.7509999999999999</v>
      </c>
      <c r="S34" s="355">
        <v>0.93100000000000005</v>
      </c>
      <c r="T34" s="355">
        <v>6.6230000000000002</v>
      </c>
      <c r="U34" s="355">
        <v>4.4589999999999996</v>
      </c>
      <c r="V34" s="355">
        <v>13.15</v>
      </c>
      <c r="W34" s="349"/>
    </row>
    <row r="35" spans="9:23">
      <c r="I35" s="173"/>
      <c r="J35" s="346">
        <v>44546</v>
      </c>
      <c r="K35" s="355">
        <v>-5.1319999999999997</v>
      </c>
      <c r="L35" s="355">
        <v>-7.7779999999999996</v>
      </c>
      <c r="M35" s="355">
        <v>-1.454</v>
      </c>
      <c r="N35" s="355">
        <v>1.496</v>
      </c>
      <c r="O35" s="355">
        <v>-11.61</v>
      </c>
      <c r="P35" s="173"/>
      <c r="Q35" s="346">
        <v>46059</v>
      </c>
      <c r="R35" s="355">
        <v>2.9119999999999999</v>
      </c>
      <c r="S35" s="355">
        <v>2.2109999999999999</v>
      </c>
      <c r="T35" s="355">
        <v>6.91</v>
      </c>
      <c r="U35" s="355">
        <v>4.4850000000000003</v>
      </c>
      <c r="V35" s="355">
        <v>14.992000000000001</v>
      </c>
      <c r="W35" s="349"/>
    </row>
    <row r="36" spans="9:23">
      <c r="I36" s="173"/>
      <c r="J36" s="346">
        <v>44547</v>
      </c>
      <c r="K36" s="355">
        <v>-6.5369999999999999</v>
      </c>
      <c r="L36" s="355">
        <v>-7.6029999999999998</v>
      </c>
      <c r="M36" s="355">
        <v>-1.4930000000000001</v>
      </c>
      <c r="N36" s="355">
        <v>1.274</v>
      </c>
      <c r="O36" s="355">
        <v>-13.746</v>
      </c>
      <c r="P36" s="173"/>
      <c r="Q36" s="346">
        <v>46062</v>
      </c>
      <c r="R36" s="355">
        <v>3.8279999999999998</v>
      </c>
      <c r="S36" s="355">
        <v>2.6230000000000002</v>
      </c>
      <c r="T36" s="355">
        <v>6.9749999999999996</v>
      </c>
      <c r="U36" s="355">
        <v>4.29</v>
      </c>
      <c r="V36" s="355">
        <v>16.004000000000001</v>
      </c>
      <c r="W36" s="349"/>
    </row>
    <row r="37" spans="9:23">
      <c r="I37" s="173"/>
      <c r="J37" s="346">
        <v>44550</v>
      </c>
      <c r="K37" s="355">
        <v>-8.5329999999999995</v>
      </c>
      <c r="L37" s="355">
        <v>-8.4260000000000002</v>
      </c>
      <c r="M37" s="355">
        <v>-1.4410000000000001</v>
      </c>
      <c r="N37" s="355">
        <v>8.6999999999999994E-2</v>
      </c>
      <c r="O37" s="355">
        <v>-18.867999999999999</v>
      </c>
      <c r="P37" s="173"/>
      <c r="Q37" s="346">
        <v>46063</v>
      </c>
      <c r="R37" s="355">
        <v>3.7120000000000002</v>
      </c>
      <c r="S37" s="355">
        <v>2.8769999999999998</v>
      </c>
      <c r="T37" s="355">
        <v>6.9560000000000004</v>
      </c>
      <c r="U37" s="355">
        <v>4.1440000000000001</v>
      </c>
      <c r="V37" s="355">
        <v>15.852</v>
      </c>
      <c r="W37" s="349"/>
    </row>
    <row r="38" spans="9:23">
      <c r="I38" s="173"/>
      <c r="J38" s="346">
        <v>44551</v>
      </c>
      <c r="K38" s="355">
        <v>-6.74</v>
      </c>
      <c r="L38" s="355">
        <v>-7.2859999999999996</v>
      </c>
      <c r="M38" s="355">
        <v>-1.2909999999999999</v>
      </c>
      <c r="N38" s="355">
        <v>0.92</v>
      </c>
      <c r="O38" s="355">
        <v>-14.041</v>
      </c>
      <c r="P38" s="173"/>
      <c r="Q38" s="346">
        <v>46064</v>
      </c>
      <c r="R38" s="355">
        <v>3.4350000000000001</v>
      </c>
      <c r="S38" s="355">
        <v>5.1870000000000003</v>
      </c>
      <c r="T38" s="355">
        <v>7.3760000000000003</v>
      </c>
      <c r="U38" s="355">
        <v>3.0470000000000002</v>
      </c>
      <c r="V38" s="355">
        <v>17.125</v>
      </c>
      <c r="W38" s="349"/>
    </row>
    <row r="39" spans="9:23">
      <c r="I39" s="173"/>
      <c r="J39" s="346">
        <v>44552</v>
      </c>
      <c r="K39" s="355">
        <v>-5.1289999999999996</v>
      </c>
      <c r="L39" s="355">
        <v>-7.8819999999999997</v>
      </c>
      <c r="M39" s="355">
        <v>-1.825</v>
      </c>
      <c r="N39" s="355">
        <v>1.643</v>
      </c>
      <c r="O39" s="355">
        <v>-12.162000000000001</v>
      </c>
      <c r="P39" s="173"/>
      <c r="Q39" s="346">
        <v>46065</v>
      </c>
      <c r="R39" s="355">
        <v>2.0990000000000002</v>
      </c>
      <c r="S39" s="355">
        <v>3.669</v>
      </c>
      <c r="T39" s="355">
        <v>6.8070000000000004</v>
      </c>
      <c r="U39" s="355">
        <v>3.07</v>
      </c>
      <c r="V39" s="355">
        <v>14.032999999999999</v>
      </c>
      <c r="W39" s="349"/>
    </row>
    <row r="40" spans="9:23">
      <c r="I40" s="173"/>
      <c r="J40" s="346">
        <v>44553</v>
      </c>
      <c r="K40" s="355">
        <v>-4.1970000000000001</v>
      </c>
      <c r="L40" s="355">
        <v>-7.4420000000000002</v>
      </c>
      <c r="M40" s="355">
        <v>-1.7430000000000001</v>
      </c>
      <c r="N40" s="355">
        <v>1.9570000000000001</v>
      </c>
      <c r="O40" s="355">
        <v>-9.8780000000000001</v>
      </c>
      <c r="P40" s="173"/>
      <c r="Q40" s="346">
        <v>46066</v>
      </c>
      <c r="R40" s="355">
        <v>1.8</v>
      </c>
      <c r="S40" s="355">
        <v>3.5419999999999998</v>
      </c>
      <c r="T40" s="355">
        <v>6.601</v>
      </c>
      <c r="U40" s="355">
        <v>3.161</v>
      </c>
      <c r="V40" s="355">
        <v>13.567</v>
      </c>
      <c r="W40" s="349"/>
    </row>
    <row r="41" spans="9:23">
      <c r="I41" s="173"/>
      <c r="J41" s="346">
        <v>44557</v>
      </c>
      <c r="K41" s="355">
        <v>-2.395</v>
      </c>
      <c r="L41" s="355">
        <v>-9.5679999999999996</v>
      </c>
      <c r="M41" s="355">
        <v>-1.5029999999999999</v>
      </c>
      <c r="N41" s="355">
        <v>1.448</v>
      </c>
      <c r="O41" s="355">
        <v>-10.858000000000001</v>
      </c>
      <c r="P41" s="173"/>
      <c r="Q41" s="346">
        <v>46069</v>
      </c>
      <c r="R41" s="355">
        <v>2.75</v>
      </c>
      <c r="S41" s="355">
        <v>4.5999999999999996</v>
      </c>
      <c r="T41" s="355">
        <v>6.5389999999999997</v>
      </c>
      <c r="U41" s="355">
        <v>2.5</v>
      </c>
      <c r="V41" s="355">
        <v>14.698</v>
      </c>
      <c r="W41" s="349"/>
    </row>
    <row r="42" spans="9:23">
      <c r="I42" s="173"/>
      <c r="J42" s="346">
        <v>44558</v>
      </c>
      <c r="K42" s="355">
        <v>-1.6579999999999999</v>
      </c>
      <c r="L42" s="355">
        <v>-9.8529999999999998</v>
      </c>
      <c r="M42" s="355">
        <v>-1.0089999999999999</v>
      </c>
      <c r="N42" s="355">
        <v>1.0069999999999999</v>
      </c>
      <c r="O42" s="355">
        <v>-10.859</v>
      </c>
      <c r="P42" s="173"/>
      <c r="Q42" s="346">
        <v>46070</v>
      </c>
      <c r="R42" s="355">
        <v>2.5009999999999999</v>
      </c>
      <c r="S42" s="355">
        <v>3.8889999999999998</v>
      </c>
      <c r="T42" s="355">
        <v>5.56</v>
      </c>
      <c r="U42" s="355">
        <v>2.222</v>
      </c>
      <c r="V42" s="355">
        <v>12.763999999999999</v>
      </c>
      <c r="W42" s="349"/>
    </row>
    <row r="43" spans="9:23">
      <c r="I43" s="173"/>
      <c r="J43" s="346">
        <v>44559</v>
      </c>
      <c r="K43" s="355">
        <v>-1.617</v>
      </c>
      <c r="L43" s="355">
        <v>-7.5819999999999999</v>
      </c>
      <c r="M43" s="355">
        <v>-0.39900000000000002</v>
      </c>
      <c r="N43" s="355">
        <v>1.1739999999999999</v>
      </c>
      <c r="O43" s="355">
        <v>-7.5540000000000003</v>
      </c>
      <c r="P43" s="173"/>
      <c r="Q43" s="346">
        <v>46071</v>
      </c>
      <c r="R43" s="355">
        <v>4.1189999999999998</v>
      </c>
      <c r="S43" s="355">
        <v>3.7360000000000002</v>
      </c>
      <c r="T43" s="355">
        <v>6.2210000000000001</v>
      </c>
      <c r="U43" s="355">
        <v>2.8959999999999999</v>
      </c>
      <c r="V43" s="355">
        <v>15.569000000000001</v>
      </c>
      <c r="W43" s="349"/>
    </row>
    <row r="44" spans="9:23">
      <c r="I44" s="173"/>
      <c r="J44" s="346">
        <v>44560</v>
      </c>
      <c r="K44" s="355">
        <v>-1.615</v>
      </c>
      <c r="L44" s="355">
        <v>-7.6509999999999998</v>
      </c>
      <c r="M44" s="355">
        <v>-1E-3</v>
      </c>
      <c r="N44" s="355">
        <v>1.5029999999999999</v>
      </c>
      <c r="O44" s="355">
        <v>-6.7519999999999998</v>
      </c>
      <c r="P44" s="173"/>
      <c r="Q44" s="346">
        <v>46072</v>
      </c>
      <c r="R44" s="355">
        <v>4.6100000000000003</v>
      </c>
      <c r="S44" s="355">
        <v>4.0940000000000003</v>
      </c>
      <c r="T44" s="355">
        <v>7.2069999999999999</v>
      </c>
      <c r="U44" s="355">
        <v>3.129</v>
      </c>
      <c r="V44" s="355">
        <v>17.326000000000001</v>
      </c>
      <c r="W44" s="349"/>
    </row>
    <row r="45" spans="9:23">
      <c r="I45" s="173"/>
      <c r="J45" s="346">
        <v>44561</v>
      </c>
      <c r="K45" s="355">
        <v>-2.8239999999999998</v>
      </c>
      <c r="L45" s="355">
        <v>-7.3550000000000004</v>
      </c>
      <c r="M45" s="355">
        <v>-0.54200000000000004</v>
      </c>
      <c r="N45" s="355">
        <v>1.1919999999999999</v>
      </c>
      <c r="O45" s="355">
        <v>-8.7050000000000001</v>
      </c>
      <c r="P45" s="173"/>
      <c r="Q45" s="346">
        <v>46073</v>
      </c>
      <c r="R45" s="355">
        <v>5.8520000000000003</v>
      </c>
      <c r="S45" s="355">
        <v>3.2349999999999999</v>
      </c>
      <c r="T45" s="355">
        <v>6.1079999999999997</v>
      </c>
      <c r="U45" s="355">
        <v>2.9060000000000001</v>
      </c>
      <c r="V45" s="355">
        <v>16.66</v>
      </c>
      <c r="W45" s="349"/>
    </row>
    <row r="46" spans="9:23">
      <c r="I46" s="173"/>
      <c r="J46" s="346">
        <v>44564</v>
      </c>
      <c r="K46" s="355">
        <v>-2.2719999999999998</v>
      </c>
      <c r="L46" s="355">
        <v>-7.8840000000000003</v>
      </c>
      <c r="M46" s="355">
        <v>-0.18099999999999999</v>
      </c>
      <c r="N46" s="355">
        <v>0.92400000000000004</v>
      </c>
      <c r="O46" s="355">
        <v>-8.7050000000000001</v>
      </c>
      <c r="P46" s="173"/>
      <c r="Q46" s="346">
        <v>46076</v>
      </c>
      <c r="R46" s="355">
        <v>5.3789999999999996</v>
      </c>
      <c r="S46" s="355">
        <v>2.7890000000000001</v>
      </c>
      <c r="T46" s="355">
        <v>7.1059999999999999</v>
      </c>
      <c r="U46" s="355">
        <v>3.6139999999999999</v>
      </c>
      <c r="V46" s="355">
        <v>17.202000000000002</v>
      </c>
      <c r="W46" s="349"/>
    </row>
    <row r="47" spans="9:23">
      <c r="I47" s="173"/>
      <c r="J47" s="346">
        <v>44565</v>
      </c>
      <c r="K47" s="355">
        <v>-1.0349999999999999</v>
      </c>
      <c r="L47" s="355">
        <v>-7.7549999999999999</v>
      </c>
      <c r="M47" s="355">
        <v>-6.0000000000000001E-3</v>
      </c>
      <c r="N47" s="355">
        <v>1.792</v>
      </c>
      <c r="O47" s="355">
        <v>-5.9169999999999998</v>
      </c>
      <c r="P47" s="173"/>
      <c r="Q47" s="346">
        <v>46077</v>
      </c>
      <c r="R47" s="355">
        <v>6.2869999999999999</v>
      </c>
      <c r="S47" s="355">
        <v>0.91400000000000003</v>
      </c>
      <c r="T47" s="355">
        <v>6.2110000000000003</v>
      </c>
      <c r="U47" s="355">
        <v>3.7869999999999999</v>
      </c>
      <c r="V47" s="355">
        <v>15.547000000000001</v>
      </c>
      <c r="W47" s="349"/>
    </row>
    <row r="48" spans="9:23">
      <c r="I48" s="173"/>
      <c r="J48" s="346">
        <v>44566</v>
      </c>
      <c r="K48" s="355">
        <v>-1.9570000000000001</v>
      </c>
      <c r="L48" s="355">
        <v>-7.415</v>
      </c>
      <c r="M48" s="355">
        <v>0.89200000000000002</v>
      </c>
      <c r="N48" s="355">
        <v>2.867</v>
      </c>
      <c r="O48" s="355">
        <v>-3.9359999999999999</v>
      </c>
      <c r="P48" s="173"/>
      <c r="Q48" s="346">
        <v>46078</v>
      </c>
      <c r="R48" s="355">
        <v>7.7809999999999997</v>
      </c>
      <c r="S48" s="355">
        <v>0.50800000000000001</v>
      </c>
      <c r="T48" s="355">
        <v>5.0990000000000002</v>
      </c>
      <c r="U48" s="355">
        <v>2.8050000000000002</v>
      </c>
      <c r="V48" s="355">
        <v>14.894</v>
      </c>
      <c r="W48" s="349"/>
    </row>
    <row r="49" spans="9:23">
      <c r="I49" s="173"/>
      <c r="J49" s="346">
        <v>44567</v>
      </c>
      <c r="K49" s="355">
        <v>-2.423</v>
      </c>
      <c r="L49" s="355">
        <v>-5.5519999999999996</v>
      </c>
      <c r="M49" s="355">
        <v>1.81</v>
      </c>
      <c r="N49" s="355">
        <v>2.5369999999999999</v>
      </c>
      <c r="O49" s="355">
        <v>-2.319</v>
      </c>
      <c r="P49" s="173"/>
      <c r="Q49" s="346">
        <v>46079</v>
      </c>
      <c r="R49" s="355">
        <v>6.7140000000000004</v>
      </c>
      <c r="S49" s="355">
        <v>1.4650000000000001</v>
      </c>
      <c r="T49" s="355">
        <v>5.9169999999999998</v>
      </c>
      <c r="U49" s="355">
        <v>3.7429999999999999</v>
      </c>
      <c r="V49" s="355">
        <v>16.216999999999999</v>
      </c>
      <c r="W49" s="349"/>
    </row>
    <row r="50" spans="9:23">
      <c r="I50" s="173"/>
      <c r="J50" s="346">
        <v>44568</v>
      </c>
      <c r="K50" s="355">
        <v>-3.145</v>
      </c>
      <c r="L50" s="355">
        <v>-5.8520000000000003</v>
      </c>
      <c r="M50" s="355">
        <v>2.3809999999999998</v>
      </c>
      <c r="N50" s="355">
        <v>2.9860000000000002</v>
      </c>
      <c r="O50" s="355">
        <v>-1.9610000000000001</v>
      </c>
      <c r="P50" s="173"/>
      <c r="Q50" s="346">
        <v>46080</v>
      </c>
      <c r="R50" s="355">
        <v>7.8330000000000002</v>
      </c>
      <c r="S50" s="355">
        <v>0.191</v>
      </c>
      <c r="T50" s="355">
        <v>6.1479999999999997</v>
      </c>
      <c r="U50" s="355">
        <v>3.4239999999999999</v>
      </c>
      <c r="V50" s="355">
        <v>16.138999999999999</v>
      </c>
      <c r="W50" s="349"/>
    </row>
    <row r="51" spans="9:23">
      <c r="I51" s="173"/>
      <c r="J51" s="346">
        <v>44571</v>
      </c>
      <c r="K51" s="355">
        <v>-4.1120000000000001</v>
      </c>
      <c r="L51" s="355">
        <v>-6.5919999999999996</v>
      </c>
      <c r="M51" s="355">
        <v>2.444</v>
      </c>
      <c r="N51" s="355">
        <v>3.67</v>
      </c>
      <c r="O51" s="355">
        <v>-2.7559999999999998</v>
      </c>
      <c r="P51" s="173"/>
      <c r="Q51" s="346">
        <v>46083</v>
      </c>
      <c r="R51" s="355">
        <v>7.56</v>
      </c>
      <c r="S51" s="355">
        <v>2.085</v>
      </c>
      <c r="T51" s="355">
        <v>8.3170000000000002</v>
      </c>
      <c r="U51" s="355">
        <v>7.1820000000000004</v>
      </c>
      <c r="V51" s="355">
        <v>24.504000000000001</v>
      </c>
      <c r="W51" s="349"/>
    </row>
    <row r="52" spans="9:23">
      <c r="I52" s="173"/>
      <c r="J52" s="346">
        <v>44572</v>
      </c>
      <c r="K52" s="355">
        <v>-2.1160000000000001</v>
      </c>
      <c r="L52" s="355">
        <v>-7.0510000000000002</v>
      </c>
      <c r="M52" s="355">
        <v>2.73</v>
      </c>
      <c r="N52" s="355">
        <v>4.3049999999999997</v>
      </c>
      <c r="O52" s="355">
        <v>-0.10100000000000001</v>
      </c>
      <c r="P52" s="173"/>
      <c r="Q52" s="346">
        <v>46084</v>
      </c>
      <c r="R52" s="355">
        <v>6.4539999999999997</v>
      </c>
      <c r="S52" s="355">
        <v>6.2030000000000003</v>
      </c>
      <c r="T52" s="355">
        <v>9.2110000000000003</v>
      </c>
      <c r="U52" s="355">
        <v>9.1750000000000007</v>
      </c>
      <c r="V52" s="355">
        <v>32.44</v>
      </c>
      <c r="W52" s="349"/>
    </row>
    <row r="53" spans="9:23">
      <c r="I53" s="173"/>
      <c r="J53" s="346">
        <v>44573</v>
      </c>
      <c r="K53" s="355">
        <v>-1.2969999999999999</v>
      </c>
      <c r="L53" s="355">
        <v>-5.7629999999999999</v>
      </c>
      <c r="M53" s="355">
        <v>2.9380000000000002</v>
      </c>
      <c r="N53" s="355">
        <v>4.3490000000000002</v>
      </c>
      <c r="O53" s="355">
        <v>2.298</v>
      </c>
      <c r="P53" s="173"/>
      <c r="Q53" s="346">
        <v>46085</v>
      </c>
      <c r="R53" s="355">
        <v>7.2670000000000003</v>
      </c>
      <c r="S53" s="355">
        <v>3.605</v>
      </c>
      <c r="T53" s="355">
        <v>8.7479999999999993</v>
      </c>
      <c r="U53" s="355">
        <v>8.8379999999999992</v>
      </c>
      <c r="V53" s="355">
        <v>28.928000000000001</v>
      </c>
      <c r="W53" s="349"/>
    </row>
    <row r="54" spans="9:23">
      <c r="I54" s="173"/>
      <c r="J54" s="346">
        <v>44574</v>
      </c>
      <c r="K54" s="355">
        <v>-1.8280000000000001</v>
      </c>
      <c r="L54" s="355">
        <v>-6.883</v>
      </c>
      <c r="M54" s="355">
        <v>3.2949999999999999</v>
      </c>
      <c r="N54" s="355">
        <v>4.9889999999999999</v>
      </c>
      <c r="O54" s="355">
        <v>2.0009999999999999</v>
      </c>
      <c r="P54" s="173"/>
      <c r="Q54" s="346">
        <v>46086</v>
      </c>
      <c r="R54" s="355">
        <v>6.6749999999999998</v>
      </c>
      <c r="S54" s="355">
        <v>6.3819999999999997</v>
      </c>
      <c r="T54" s="355">
        <v>10.784000000000001</v>
      </c>
      <c r="U54" s="355">
        <v>10.593</v>
      </c>
      <c r="V54" s="355">
        <v>36.113999999999997</v>
      </c>
      <c r="W54" s="349"/>
    </row>
    <row r="55" spans="9:23">
      <c r="I55" s="173"/>
      <c r="J55" s="346">
        <v>44575</v>
      </c>
      <c r="K55" s="355">
        <v>-1.415</v>
      </c>
      <c r="L55" s="355">
        <v>-6.9059999999999997</v>
      </c>
      <c r="M55" s="355">
        <v>4.0060000000000002</v>
      </c>
      <c r="N55" s="355">
        <v>5.0289999999999999</v>
      </c>
      <c r="O55" s="355">
        <v>3.077</v>
      </c>
      <c r="P55" s="173"/>
      <c r="Q55" s="346">
        <v>46087</v>
      </c>
      <c r="R55" s="355">
        <v>6.9359999999999999</v>
      </c>
      <c r="S55" s="355">
        <v>10.186</v>
      </c>
      <c r="T55" s="355">
        <v>12.05</v>
      </c>
      <c r="U55" s="355">
        <v>11.638999999999999</v>
      </c>
      <c r="V55" s="355">
        <v>43.555999999999997</v>
      </c>
      <c r="W55" s="349"/>
    </row>
    <row r="56" spans="9:23">
      <c r="I56" s="173"/>
      <c r="J56" s="346">
        <v>44579</v>
      </c>
      <c r="K56" s="355">
        <v>-1.014</v>
      </c>
      <c r="L56" s="355">
        <v>-5.8780000000000001</v>
      </c>
      <c r="M56" s="355">
        <v>4.9539999999999997</v>
      </c>
      <c r="N56" s="355">
        <v>4.4770000000000003</v>
      </c>
      <c r="O56" s="355">
        <v>4.6929999999999996</v>
      </c>
      <c r="P56" s="173"/>
      <c r="Q56" s="346">
        <v>46090</v>
      </c>
      <c r="R56" s="355">
        <v>6.2649999999999997</v>
      </c>
      <c r="S56" s="355">
        <v>14.452999999999999</v>
      </c>
      <c r="T56" s="355">
        <v>14.598000000000001</v>
      </c>
      <c r="U56" s="355">
        <v>13.162000000000001</v>
      </c>
      <c r="V56" s="355">
        <v>51.81</v>
      </c>
      <c r="W56" s="349"/>
    </row>
    <row r="57" spans="9:23">
      <c r="I57" s="173"/>
      <c r="J57" s="346">
        <v>44580</v>
      </c>
      <c r="K57" s="355">
        <v>-1.516</v>
      </c>
      <c r="L57" s="355">
        <v>-6.0019999999999998</v>
      </c>
      <c r="M57" s="355">
        <v>6.1310000000000002</v>
      </c>
      <c r="N57" s="355">
        <v>5.5449999999999999</v>
      </c>
      <c r="O57" s="355">
        <v>6.6559999999999997</v>
      </c>
      <c r="P57" s="173"/>
      <c r="Q57" s="346">
        <v>46091</v>
      </c>
      <c r="R57" s="355">
        <v>6.9130000000000003</v>
      </c>
      <c r="S57" s="355">
        <v>5.6849999999999996</v>
      </c>
      <c r="T57" s="355">
        <v>12.992000000000001</v>
      </c>
      <c r="U57" s="355">
        <v>10.098000000000001</v>
      </c>
      <c r="V57" s="355">
        <v>36.606000000000002</v>
      </c>
      <c r="W57" s="349"/>
    </row>
    <row r="58" spans="9:23">
      <c r="I58" s="173"/>
      <c r="J58" s="346">
        <v>44581</v>
      </c>
      <c r="K58" s="355">
        <v>-2.1110000000000002</v>
      </c>
      <c r="L58" s="355">
        <v>-6.26</v>
      </c>
      <c r="M58" s="355">
        <v>7.02</v>
      </c>
      <c r="N58" s="355">
        <v>5.5810000000000004</v>
      </c>
      <c r="O58" s="355">
        <v>6.8929999999999998</v>
      </c>
      <c r="P58" s="173"/>
      <c r="Q58" s="346">
        <v>46092</v>
      </c>
      <c r="R58" s="355">
        <v>8.6839999999999993</v>
      </c>
      <c r="S58" s="355">
        <v>6.5049999999999999</v>
      </c>
      <c r="T58" s="355">
        <v>14.37</v>
      </c>
      <c r="U58" s="355">
        <v>10.398</v>
      </c>
      <c r="V58" s="355">
        <v>40.905999999999999</v>
      </c>
      <c r="W58" s="349"/>
    </row>
    <row r="59" spans="9:23">
      <c r="I59" s="173"/>
      <c r="J59" s="346">
        <v>44582</v>
      </c>
      <c r="K59" s="355">
        <v>-3.1419999999999999</v>
      </c>
      <c r="L59" s="355">
        <v>-6.94</v>
      </c>
      <c r="M59" s="355">
        <v>7.726</v>
      </c>
      <c r="N59" s="355">
        <v>5.7480000000000002</v>
      </c>
      <c r="O59" s="355">
        <v>5.9420000000000002</v>
      </c>
      <c r="P59" s="173"/>
      <c r="Q59" s="346">
        <v>46093</v>
      </c>
      <c r="R59" s="355">
        <v>8.5429999999999993</v>
      </c>
      <c r="S59" s="355">
        <v>11.125999999999999</v>
      </c>
      <c r="T59" s="355">
        <v>16.850000000000001</v>
      </c>
      <c r="U59" s="355">
        <v>11.929</v>
      </c>
      <c r="V59" s="355">
        <v>50.564999999999998</v>
      </c>
      <c r="W59" s="349"/>
    </row>
    <row r="60" spans="9:23">
      <c r="I60" s="173"/>
      <c r="J60" s="346">
        <v>44585</v>
      </c>
      <c r="K60" s="355">
        <v>-3.8610000000000002</v>
      </c>
      <c r="L60" s="355">
        <v>-9.0640000000000001</v>
      </c>
      <c r="M60" s="355">
        <v>6.76</v>
      </c>
      <c r="N60" s="355">
        <v>6.5190000000000001</v>
      </c>
      <c r="O60" s="355">
        <v>3.5329999999999999</v>
      </c>
      <c r="P60" s="173"/>
      <c r="Q60" s="346">
        <v>46094</v>
      </c>
      <c r="R60" s="355">
        <v>8.6310000000000002</v>
      </c>
      <c r="S60" s="355">
        <v>11.308999999999999</v>
      </c>
      <c r="T60" s="355">
        <v>18.126999999999999</v>
      </c>
      <c r="U60" s="355">
        <v>12.765000000000001</v>
      </c>
      <c r="V60" s="355">
        <v>53.244999999999997</v>
      </c>
      <c r="W60" s="349"/>
    </row>
    <row r="61" spans="9:23">
      <c r="I61" s="173"/>
      <c r="J61" s="346">
        <v>44586</v>
      </c>
      <c r="K61" s="355">
        <v>-3.859</v>
      </c>
      <c r="L61" s="355">
        <v>-9.2119999999999997</v>
      </c>
      <c r="M61" s="355">
        <v>8.0489999999999995</v>
      </c>
      <c r="N61" s="355">
        <v>7.4450000000000003</v>
      </c>
      <c r="O61" s="355">
        <v>5.7549999999999999</v>
      </c>
      <c r="P61" s="173"/>
      <c r="Q61" s="346">
        <v>46097</v>
      </c>
      <c r="R61" s="355">
        <v>8.7750000000000004</v>
      </c>
      <c r="S61" s="355">
        <v>11.252000000000001</v>
      </c>
      <c r="T61" s="355">
        <v>17.193999999999999</v>
      </c>
      <c r="U61" s="355">
        <v>12.82</v>
      </c>
      <c r="V61" s="355">
        <v>52.459000000000003</v>
      </c>
      <c r="W61" s="349"/>
    </row>
    <row r="62" spans="9:23">
      <c r="I62" s="173"/>
      <c r="J62" s="346">
        <v>44587</v>
      </c>
      <c r="K62" s="355">
        <v>-3.2330000000000001</v>
      </c>
      <c r="L62" s="355">
        <v>-8.6259999999999994</v>
      </c>
      <c r="M62" s="355">
        <v>8.3390000000000004</v>
      </c>
      <c r="N62" s="355">
        <v>8.2029999999999994</v>
      </c>
      <c r="O62" s="355">
        <v>8.2949999999999999</v>
      </c>
      <c r="P62" s="173"/>
      <c r="Q62" s="346">
        <v>46098</v>
      </c>
      <c r="R62" s="355">
        <v>9.0969999999999995</v>
      </c>
      <c r="S62" s="355">
        <v>10.531000000000001</v>
      </c>
      <c r="T62" s="355">
        <v>18.128</v>
      </c>
      <c r="U62" s="355">
        <v>12.436999999999999</v>
      </c>
      <c r="V62" s="355">
        <v>52.587000000000003</v>
      </c>
      <c r="W62" s="349"/>
    </row>
    <row r="63" spans="9:23">
      <c r="I63" s="173"/>
      <c r="J63" s="346">
        <v>44588</v>
      </c>
      <c r="K63" s="355">
        <v>-2.8050000000000002</v>
      </c>
      <c r="L63" s="355">
        <v>-9.0969999999999995</v>
      </c>
      <c r="M63" s="355">
        <v>7.2949999999999999</v>
      </c>
      <c r="N63" s="355">
        <v>8.3209999999999997</v>
      </c>
      <c r="O63" s="355">
        <v>7.5670000000000002</v>
      </c>
      <c r="P63" s="173"/>
      <c r="Q63" s="346">
        <v>46099</v>
      </c>
      <c r="R63" s="355">
        <v>9.3190000000000008</v>
      </c>
      <c r="S63" s="355">
        <v>13.606999999999999</v>
      </c>
      <c r="T63" s="355">
        <v>20.411000000000001</v>
      </c>
      <c r="U63" s="355">
        <v>13.879</v>
      </c>
      <c r="V63" s="355">
        <v>60.506</v>
      </c>
      <c r="W63" s="349"/>
    </row>
    <row r="64" spans="9:23">
      <c r="I64" s="173"/>
      <c r="J64" s="346">
        <v>44589</v>
      </c>
      <c r="K64" s="355">
        <v>-2.605</v>
      </c>
      <c r="L64" s="355">
        <v>-8.2490000000000006</v>
      </c>
      <c r="M64" s="355">
        <v>6.67</v>
      </c>
      <c r="N64" s="355">
        <v>8.6549999999999994</v>
      </c>
      <c r="O64" s="355">
        <v>8.8160000000000007</v>
      </c>
      <c r="P64" s="173"/>
      <c r="Q64" s="346">
        <v>46100</v>
      </c>
      <c r="R64" s="355">
        <v>9.6389999999999993</v>
      </c>
      <c r="S64" s="355">
        <v>14.933</v>
      </c>
      <c r="T64" s="355">
        <v>21.024000000000001</v>
      </c>
      <c r="U64" s="355">
        <v>14.81</v>
      </c>
      <c r="V64" s="355">
        <v>63.942999999999998</v>
      </c>
      <c r="W64" s="349"/>
    </row>
    <row r="65" spans="9:23">
      <c r="I65" s="173"/>
      <c r="J65" s="346">
        <v>44592</v>
      </c>
      <c r="K65" s="355">
        <v>-0.505</v>
      </c>
      <c r="L65" s="355">
        <v>-8.4809999999999999</v>
      </c>
      <c r="M65" s="355">
        <v>5.0540000000000003</v>
      </c>
      <c r="N65" s="355">
        <v>8.766</v>
      </c>
      <c r="O65" s="355">
        <v>9.0020000000000007</v>
      </c>
      <c r="P65" s="173"/>
      <c r="Q65" s="346">
        <v>46101</v>
      </c>
      <c r="R65" s="355">
        <v>9.1829999999999998</v>
      </c>
      <c r="S65" s="355">
        <v>14.31</v>
      </c>
      <c r="T65" s="355">
        <v>21.925999999999998</v>
      </c>
      <c r="U65" s="355">
        <v>15.161</v>
      </c>
      <c r="V65" s="355">
        <v>64.366</v>
      </c>
      <c r="W65" s="349"/>
    </row>
    <row r="66" spans="9:23">
      <c r="I66" s="173"/>
      <c r="J66" s="346">
        <v>44593</v>
      </c>
      <c r="K66" s="355">
        <v>-0.82199999999999995</v>
      </c>
      <c r="L66" s="355">
        <v>-8.016</v>
      </c>
      <c r="M66" s="355">
        <v>5.2560000000000002</v>
      </c>
      <c r="N66" s="355">
        <v>9.0109999999999992</v>
      </c>
      <c r="O66" s="355">
        <v>9.6310000000000002</v>
      </c>
      <c r="P66" s="173"/>
      <c r="Q66" s="346">
        <v>46104</v>
      </c>
      <c r="R66" s="355">
        <v>8.0890000000000004</v>
      </c>
      <c r="S66" s="355">
        <v>12.704000000000001</v>
      </c>
      <c r="T66" s="355">
        <v>18.312000000000001</v>
      </c>
      <c r="U66" s="355">
        <v>14.009</v>
      </c>
      <c r="V66" s="355">
        <v>56.558</v>
      </c>
      <c r="W66" s="349"/>
    </row>
    <row r="67" spans="9:23">
      <c r="I67" s="173"/>
      <c r="J67" s="346">
        <v>44594</v>
      </c>
      <c r="K67" s="355">
        <v>-0.80900000000000005</v>
      </c>
      <c r="L67" s="355">
        <v>-9.2050000000000001</v>
      </c>
      <c r="M67" s="355">
        <v>5.4390000000000001</v>
      </c>
      <c r="N67" s="355">
        <v>8.7590000000000003</v>
      </c>
      <c r="O67" s="355">
        <v>8.5630000000000006</v>
      </c>
      <c r="P67" s="173"/>
      <c r="Q67" s="346">
        <v>46105</v>
      </c>
      <c r="R67" s="355">
        <v>9.1189999999999998</v>
      </c>
      <c r="S67" s="355">
        <v>12.218999999999999</v>
      </c>
      <c r="T67" s="355">
        <v>19.158000000000001</v>
      </c>
      <c r="U67" s="355">
        <v>14.215999999999999</v>
      </c>
      <c r="V67" s="355">
        <v>58.527000000000001</v>
      </c>
      <c r="W67" s="349"/>
    </row>
    <row r="68" spans="9:23">
      <c r="I68" s="173"/>
      <c r="J68" s="346">
        <v>44595</v>
      </c>
      <c r="K68" s="355">
        <v>-0.97599999999999998</v>
      </c>
      <c r="L68" s="355">
        <v>-9.3339999999999996</v>
      </c>
      <c r="M68" s="355">
        <v>7.117</v>
      </c>
      <c r="N68" s="355">
        <v>9.0310000000000006</v>
      </c>
      <c r="O68" s="355">
        <v>10.249000000000001</v>
      </c>
      <c r="P68" s="173"/>
      <c r="Q68" s="346">
        <v>46106</v>
      </c>
      <c r="R68" s="355">
        <v>9.1669999999999998</v>
      </c>
      <c r="S68" s="355">
        <v>11.436</v>
      </c>
      <c r="T68" s="355">
        <v>18.207999999999998</v>
      </c>
      <c r="U68" s="355">
        <v>13.840999999999999</v>
      </c>
      <c r="V68" s="355">
        <v>56.305</v>
      </c>
      <c r="W68" s="349"/>
    </row>
    <row r="69" spans="9:23">
      <c r="I69" s="173"/>
      <c r="J69" s="346">
        <v>44596</v>
      </c>
      <c r="K69" s="355">
        <v>-0.67400000000000004</v>
      </c>
      <c r="L69" s="355">
        <v>-7.7460000000000004</v>
      </c>
      <c r="M69" s="355">
        <v>7.9550000000000001</v>
      </c>
      <c r="N69" s="355">
        <v>9.7710000000000008</v>
      </c>
      <c r="O69" s="355">
        <v>14.22</v>
      </c>
      <c r="P69" s="173"/>
      <c r="Q69" s="346">
        <v>46107</v>
      </c>
      <c r="R69" s="355">
        <v>7.9660000000000002</v>
      </c>
      <c r="S69" s="355">
        <v>15.554</v>
      </c>
      <c r="T69" s="355">
        <v>20.158000000000001</v>
      </c>
      <c r="U69" s="355">
        <v>15.375</v>
      </c>
      <c r="V69" s="355">
        <v>63.500999999999998</v>
      </c>
      <c r="W69" s="349"/>
    </row>
    <row r="70" spans="9:23">
      <c r="I70" s="173"/>
      <c r="J70" s="346">
        <v>44599</v>
      </c>
      <c r="K70" s="355">
        <v>-0.72</v>
      </c>
      <c r="L70" s="355">
        <v>-7.694</v>
      </c>
      <c r="M70" s="355">
        <v>8.34</v>
      </c>
      <c r="N70" s="355">
        <v>9.6219999999999999</v>
      </c>
      <c r="O70" s="355">
        <v>14.348000000000001</v>
      </c>
      <c r="P70" s="173"/>
      <c r="Q70" s="346">
        <v>46108</v>
      </c>
      <c r="R70" s="355">
        <v>8.4260000000000002</v>
      </c>
      <c r="S70" s="355">
        <v>17.495999999999999</v>
      </c>
      <c r="T70" s="355">
        <v>19.349</v>
      </c>
      <c r="U70" s="355">
        <v>15.458</v>
      </c>
      <c r="V70" s="355">
        <v>65.994</v>
      </c>
      <c r="W70" s="349"/>
    </row>
    <row r="71" spans="9:23">
      <c r="I71" s="173"/>
      <c r="J71" s="346">
        <v>44600</v>
      </c>
      <c r="K71" s="355">
        <v>-1.4239999999999999</v>
      </c>
      <c r="L71" s="355">
        <v>-8.8490000000000002</v>
      </c>
      <c r="M71" s="355">
        <v>7.64</v>
      </c>
      <c r="N71" s="355">
        <v>9.4250000000000007</v>
      </c>
      <c r="O71" s="355">
        <v>11.313000000000001</v>
      </c>
      <c r="P71" s="173"/>
      <c r="Q71" s="346">
        <v>46111</v>
      </c>
      <c r="R71" s="355">
        <v>9.9130000000000003</v>
      </c>
      <c r="S71" s="355">
        <v>18.931000000000001</v>
      </c>
      <c r="T71" s="355">
        <v>16.602</v>
      </c>
      <c r="U71" s="355">
        <v>15.615</v>
      </c>
      <c r="V71" s="355">
        <v>66.995999999999995</v>
      </c>
      <c r="W71" s="349"/>
    </row>
    <row r="72" spans="9:23">
      <c r="I72" s="173"/>
      <c r="J72" s="346">
        <v>44601</v>
      </c>
      <c r="K72" s="355">
        <v>-0.32900000000000001</v>
      </c>
      <c r="L72" s="355">
        <v>-8.0030000000000001</v>
      </c>
      <c r="M72" s="355">
        <v>7.3929999999999998</v>
      </c>
      <c r="N72" s="355">
        <v>9.0640000000000001</v>
      </c>
      <c r="O72" s="355">
        <v>12.53</v>
      </c>
      <c r="P72" s="173"/>
      <c r="Q72" s="346">
        <v>46112</v>
      </c>
      <c r="R72" s="355">
        <v>8.2119999999999997</v>
      </c>
      <c r="S72" s="355">
        <v>25.321000000000002</v>
      </c>
      <c r="T72" s="355">
        <v>12.791</v>
      </c>
      <c r="U72" s="355">
        <v>16.071000000000002</v>
      </c>
      <c r="V72" s="355">
        <v>70.326999999999998</v>
      </c>
      <c r="W72" s="349"/>
    </row>
    <row r="73" spans="9:23">
      <c r="I73" s="173"/>
      <c r="J73" s="346">
        <v>44602</v>
      </c>
      <c r="K73" s="355">
        <v>-0.79900000000000004</v>
      </c>
      <c r="L73" s="355">
        <v>-7.7839999999999998</v>
      </c>
      <c r="M73" s="355">
        <v>7.9290000000000003</v>
      </c>
      <c r="N73" s="355">
        <v>9.2230000000000008</v>
      </c>
      <c r="O73" s="355">
        <v>13.068</v>
      </c>
      <c r="P73" s="173"/>
      <c r="Q73" s="346">
        <v>46113</v>
      </c>
      <c r="R73" s="355">
        <v>6.7450000000000001</v>
      </c>
      <c r="S73" s="355">
        <v>27.033000000000001</v>
      </c>
      <c r="T73" s="355">
        <v>10.737</v>
      </c>
      <c r="U73" s="355">
        <v>16.364999999999998</v>
      </c>
      <c r="V73" s="355">
        <v>68.599999999999994</v>
      </c>
      <c r="W73" s="349"/>
    </row>
    <row r="74" spans="9:23">
      <c r="I74" s="173"/>
      <c r="J74" s="346">
        <v>44603</v>
      </c>
      <c r="K74" s="355">
        <v>-1.0660000000000001</v>
      </c>
      <c r="L74" s="355">
        <v>-8.9740000000000002</v>
      </c>
      <c r="M74" s="355">
        <v>9.3160000000000007</v>
      </c>
      <c r="N74" s="355">
        <v>10.032999999999999</v>
      </c>
      <c r="O74" s="355">
        <v>14.132999999999999</v>
      </c>
      <c r="P74" s="173"/>
      <c r="Q74" s="346">
        <v>46114</v>
      </c>
      <c r="R74" s="355">
        <v>1.335</v>
      </c>
      <c r="S74" s="355">
        <v>35.896999999999998</v>
      </c>
      <c r="T74" s="355">
        <v>13.827</v>
      </c>
      <c r="U74" s="355">
        <v>18.445</v>
      </c>
      <c r="V74" s="355">
        <v>80.474000000000004</v>
      </c>
      <c r="W74" s="349"/>
    </row>
    <row r="75" spans="9:23">
      <c r="I75" s="173"/>
      <c r="J75" s="346">
        <v>44606</v>
      </c>
      <c r="K75" s="355">
        <v>-1.1339999999999999</v>
      </c>
      <c r="L75" s="355">
        <v>-9.1170000000000009</v>
      </c>
      <c r="M75" s="355">
        <v>10.342000000000001</v>
      </c>
      <c r="N75" s="355">
        <v>10.91</v>
      </c>
      <c r="O75" s="355">
        <v>16.056000000000001</v>
      </c>
      <c r="P75" s="173"/>
      <c r="Q75" s="346">
        <v>46118</v>
      </c>
      <c r="R75" s="355">
        <v>1.2809999999999999</v>
      </c>
      <c r="S75" s="355">
        <v>36.384999999999998</v>
      </c>
      <c r="T75" s="355">
        <v>13.808</v>
      </c>
      <c r="U75" s="355">
        <v>17.838999999999999</v>
      </c>
      <c r="V75" s="355">
        <v>80.474000000000004</v>
      </c>
      <c r="W75" s="349"/>
    </row>
    <row r="76" spans="9:23">
      <c r="I76" s="173"/>
      <c r="J76" s="346">
        <v>44607</v>
      </c>
      <c r="K76" s="355">
        <v>-1.9910000000000001</v>
      </c>
      <c r="L76" s="355">
        <v>-9.093</v>
      </c>
      <c r="M76" s="355">
        <v>8.3719999999999999</v>
      </c>
      <c r="N76" s="355">
        <v>11.12</v>
      </c>
      <c r="O76" s="355">
        <v>13.66</v>
      </c>
      <c r="P76" s="173"/>
      <c r="Q76" s="346">
        <v>46119</v>
      </c>
      <c r="R76" s="355">
        <v>1.349</v>
      </c>
      <c r="S76" s="355">
        <v>37.122</v>
      </c>
      <c r="T76" s="355">
        <v>15.593999999999999</v>
      </c>
      <c r="U76" s="355">
        <v>17.524000000000001</v>
      </c>
      <c r="V76" s="355">
        <v>81.525000000000006</v>
      </c>
      <c r="W76" s="349"/>
    </row>
    <row r="77" spans="9:23">
      <c r="I77" s="173"/>
      <c r="J77" s="346">
        <v>44608</v>
      </c>
      <c r="K77" s="355">
        <v>-2.012</v>
      </c>
      <c r="L77" s="355">
        <v>-8.01</v>
      </c>
      <c r="M77" s="355">
        <v>8.5649999999999995</v>
      </c>
      <c r="N77" s="355">
        <v>11.888</v>
      </c>
      <c r="O77" s="355">
        <v>16.477</v>
      </c>
      <c r="P77" s="173"/>
      <c r="Q77" s="346">
        <v>46120</v>
      </c>
      <c r="R77" s="355">
        <v>3.5779999999999998</v>
      </c>
      <c r="S77" s="355">
        <v>26.576000000000001</v>
      </c>
      <c r="T77" s="355">
        <v>13.631</v>
      </c>
      <c r="U77" s="355">
        <v>14.971</v>
      </c>
      <c r="V77" s="355">
        <v>66.599999999999994</v>
      </c>
      <c r="W77" s="349"/>
    </row>
    <row r="78" spans="9:23">
      <c r="I78" s="173"/>
      <c r="J78" s="346">
        <v>44609</v>
      </c>
      <c r="K78" s="355">
        <v>-2.581</v>
      </c>
      <c r="L78" s="355">
        <v>-9.9779999999999998</v>
      </c>
      <c r="M78" s="355">
        <v>8.1349999999999998</v>
      </c>
      <c r="N78" s="355">
        <v>11.586</v>
      </c>
      <c r="O78" s="355">
        <v>13.32</v>
      </c>
      <c r="P78" s="173"/>
      <c r="Q78" s="346">
        <v>46121</v>
      </c>
      <c r="R78" s="355">
        <v>3.6080000000000001</v>
      </c>
      <c r="S78" s="355">
        <v>29.878</v>
      </c>
      <c r="T78" s="355">
        <v>14.003</v>
      </c>
      <c r="U78" s="355">
        <v>16.355</v>
      </c>
      <c r="V78" s="355">
        <v>71.8</v>
      </c>
      <c r="W78" s="349"/>
    </row>
    <row r="79" spans="9:23">
      <c r="I79" s="173"/>
      <c r="J79" s="346">
        <v>44610</v>
      </c>
      <c r="K79" s="355">
        <v>-2.6709999999999998</v>
      </c>
      <c r="L79" s="355">
        <v>-10.456</v>
      </c>
      <c r="M79" s="355">
        <v>8.7479999999999993</v>
      </c>
      <c r="N79" s="355">
        <v>11.757999999999999</v>
      </c>
      <c r="O79" s="355">
        <v>13.412000000000001</v>
      </c>
      <c r="P79" s="173"/>
      <c r="Q79" s="346">
        <v>46122</v>
      </c>
      <c r="R79" s="355">
        <v>5.6109999999999998</v>
      </c>
      <c r="S79" s="355">
        <v>25.488</v>
      </c>
      <c r="T79" s="355">
        <v>13.09</v>
      </c>
      <c r="U79" s="355">
        <v>15.096</v>
      </c>
      <c r="V79" s="355">
        <v>67.272000000000006</v>
      </c>
      <c r="W79" s="349"/>
    </row>
    <row r="80" spans="9:23">
      <c r="I80" s="173"/>
      <c r="J80" s="346">
        <v>44614</v>
      </c>
      <c r="K80" s="355">
        <v>-2.0819999999999999</v>
      </c>
      <c r="L80" s="355">
        <v>-9.83</v>
      </c>
      <c r="M80" s="355">
        <v>9.8350000000000009</v>
      </c>
      <c r="N80" s="355">
        <v>12.324999999999999</v>
      </c>
      <c r="O80" s="355">
        <v>16.446000000000002</v>
      </c>
      <c r="P80" s="173"/>
      <c r="Q80" s="346">
        <v>46125</v>
      </c>
      <c r="R80" s="355">
        <v>6.7409999999999997</v>
      </c>
      <c r="S80" s="355">
        <v>26.052</v>
      </c>
      <c r="T80" s="355">
        <v>13.972</v>
      </c>
      <c r="U80" s="355">
        <v>16.861999999999998</v>
      </c>
      <c r="V80" s="355">
        <v>72.266000000000005</v>
      </c>
      <c r="W80" s="349"/>
    </row>
    <row r="81" spans="9:23">
      <c r="I81" s="173"/>
      <c r="J81" s="346">
        <v>44615</v>
      </c>
      <c r="K81" s="355">
        <v>-1.8560000000000001</v>
      </c>
      <c r="L81" s="355">
        <v>-11.587999999999999</v>
      </c>
      <c r="M81" s="355">
        <v>10.427</v>
      </c>
      <c r="N81" s="355">
        <v>13.082000000000001</v>
      </c>
      <c r="O81" s="355">
        <v>16.459</v>
      </c>
      <c r="P81" s="173"/>
      <c r="Q81" s="346">
        <v>46126</v>
      </c>
      <c r="R81" s="355">
        <v>7.9080000000000004</v>
      </c>
      <c r="S81" s="355">
        <v>22.437000000000001</v>
      </c>
      <c r="T81" s="355">
        <v>11.925000000000001</v>
      </c>
      <c r="U81" s="355">
        <v>15.54</v>
      </c>
      <c r="V81" s="355">
        <v>65.932000000000002</v>
      </c>
      <c r="W81" s="349"/>
    </row>
    <row r="82" spans="9:23">
      <c r="I82" s="173"/>
      <c r="J82" s="346">
        <v>44616</v>
      </c>
      <c r="K82" s="355">
        <v>-3.0169999999999999</v>
      </c>
      <c r="L82" s="355">
        <v>-8.593</v>
      </c>
      <c r="M82" s="355">
        <v>11.323</v>
      </c>
      <c r="N82" s="355">
        <v>14.811</v>
      </c>
      <c r="O82" s="355">
        <v>21.28</v>
      </c>
      <c r="P82" s="173"/>
      <c r="Q82" s="346">
        <v>46127</v>
      </c>
      <c r="R82" s="355">
        <v>8.9149999999999991</v>
      </c>
      <c r="S82" s="355">
        <v>17.786000000000001</v>
      </c>
      <c r="T82" s="355">
        <v>12.69</v>
      </c>
      <c r="U82" s="355">
        <v>14.378</v>
      </c>
      <c r="V82" s="355">
        <v>60.377000000000002</v>
      </c>
      <c r="W82" s="349"/>
    </row>
    <row r="83" spans="9:23">
      <c r="I83" s="173"/>
      <c r="J83" s="346">
        <v>44617</v>
      </c>
      <c r="K83" s="355">
        <v>-1.274</v>
      </c>
      <c r="L83" s="355">
        <v>-11.638</v>
      </c>
      <c r="M83" s="355">
        <v>7.7750000000000004</v>
      </c>
      <c r="N83" s="355">
        <v>14.294</v>
      </c>
      <c r="O83" s="355">
        <v>16.123999999999999</v>
      </c>
      <c r="P83" s="173"/>
      <c r="Q83" s="346">
        <v>46128</v>
      </c>
      <c r="R83" s="355">
        <v>9.1300000000000008</v>
      </c>
      <c r="S83" s="355">
        <v>17.928999999999998</v>
      </c>
      <c r="T83" s="355">
        <v>13.446</v>
      </c>
      <c r="U83" s="355">
        <v>14.194000000000001</v>
      </c>
      <c r="V83" s="355">
        <v>60.747999999999998</v>
      </c>
      <c r="W83" s="349"/>
    </row>
    <row r="84" spans="9:23">
      <c r="I84" s="173"/>
      <c r="J84" s="346">
        <v>44620</v>
      </c>
      <c r="K84" s="355">
        <v>-6.8000000000000005E-2</v>
      </c>
      <c r="L84" s="355">
        <v>-10.926</v>
      </c>
      <c r="M84" s="355">
        <v>7.8540000000000001</v>
      </c>
      <c r="N84" s="355">
        <v>15.891999999999999</v>
      </c>
      <c r="O84" s="355">
        <v>19.562999999999999</v>
      </c>
      <c r="P84" s="173"/>
      <c r="Q84" s="346">
        <v>46129</v>
      </c>
      <c r="R84" s="355">
        <v>8.6</v>
      </c>
      <c r="S84" s="355">
        <v>10.571999999999999</v>
      </c>
      <c r="T84" s="355">
        <v>10.914</v>
      </c>
      <c r="U84" s="355">
        <v>12.214</v>
      </c>
      <c r="V84" s="355">
        <v>46.164000000000001</v>
      </c>
      <c r="W84" s="349"/>
    </row>
    <row r="85" spans="9:23">
      <c r="I85" s="173"/>
      <c r="J85" s="346">
        <v>44621</v>
      </c>
      <c r="K85" s="355">
        <v>-1.7310000000000001</v>
      </c>
      <c r="L85" s="355">
        <v>-6.718</v>
      </c>
      <c r="M85" s="355">
        <v>10.682</v>
      </c>
      <c r="N85" s="355">
        <v>18.225000000000001</v>
      </c>
      <c r="O85" s="355">
        <v>28.14</v>
      </c>
      <c r="P85" s="173"/>
      <c r="Q85" s="346">
        <v>46132</v>
      </c>
      <c r="R85" s="355">
        <v>8.51</v>
      </c>
      <c r="S85" s="355">
        <v>13.68</v>
      </c>
      <c r="T85" s="355">
        <v>12.805999999999999</v>
      </c>
      <c r="U85" s="355">
        <v>13.023</v>
      </c>
      <c r="V85" s="355">
        <v>52.526000000000003</v>
      </c>
      <c r="W85" s="349"/>
    </row>
    <row r="86" spans="9:23">
      <c r="I86" s="173"/>
      <c r="J86" s="346">
        <v>44622</v>
      </c>
      <c r="K86" s="355">
        <v>0.72399999999999998</v>
      </c>
      <c r="L86" s="355">
        <v>-6.5990000000000002</v>
      </c>
      <c r="M86" s="355">
        <v>11.79</v>
      </c>
      <c r="N86" s="355">
        <v>18.797999999999998</v>
      </c>
      <c r="O86" s="355">
        <v>32.494999999999997</v>
      </c>
      <c r="P86" s="173"/>
      <c r="Q86" s="346">
        <v>46133</v>
      </c>
      <c r="R86" s="355">
        <v>8.4120000000000008</v>
      </c>
      <c r="S86" s="355">
        <v>14.97</v>
      </c>
      <c r="T86" s="355">
        <v>13.298999999999999</v>
      </c>
      <c r="U86" s="355">
        <v>13.14</v>
      </c>
      <c r="V86" s="355">
        <v>54.564999999999998</v>
      </c>
      <c r="W86" s="349"/>
    </row>
    <row r="87" spans="9:23">
      <c r="I87" s="173"/>
      <c r="J87" s="346">
        <v>44623</v>
      </c>
      <c r="K87" s="355">
        <v>1.595</v>
      </c>
      <c r="L87" s="355">
        <v>-6.8659999999999997</v>
      </c>
      <c r="M87" s="355">
        <v>12.185</v>
      </c>
      <c r="N87" s="355">
        <v>19.193999999999999</v>
      </c>
      <c r="O87" s="355">
        <v>33.862000000000002</v>
      </c>
      <c r="P87" s="173"/>
      <c r="Q87" s="346">
        <v>46134</v>
      </c>
      <c r="R87" s="355">
        <v>8.5389999999999997</v>
      </c>
      <c r="S87" s="355">
        <v>16.771999999999998</v>
      </c>
      <c r="T87" s="355">
        <v>14.089</v>
      </c>
      <c r="U87" s="355">
        <v>13.89</v>
      </c>
      <c r="V87" s="355">
        <v>58.469000000000001</v>
      </c>
      <c r="W87" s="349"/>
    </row>
    <row r="88" spans="9:23">
      <c r="I88" s="173"/>
      <c r="J88" s="346">
        <v>44624</v>
      </c>
      <c r="K88" s="355">
        <v>5.1269999999999998</v>
      </c>
      <c r="L88" s="355">
        <v>-10.656000000000001</v>
      </c>
      <c r="M88" s="355">
        <v>15.016999999999999</v>
      </c>
      <c r="N88" s="355">
        <v>18.396999999999998</v>
      </c>
      <c r="O88" s="355">
        <v>35.362000000000002</v>
      </c>
      <c r="P88" s="173"/>
      <c r="Q88" s="346">
        <v>46135</v>
      </c>
      <c r="R88" s="355">
        <v>8.9239999999999995</v>
      </c>
      <c r="S88" s="355">
        <v>15.898</v>
      </c>
      <c r="T88" s="355">
        <v>15.016</v>
      </c>
      <c r="U88" s="355">
        <v>13.638999999999999</v>
      </c>
      <c r="V88" s="355">
        <v>58.228000000000002</v>
      </c>
      <c r="W88" s="349"/>
    </row>
    <row r="89" spans="9:23">
      <c r="I89" s="173"/>
      <c r="J89" s="346">
        <v>44627</v>
      </c>
      <c r="K89" s="355">
        <v>5.2169999999999996</v>
      </c>
      <c r="L89" s="355">
        <v>-8.4689999999999994</v>
      </c>
      <c r="M89" s="355">
        <v>18.064</v>
      </c>
      <c r="N89" s="355">
        <v>19.875</v>
      </c>
      <c r="O89" s="355">
        <v>42.521000000000001</v>
      </c>
      <c r="P89" s="173"/>
      <c r="Q89" s="346">
        <v>46136</v>
      </c>
      <c r="R89" s="355">
        <v>8.8780000000000001</v>
      </c>
      <c r="S89" s="355">
        <v>16.207000000000001</v>
      </c>
      <c r="T89" s="355">
        <v>14.817</v>
      </c>
      <c r="U89" s="355">
        <v>13.9</v>
      </c>
      <c r="V89" s="355">
        <v>58.707999999999998</v>
      </c>
      <c r="W89" s="349"/>
    </row>
    <row r="90" spans="9:23">
      <c r="I90" s="173"/>
      <c r="J90" s="346">
        <v>44628</v>
      </c>
      <c r="K90" s="355">
        <v>4.7089999999999996</v>
      </c>
      <c r="L90" s="355">
        <v>-4.6529999999999996</v>
      </c>
      <c r="M90" s="355">
        <v>18.927</v>
      </c>
      <c r="N90" s="355">
        <v>20.991</v>
      </c>
      <c r="O90" s="355">
        <v>47.91</v>
      </c>
      <c r="P90" s="173"/>
      <c r="Q90" s="346">
        <v>46139</v>
      </c>
      <c r="R90" s="355">
        <v>8.1150000000000002</v>
      </c>
      <c r="S90" s="355">
        <v>18.359000000000002</v>
      </c>
      <c r="T90" s="355">
        <v>16.018000000000001</v>
      </c>
      <c r="U90" s="355">
        <v>13.391</v>
      </c>
      <c r="V90" s="355">
        <v>60.843000000000004</v>
      </c>
      <c r="W90" s="349"/>
    </row>
    <row r="91" spans="9:23">
      <c r="I91" s="173"/>
      <c r="J91" s="346">
        <v>44629</v>
      </c>
      <c r="K91" s="355">
        <v>-0.20200000000000001</v>
      </c>
      <c r="L91" s="355">
        <v>-1.9370000000000001</v>
      </c>
      <c r="M91" s="355">
        <v>13.831</v>
      </c>
      <c r="N91" s="355">
        <v>21.067</v>
      </c>
      <c r="O91" s="355">
        <v>40.216000000000001</v>
      </c>
      <c r="P91" s="173"/>
      <c r="Q91" s="346">
        <v>46140</v>
      </c>
      <c r="R91" s="355">
        <v>7.4080000000000004</v>
      </c>
      <c r="S91" s="355">
        <v>19.847999999999999</v>
      </c>
      <c r="T91" s="355">
        <v>16.09</v>
      </c>
      <c r="U91" s="355">
        <v>13.754</v>
      </c>
      <c r="V91" s="355">
        <v>63.408999999999999</v>
      </c>
      <c r="W91" s="349"/>
    </row>
    <row r="92" spans="9:23">
      <c r="I92" s="173"/>
      <c r="J92" s="346">
        <v>44630</v>
      </c>
      <c r="K92" s="355">
        <v>-1.8360000000000001</v>
      </c>
      <c r="L92" s="355">
        <v>-4.7699999999999996</v>
      </c>
      <c r="M92" s="355">
        <v>13.101000000000001</v>
      </c>
      <c r="N92" s="355">
        <v>20.062000000000001</v>
      </c>
      <c r="O92" s="355">
        <v>34.426000000000002</v>
      </c>
      <c r="P92" s="173"/>
      <c r="Q92" s="346">
        <v>46141</v>
      </c>
      <c r="R92" s="355">
        <v>6.3239999999999998</v>
      </c>
      <c r="S92" s="355">
        <v>24.146000000000001</v>
      </c>
      <c r="T92" s="355">
        <v>16.047000000000001</v>
      </c>
      <c r="U92" s="355">
        <v>15.145</v>
      </c>
      <c r="V92" s="355">
        <v>69.091999999999999</v>
      </c>
      <c r="W92" s="349"/>
    </row>
    <row r="93" spans="9:23">
      <c r="I93" s="173"/>
      <c r="J93" s="346">
        <v>44631</v>
      </c>
      <c r="K93" s="355">
        <v>-0.95399999999999996</v>
      </c>
      <c r="L93" s="355">
        <v>-8.5579999999999998</v>
      </c>
      <c r="M93" s="355">
        <v>15.236000000000001</v>
      </c>
      <c r="N93" s="355">
        <v>19.895</v>
      </c>
      <c r="O93" s="355">
        <v>33.515000000000001</v>
      </c>
      <c r="P93" s="173"/>
      <c r="Q93" s="346">
        <v>46142</v>
      </c>
      <c r="R93" s="355">
        <v>6.7069999999999999</v>
      </c>
      <c r="S93" s="355">
        <v>23.376000000000001</v>
      </c>
      <c r="T93" s="355">
        <v>16.029</v>
      </c>
      <c r="U93" s="355">
        <v>14.451000000000001</v>
      </c>
      <c r="V93" s="355">
        <v>67.344999999999999</v>
      </c>
      <c r="W93" s="349"/>
    </row>
    <row r="94" spans="9:23">
      <c r="I94" s="173"/>
      <c r="J94" s="346">
        <v>44634</v>
      </c>
      <c r="K94" s="355">
        <v>-1.718</v>
      </c>
      <c r="L94" s="355">
        <v>-11.295999999999999</v>
      </c>
      <c r="M94" s="355">
        <v>13.201000000000001</v>
      </c>
      <c r="N94" s="355">
        <v>19.684000000000001</v>
      </c>
      <c r="O94" s="355">
        <v>27.335999999999999</v>
      </c>
      <c r="P94" s="173"/>
      <c r="Q94" s="346">
        <v>46143</v>
      </c>
      <c r="R94" s="355">
        <v>6.9080000000000004</v>
      </c>
      <c r="S94" s="355">
        <v>21.373999999999999</v>
      </c>
      <c r="T94" s="355">
        <v>15.904</v>
      </c>
      <c r="U94" s="355">
        <v>13.763999999999999</v>
      </c>
      <c r="V94" s="355">
        <v>64.587999999999994</v>
      </c>
      <c r="W94" s="349"/>
    </row>
    <row r="95" spans="9:23">
      <c r="I95" s="173"/>
      <c r="J95" s="346">
        <v>44635</v>
      </c>
      <c r="K95" s="355">
        <v>-2.0179999999999998</v>
      </c>
      <c r="L95" s="355">
        <v>-12.911</v>
      </c>
      <c r="M95" s="355">
        <v>11.461</v>
      </c>
      <c r="N95" s="355">
        <v>19.317</v>
      </c>
      <c r="O95" s="355">
        <v>23.306999999999999</v>
      </c>
      <c r="P95" s="173"/>
      <c r="Q95" s="346">
        <v>46146</v>
      </c>
      <c r="R95" s="355">
        <v>8.8650000000000002</v>
      </c>
      <c r="S95" s="355">
        <v>19.047000000000001</v>
      </c>
      <c r="T95" s="355">
        <v>17.11</v>
      </c>
      <c r="U95" s="355">
        <v>13.601000000000001</v>
      </c>
      <c r="V95" s="355">
        <v>64.587999999999994</v>
      </c>
      <c r="W95" s="349"/>
    </row>
    <row r="96" spans="9:23">
      <c r="I96" s="173"/>
      <c r="J96" s="346">
        <v>44636</v>
      </c>
      <c r="K96" s="355">
        <v>-1.75</v>
      </c>
      <c r="L96" s="355">
        <v>-12.792</v>
      </c>
      <c r="M96" s="355">
        <v>8.875</v>
      </c>
      <c r="N96" s="355">
        <v>19.911999999999999</v>
      </c>
      <c r="O96" s="355">
        <v>21.7</v>
      </c>
      <c r="P96" s="173"/>
      <c r="Q96" s="346">
        <v>46147</v>
      </c>
      <c r="R96" s="355">
        <v>8.5340000000000007</v>
      </c>
      <c r="S96" s="355">
        <v>17.792999999999999</v>
      </c>
      <c r="T96" s="355">
        <v>17.524999999999999</v>
      </c>
      <c r="U96" s="355">
        <v>14.013</v>
      </c>
      <c r="V96" s="355">
        <v>63.069000000000003</v>
      </c>
      <c r="W96" s="349"/>
    </row>
    <row r="97" spans="9:23">
      <c r="I97" s="173"/>
      <c r="J97" s="346">
        <v>44637</v>
      </c>
      <c r="K97" s="355">
        <v>0.879</v>
      </c>
      <c r="L97" s="355">
        <v>-11.268000000000001</v>
      </c>
      <c r="M97" s="355">
        <v>10.266999999999999</v>
      </c>
      <c r="N97" s="355">
        <v>20.58</v>
      </c>
      <c r="O97" s="355">
        <v>28.481999999999999</v>
      </c>
      <c r="P97" s="173"/>
      <c r="Q97" s="346">
        <v>46148</v>
      </c>
      <c r="R97" s="355">
        <v>7.5960000000000001</v>
      </c>
      <c r="S97" s="355">
        <v>13.82</v>
      </c>
      <c r="T97" s="355">
        <v>14.855</v>
      </c>
      <c r="U97" s="355">
        <v>12.795</v>
      </c>
      <c r="V97" s="355">
        <v>53.283999999999999</v>
      </c>
      <c r="W97" s="349"/>
    </row>
    <row r="98" spans="9:23">
      <c r="I98" s="173"/>
      <c r="J98" s="346">
        <v>44638</v>
      </c>
      <c r="K98" s="355">
        <v>3.0670000000000002</v>
      </c>
      <c r="L98" s="355">
        <v>-12.702999999999999</v>
      </c>
      <c r="M98" s="355">
        <v>9.9</v>
      </c>
      <c r="N98" s="355">
        <v>20.331</v>
      </c>
      <c r="O98" s="355">
        <v>28.690999999999999</v>
      </c>
      <c r="P98" s="173"/>
      <c r="Q98" s="346">
        <v>46149</v>
      </c>
      <c r="R98" s="355">
        <v>7.6349999999999998</v>
      </c>
      <c r="S98" s="355">
        <v>11.504</v>
      </c>
      <c r="T98" s="355">
        <v>14.574999999999999</v>
      </c>
      <c r="U98" s="355">
        <v>12.519</v>
      </c>
      <c r="V98" s="355">
        <v>50.158999999999999</v>
      </c>
      <c r="W98" s="349"/>
    </row>
    <row r="99" spans="9:23">
      <c r="I99" s="173"/>
      <c r="J99" s="346">
        <v>44641</v>
      </c>
      <c r="K99" s="355">
        <v>4.633</v>
      </c>
      <c r="L99" s="355">
        <v>-9.9550000000000001</v>
      </c>
      <c r="M99" s="355">
        <v>11.831</v>
      </c>
      <c r="N99" s="355">
        <v>20.706</v>
      </c>
      <c r="O99" s="355">
        <v>35.1</v>
      </c>
      <c r="P99" s="173"/>
      <c r="Q99" s="346">
        <v>46150</v>
      </c>
      <c r="R99" s="355">
        <v>8.7080000000000002</v>
      </c>
      <c r="S99" s="355">
        <v>12.621</v>
      </c>
      <c r="T99" s="355">
        <v>15.603</v>
      </c>
      <c r="U99" s="355">
        <v>12.629</v>
      </c>
      <c r="V99" s="355">
        <v>53.478000000000002</v>
      </c>
      <c r="W99" s="349"/>
    </row>
    <row r="100" spans="9:23">
      <c r="I100" s="173"/>
      <c r="J100" s="346">
        <v>44642</v>
      </c>
      <c r="K100" s="355">
        <v>5.4530000000000003</v>
      </c>
      <c r="L100" s="355">
        <v>-10.577</v>
      </c>
      <c r="M100" s="355">
        <v>11.23</v>
      </c>
      <c r="N100" s="355">
        <v>20.696000000000002</v>
      </c>
      <c r="O100" s="355">
        <v>34.661000000000001</v>
      </c>
      <c r="P100" s="173"/>
      <c r="Q100" s="346">
        <v>46153</v>
      </c>
      <c r="R100" s="355">
        <v>10.31</v>
      </c>
      <c r="S100" s="355">
        <v>11.15</v>
      </c>
      <c r="T100" s="355">
        <v>16.527000000000001</v>
      </c>
      <c r="U100" s="355">
        <v>12.531000000000001</v>
      </c>
      <c r="V100" s="355">
        <v>54.6</v>
      </c>
      <c r="W100" s="349"/>
    </row>
    <row r="101" spans="9:23">
      <c r="I101" s="173"/>
      <c r="J101" s="346">
        <v>44643</v>
      </c>
      <c r="K101" s="355">
        <v>6.2089999999999996</v>
      </c>
      <c r="L101" s="355">
        <v>-8.5869999999999997</v>
      </c>
      <c r="M101" s="355">
        <v>12.769</v>
      </c>
      <c r="N101" s="355">
        <v>21.539000000000001</v>
      </c>
      <c r="O101" s="355">
        <v>39.75</v>
      </c>
      <c r="P101" s="173"/>
      <c r="Q101" s="346">
        <v>46154</v>
      </c>
      <c r="R101" s="355">
        <v>10.74</v>
      </c>
      <c r="S101" s="355">
        <v>13.419</v>
      </c>
      <c r="T101" s="355">
        <v>17.713999999999999</v>
      </c>
      <c r="U101" s="355">
        <v>12.909000000000001</v>
      </c>
      <c r="V101" s="355">
        <v>59.188000000000002</v>
      </c>
      <c r="W101" s="349"/>
    </row>
    <row r="102" spans="9:23">
      <c r="I102" s="173"/>
      <c r="J102" s="346">
        <v>44644</v>
      </c>
      <c r="K102" s="355">
        <v>6.4770000000000003</v>
      </c>
      <c r="L102" s="355">
        <v>-9.1219999999999999</v>
      </c>
      <c r="M102" s="355">
        <v>10.686999999999999</v>
      </c>
      <c r="N102" s="355">
        <v>21.539000000000001</v>
      </c>
      <c r="O102" s="355">
        <v>37.601999999999997</v>
      </c>
      <c r="P102" s="173"/>
      <c r="Q102" s="346">
        <v>46155</v>
      </c>
      <c r="R102" s="355">
        <v>10.250999999999999</v>
      </c>
      <c r="S102" s="355">
        <v>14.403</v>
      </c>
      <c r="T102" s="355">
        <v>17.044</v>
      </c>
      <c r="U102" s="355">
        <v>12.988</v>
      </c>
      <c r="V102" s="355">
        <v>58.762</v>
      </c>
      <c r="W102" s="349"/>
    </row>
    <row r="103" spans="9:23">
      <c r="I103" s="173"/>
      <c r="J103" s="346">
        <v>44645</v>
      </c>
      <c r="K103" s="355">
        <v>6.7880000000000003</v>
      </c>
      <c r="L103" s="355">
        <v>-9.5890000000000004</v>
      </c>
      <c r="M103" s="355">
        <v>10.914999999999999</v>
      </c>
      <c r="N103" s="355">
        <v>21.785</v>
      </c>
      <c r="O103" s="355">
        <v>38.042000000000002</v>
      </c>
      <c r="P103" s="173"/>
      <c r="Q103" s="346">
        <v>46156</v>
      </c>
      <c r="R103" s="355">
        <v>10.352</v>
      </c>
      <c r="S103" s="355">
        <v>14.834</v>
      </c>
      <c r="T103" s="355">
        <v>16.04</v>
      </c>
      <c r="U103" s="355">
        <v>12.545</v>
      </c>
      <c r="V103" s="355">
        <v>57.643999999999998</v>
      </c>
      <c r="W103" s="349"/>
    </row>
    <row r="104" spans="9:23">
      <c r="I104" s="173"/>
      <c r="J104" s="346">
        <v>44648</v>
      </c>
      <c r="K104" s="355">
        <v>4.609</v>
      </c>
      <c r="L104" s="355">
        <v>-11.625999999999999</v>
      </c>
      <c r="M104" s="355">
        <v>8.9659999999999993</v>
      </c>
      <c r="N104" s="355">
        <v>21.704000000000001</v>
      </c>
      <c r="O104" s="355">
        <v>31.707000000000001</v>
      </c>
      <c r="P104" s="173"/>
      <c r="Q104" s="346">
        <v>46157</v>
      </c>
      <c r="R104" s="355">
        <v>9.8539999999999992</v>
      </c>
      <c r="S104" s="355">
        <v>16.227</v>
      </c>
      <c r="T104" s="355">
        <v>17.04</v>
      </c>
      <c r="U104" s="355">
        <v>13.148999999999999</v>
      </c>
      <c r="V104" s="355">
        <v>60.145000000000003</v>
      </c>
      <c r="W104" s="349"/>
    </row>
    <row r="105" spans="9:23">
      <c r="I105" s="173"/>
      <c r="J105" s="346">
        <v>44649</v>
      </c>
      <c r="K105" s="355">
        <v>5.4240000000000004</v>
      </c>
      <c r="L105" s="355">
        <v>-13.548</v>
      </c>
      <c r="M105" s="355">
        <v>7.4210000000000003</v>
      </c>
      <c r="N105" s="355">
        <v>20.914999999999999</v>
      </c>
      <c r="O105" s="355">
        <v>28.227</v>
      </c>
      <c r="P105" s="173"/>
      <c r="Q105" s="346">
        <v>46160</v>
      </c>
      <c r="R105" s="355">
        <v>10.28</v>
      </c>
      <c r="S105" s="355">
        <v>16.346</v>
      </c>
      <c r="T105" s="355">
        <v>17.254000000000001</v>
      </c>
      <c r="U105" s="355">
        <v>13.766</v>
      </c>
      <c r="V105" s="355">
        <v>62.677999999999997</v>
      </c>
      <c r="W105" s="349"/>
    </row>
    <row r="106" spans="9:23">
      <c r="I106" s="173"/>
      <c r="J106" s="346">
        <v>44650</v>
      </c>
      <c r="K106" s="355">
        <v>6.8789999999999996</v>
      </c>
      <c r="L106" s="355">
        <v>-13.721</v>
      </c>
      <c r="M106" s="355">
        <v>8.5779999999999994</v>
      </c>
      <c r="N106" s="355">
        <v>21.082999999999998</v>
      </c>
      <c r="O106" s="355">
        <v>31.076000000000001</v>
      </c>
      <c r="P106" s="173"/>
      <c r="Q106" s="346">
        <v>46161</v>
      </c>
      <c r="R106" s="355">
        <v>9.5359999999999996</v>
      </c>
      <c r="S106" s="355">
        <v>16.37</v>
      </c>
      <c r="T106" s="355">
        <v>17.39</v>
      </c>
      <c r="U106" s="355">
        <v>14.212999999999999</v>
      </c>
      <c r="V106" s="355">
        <v>62.493000000000002</v>
      </c>
      <c r="W106" s="349"/>
    </row>
    <row r="107" spans="9:23">
      <c r="I107" s="173"/>
      <c r="J107" s="346">
        <v>44651</v>
      </c>
      <c r="K107" s="355">
        <v>6.3550000000000004</v>
      </c>
      <c r="L107" s="355">
        <v>-16.815000000000001</v>
      </c>
      <c r="M107" s="355">
        <v>7.8010000000000002</v>
      </c>
      <c r="N107" s="355">
        <v>20.02</v>
      </c>
      <c r="O107" s="355">
        <v>25.832999999999998</v>
      </c>
      <c r="P107" s="173"/>
      <c r="Q107" s="346">
        <v>46162</v>
      </c>
      <c r="R107" s="355">
        <v>8.0150000000000006</v>
      </c>
      <c r="S107" s="355">
        <v>15.044</v>
      </c>
      <c r="T107" s="355">
        <v>16.257000000000001</v>
      </c>
      <c r="U107" s="355">
        <v>13.773</v>
      </c>
      <c r="V107" s="355">
        <v>57.709000000000003</v>
      </c>
      <c r="W107" s="349"/>
    </row>
    <row r="108" spans="9:23">
      <c r="I108" s="173"/>
      <c r="J108" s="173"/>
      <c r="K108" s="350"/>
      <c r="L108" s="350"/>
      <c r="M108" s="350"/>
      <c r="N108" s="350"/>
      <c r="O108" s="350"/>
      <c r="P108" s="173"/>
      <c r="Q108" s="346">
        <v>46163</v>
      </c>
      <c r="R108" s="355">
        <v>7.9809999999999999</v>
      </c>
      <c r="S108" s="355">
        <v>15.701000000000001</v>
      </c>
      <c r="T108" s="355">
        <v>15.666</v>
      </c>
      <c r="U108" s="355">
        <v>13.933</v>
      </c>
      <c r="V108" s="355">
        <v>58.183999999999997</v>
      </c>
      <c r="W108" s="349"/>
    </row>
    <row r="109" spans="9:23">
      <c r="I109" s="173"/>
      <c r="J109" s="173"/>
      <c r="K109" s="350"/>
      <c r="L109" s="350"/>
      <c r="M109" s="350"/>
      <c r="N109" s="350"/>
      <c r="O109" s="350"/>
      <c r="P109" s="173"/>
      <c r="Q109" s="346">
        <v>46164</v>
      </c>
      <c r="R109" s="355">
        <v>8.2729999999999997</v>
      </c>
      <c r="S109" s="355">
        <v>14.285</v>
      </c>
      <c r="T109" s="355">
        <v>15.327</v>
      </c>
      <c r="U109" s="355">
        <v>13.286</v>
      </c>
      <c r="V109" s="355">
        <v>55.512999999999998</v>
      </c>
      <c r="W109" s="349"/>
    </row>
    <row r="110" spans="9:23">
      <c r="I110" s="173"/>
      <c r="J110" s="173"/>
      <c r="K110" s="350"/>
      <c r="L110" s="350"/>
      <c r="M110" s="350"/>
      <c r="N110" s="350"/>
      <c r="O110" s="350"/>
      <c r="P110" s="173"/>
      <c r="Q110" s="346">
        <v>46167</v>
      </c>
      <c r="R110" s="355">
        <v>7.2389999999999999</v>
      </c>
      <c r="S110" s="355">
        <v>15.606999999999999</v>
      </c>
      <c r="T110" s="355">
        <v>14.151999999999999</v>
      </c>
      <c r="U110" s="355">
        <v>13.708</v>
      </c>
      <c r="V110" s="355">
        <v>55.512999999999998</v>
      </c>
      <c r="W110" s="349"/>
    </row>
    <row r="111" spans="9:23">
      <c r="I111" s="173"/>
      <c r="J111" s="173"/>
      <c r="K111" s="350"/>
      <c r="L111" s="350"/>
      <c r="M111" s="350"/>
      <c r="N111" s="350"/>
      <c r="O111" s="350"/>
      <c r="P111" s="173"/>
      <c r="Q111" s="346">
        <v>46168</v>
      </c>
      <c r="R111" s="355">
        <v>8.0399999999999991</v>
      </c>
      <c r="S111" s="355">
        <v>12.669</v>
      </c>
      <c r="T111" s="355">
        <v>14.329000000000001</v>
      </c>
      <c r="U111" s="355">
        <v>13.006</v>
      </c>
      <c r="V111" s="355">
        <v>51.813000000000002</v>
      </c>
      <c r="W111" s="349"/>
    </row>
    <row r="112" spans="9:23">
      <c r="I112" s="173"/>
      <c r="J112" s="173"/>
      <c r="K112" s="350"/>
      <c r="L112" s="350"/>
      <c r="M112" s="350"/>
      <c r="N112" s="350"/>
      <c r="O112" s="350"/>
      <c r="P112" s="173"/>
      <c r="Q112" s="346">
        <v>46169</v>
      </c>
      <c r="R112" s="355">
        <v>8.3219999999999992</v>
      </c>
      <c r="S112" s="355">
        <v>10.077999999999999</v>
      </c>
      <c r="T112" s="355">
        <v>13.692</v>
      </c>
      <c r="U112" s="355">
        <v>12.12</v>
      </c>
      <c r="V112" s="355">
        <v>47.265000000000001</v>
      </c>
      <c r="W112" s="349"/>
    </row>
    <row r="113" spans="9:23">
      <c r="I113" s="173"/>
      <c r="J113" s="173"/>
      <c r="K113" s="350"/>
      <c r="L113" s="350"/>
      <c r="M113" s="350"/>
      <c r="N113" s="350"/>
      <c r="O113" s="350"/>
      <c r="P113" s="173"/>
      <c r="Q113" s="346">
        <v>46170</v>
      </c>
      <c r="R113" s="355">
        <v>9.657</v>
      </c>
      <c r="S113" s="355">
        <v>7.6529999999999996</v>
      </c>
      <c r="T113" s="355">
        <v>13.898</v>
      </c>
      <c r="U113" s="355">
        <v>11.151999999999999</v>
      </c>
      <c r="V113" s="355">
        <v>45.249000000000002</v>
      </c>
      <c r="W113" s="349"/>
    </row>
    <row r="114" spans="9:23">
      <c r="I114" s="173"/>
      <c r="J114" s="173"/>
      <c r="K114" s="350"/>
      <c r="L114" s="350"/>
      <c r="M114" s="350"/>
      <c r="N114" s="350"/>
      <c r="O114" s="350"/>
      <c r="P114" s="173"/>
      <c r="Q114" s="346">
        <v>46171</v>
      </c>
      <c r="R114" s="355">
        <v>10.387</v>
      </c>
      <c r="S114" s="355">
        <v>5.2130000000000001</v>
      </c>
      <c r="T114" s="355">
        <v>12.696999999999999</v>
      </c>
      <c r="U114" s="355">
        <v>10.79</v>
      </c>
      <c r="V114" s="355">
        <v>42.12</v>
      </c>
      <c r="W114" s="349"/>
    </row>
    <row r="115" spans="9:23">
      <c r="I115" s="173"/>
      <c r="J115" s="173"/>
      <c r="K115" s="350"/>
      <c r="L115" s="350"/>
      <c r="M115" s="350"/>
      <c r="N115" s="350"/>
      <c r="O115" s="350"/>
      <c r="P115" s="173"/>
      <c r="Q115" s="173"/>
      <c r="R115" s="350"/>
      <c r="S115" s="350"/>
      <c r="T115" s="350"/>
      <c r="U115" s="350"/>
      <c r="V115" s="350"/>
      <c r="W115" s="200"/>
    </row>
    <row r="116" spans="9:23">
      <c r="I116" s="173"/>
      <c r="J116" s="176" t="s">
        <v>581</v>
      </c>
      <c r="K116" s="351"/>
      <c r="L116" s="351"/>
      <c r="M116" s="351"/>
      <c r="N116" s="351"/>
      <c r="O116" s="351"/>
      <c r="P116" s="173"/>
      <c r="Q116" s="173"/>
      <c r="R116" s="173"/>
      <c r="S116" s="173"/>
      <c r="T116" s="173"/>
      <c r="U116" s="173"/>
      <c r="V116" s="173"/>
      <c r="W116" s="173"/>
    </row>
    <row r="117" spans="9:23">
      <c r="I117" s="173"/>
      <c r="J117" s="176"/>
      <c r="K117" s="176"/>
      <c r="L117" s="176"/>
      <c r="M117" s="176"/>
      <c r="N117" s="176"/>
      <c r="O117" s="176"/>
      <c r="P117" s="173"/>
      <c r="Q117" s="173"/>
      <c r="R117" s="173"/>
      <c r="S117" s="173"/>
      <c r="T117" s="173"/>
      <c r="U117" s="173"/>
      <c r="V117" s="173"/>
      <c r="W117" s="173"/>
    </row>
    <row r="118" spans="9:23">
      <c r="I118" s="173"/>
      <c r="J118" s="173"/>
      <c r="K118" s="353" t="s">
        <v>61</v>
      </c>
      <c r="L118" s="353"/>
      <c r="M118" s="353"/>
      <c r="N118" s="353"/>
      <c r="O118" s="353"/>
      <c r="P118" s="173"/>
      <c r="Q118" s="173"/>
      <c r="R118" s="353" t="s">
        <v>575</v>
      </c>
      <c r="S118" s="354"/>
      <c r="T118" s="354"/>
      <c r="U118" s="354"/>
      <c r="V118" s="354"/>
      <c r="W118" s="173"/>
    </row>
    <row r="119" spans="9:23">
      <c r="I119" s="173"/>
      <c r="J119" s="176"/>
      <c r="K119" s="347" t="s">
        <v>577</v>
      </c>
      <c r="L119" s="348" t="s">
        <v>578</v>
      </c>
      <c r="M119" s="352"/>
      <c r="N119" s="348" t="s">
        <v>288</v>
      </c>
      <c r="O119" s="348" t="s">
        <v>580</v>
      </c>
      <c r="P119" s="173"/>
      <c r="Q119" s="176"/>
      <c r="R119" s="347" t="s">
        <v>577</v>
      </c>
      <c r="S119" s="348" t="s">
        <v>578</v>
      </c>
      <c r="T119" s="352"/>
      <c r="U119" s="348" t="s">
        <v>288</v>
      </c>
      <c r="V119" s="348" t="s">
        <v>580</v>
      </c>
      <c r="W119" s="176"/>
    </row>
    <row r="120" spans="9:23">
      <c r="I120" s="173"/>
      <c r="J120" s="173" t="s">
        <v>48</v>
      </c>
      <c r="K120" s="347" t="s">
        <v>576</v>
      </c>
      <c r="L120" s="348" t="s">
        <v>576</v>
      </c>
      <c r="M120" s="348" t="s">
        <v>574</v>
      </c>
      <c r="N120" s="348" t="s">
        <v>579</v>
      </c>
      <c r="O120" s="348" t="s">
        <v>583</v>
      </c>
      <c r="P120" s="173"/>
      <c r="Q120" s="173" t="s">
        <v>48</v>
      </c>
      <c r="R120" s="347" t="s">
        <v>576</v>
      </c>
      <c r="S120" s="348" t="s">
        <v>576</v>
      </c>
      <c r="T120" s="348" t="s">
        <v>574</v>
      </c>
      <c r="U120" s="348" t="s">
        <v>579</v>
      </c>
      <c r="V120" s="348" t="s">
        <v>583</v>
      </c>
      <c r="W120" s="173"/>
    </row>
    <row r="121" spans="9:23">
      <c r="I121" s="173"/>
      <c r="J121" s="346">
        <v>44510</v>
      </c>
      <c r="K121" s="355">
        <v>0</v>
      </c>
      <c r="L121" s="355">
        <v>0</v>
      </c>
      <c r="M121" s="355">
        <v>0</v>
      </c>
      <c r="N121" s="355">
        <v>0</v>
      </c>
      <c r="O121" s="355">
        <v>0</v>
      </c>
      <c r="P121" s="173"/>
      <c r="Q121" s="346">
        <v>46024</v>
      </c>
      <c r="R121" s="355">
        <v>0</v>
      </c>
      <c r="S121" s="355">
        <v>0</v>
      </c>
      <c r="T121" s="355">
        <v>0</v>
      </c>
      <c r="U121" s="355">
        <v>0</v>
      </c>
      <c r="V121" s="355">
        <v>0</v>
      </c>
      <c r="W121" s="345"/>
    </row>
    <row r="122" spans="9:23">
      <c r="I122" s="173"/>
      <c r="J122" s="346">
        <v>44511</v>
      </c>
      <c r="K122" s="355">
        <v>2.6829999999999998</v>
      </c>
      <c r="L122" s="355">
        <v>4.181</v>
      </c>
      <c r="M122" s="355">
        <v>2.2759999999999998</v>
      </c>
      <c r="N122" s="355">
        <v>0.184</v>
      </c>
      <c r="O122" s="355">
        <v>13.923999999999999</v>
      </c>
      <c r="P122" s="173"/>
      <c r="Q122" s="346">
        <v>46027</v>
      </c>
      <c r="R122" s="355">
        <v>-0.91200000000000003</v>
      </c>
      <c r="S122" s="355">
        <v>-2.8540000000000001</v>
      </c>
      <c r="T122" s="355">
        <v>-2.5670000000000002</v>
      </c>
      <c r="U122" s="355">
        <v>-1.4470000000000001</v>
      </c>
      <c r="V122" s="355">
        <v>-13.166</v>
      </c>
      <c r="W122" s="345"/>
    </row>
    <row r="123" spans="9:23">
      <c r="I123" s="173"/>
      <c r="J123" s="346">
        <v>44512</v>
      </c>
      <c r="K123" s="355">
        <v>2.92</v>
      </c>
      <c r="L123" s="355">
        <v>1.859</v>
      </c>
      <c r="M123" s="355">
        <v>0.121</v>
      </c>
      <c r="N123" s="355">
        <v>0.39200000000000002</v>
      </c>
      <c r="O123" s="355">
        <v>9.35</v>
      </c>
      <c r="P123" s="173"/>
      <c r="Q123" s="346">
        <v>46028</v>
      </c>
      <c r="R123" s="355">
        <v>-0.61799999999999999</v>
      </c>
      <c r="S123" s="355">
        <v>-0.85099999999999998</v>
      </c>
      <c r="T123" s="355">
        <v>-0.63100000000000001</v>
      </c>
      <c r="U123" s="355">
        <v>0.22500000000000001</v>
      </c>
      <c r="V123" s="355">
        <v>-3.0209999999999999</v>
      </c>
      <c r="W123" s="345"/>
    </row>
    <row r="124" spans="9:23">
      <c r="I124" s="173"/>
      <c r="J124" s="346">
        <v>44515</v>
      </c>
      <c r="K124" s="355">
        <v>0.92</v>
      </c>
      <c r="L124" s="355">
        <v>0.69699999999999995</v>
      </c>
      <c r="M124" s="355">
        <v>-0.373</v>
      </c>
      <c r="N124" s="355">
        <v>3.391</v>
      </c>
      <c r="O124" s="355">
        <v>10.135999999999999</v>
      </c>
      <c r="P124" s="173"/>
      <c r="Q124" s="346">
        <v>46029</v>
      </c>
      <c r="R124" s="355">
        <v>-0.63600000000000001</v>
      </c>
      <c r="S124" s="355">
        <v>-0.20699999999999999</v>
      </c>
      <c r="T124" s="355">
        <v>0.60299999999999998</v>
      </c>
      <c r="U124" s="355">
        <v>1.482</v>
      </c>
      <c r="V124" s="355">
        <v>-0.19900000000000001</v>
      </c>
      <c r="W124" s="345"/>
    </row>
    <row r="125" spans="9:23">
      <c r="I125" s="173"/>
      <c r="J125" s="346">
        <v>44516</v>
      </c>
      <c r="K125" s="355">
        <v>5.8109999999999999</v>
      </c>
      <c r="L125" s="355">
        <v>6.12</v>
      </c>
      <c r="M125" s="355">
        <v>6.0819999999999999</v>
      </c>
      <c r="N125" s="355">
        <v>5.8840000000000003</v>
      </c>
      <c r="O125" s="355">
        <v>38.735999999999997</v>
      </c>
      <c r="P125" s="173"/>
      <c r="Q125" s="346">
        <v>46030</v>
      </c>
      <c r="R125" s="355">
        <v>-1.9159999999999999</v>
      </c>
      <c r="S125" s="355">
        <v>-1.7470000000000001</v>
      </c>
      <c r="T125" s="355">
        <v>-1.5089999999999999</v>
      </c>
      <c r="U125" s="355">
        <v>1.0920000000000001</v>
      </c>
      <c r="V125" s="355">
        <v>-8.0129999999999999</v>
      </c>
      <c r="W125" s="345"/>
    </row>
    <row r="126" spans="9:23">
      <c r="I126" s="173"/>
      <c r="J126" s="346">
        <v>44517</v>
      </c>
      <c r="K126" s="355">
        <v>5.6619999999999999</v>
      </c>
      <c r="L126" s="355">
        <v>5.3789999999999996</v>
      </c>
      <c r="M126" s="355">
        <v>3.7090000000000001</v>
      </c>
      <c r="N126" s="355">
        <v>4.2910000000000004</v>
      </c>
      <c r="O126" s="355">
        <v>30.9</v>
      </c>
      <c r="P126" s="173"/>
      <c r="Q126" s="346">
        <v>46031</v>
      </c>
      <c r="R126" s="355">
        <v>-0.27400000000000002</v>
      </c>
      <c r="S126" s="355">
        <v>-1.3280000000000001</v>
      </c>
      <c r="T126" s="355">
        <v>-1.3879999999999999</v>
      </c>
      <c r="U126" s="355">
        <v>1.5740000000000001</v>
      </c>
      <c r="V126" s="355">
        <v>-2.8450000000000002</v>
      </c>
      <c r="W126" s="345"/>
    </row>
    <row r="127" spans="9:23">
      <c r="I127" s="173"/>
      <c r="J127" s="346">
        <v>44518</v>
      </c>
      <c r="K127" s="355">
        <v>5.14</v>
      </c>
      <c r="L127" s="355">
        <v>4.9589999999999996</v>
      </c>
      <c r="M127" s="355">
        <v>5.1219999999999999</v>
      </c>
      <c r="N127" s="355">
        <v>5.2549999999999999</v>
      </c>
      <c r="O127" s="355">
        <v>32.755000000000003</v>
      </c>
      <c r="P127" s="173"/>
      <c r="Q127" s="346">
        <v>46034</v>
      </c>
      <c r="R127" s="355">
        <v>2.68</v>
      </c>
      <c r="S127" s="355">
        <v>0.38200000000000001</v>
      </c>
      <c r="T127" s="355">
        <v>0.496</v>
      </c>
      <c r="U127" s="355">
        <v>7.6120000000000001</v>
      </c>
      <c r="V127" s="355">
        <v>17.794</v>
      </c>
      <c r="W127" s="345"/>
    </row>
    <row r="128" spans="9:23">
      <c r="I128" s="173"/>
      <c r="J128" s="346">
        <v>44519</v>
      </c>
      <c r="K128" s="355">
        <v>2.1659999999999999</v>
      </c>
      <c r="L128" s="355">
        <v>2.4289999999999998</v>
      </c>
      <c r="M128" s="355">
        <v>1.4159999999999999</v>
      </c>
      <c r="N128" s="355">
        <v>2.7559999999999998</v>
      </c>
      <c r="O128" s="355">
        <v>15.042</v>
      </c>
      <c r="P128" s="173"/>
      <c r="Q128" s="346">
        <v>46035</v>
      </c>
      <c r="R128" s="355">
        <v>1.49</v>
      </c>
      <c r="S128" s="355">
        <v>0.47899999999999998</v>
      </c>
      <c r="T128" s="355">
        <v>-0.18099999999999999</v>
      </c>
      <c r="U128" s="355">
        <v>5.282</v>
      </c>
      <c r="V128" s="355">
        <v>9.4329999999999998</v>
      </c>
      <c r="W128" s="345"/>
    </row>
    <row r="129" spans="9:23">
      <c r="I129" s="173"/>
      <c r="J129" s="346">
        <v>44522</v>
      </c>
      <c r="K129" s="355">
        <v>0.85099999999999998</v>
      </c>
      <c r="L129" s="355">
        <v>1.6950000000000001</v>
      </c>
      <c r="M129" s="355">
        <v>1.0409999999999999</v>
      </c>
      <c r="N129" s="355">
        <v>0.95899999999999996</v>
      </c>
      <c r="O129" s="355">
        <v>6.9340000000000002</v>
      </c>
      <c r="P129" s="173"/>
      <c r="Q129" s="346">
        <v>46036</v>
      </c>
      <c r="R129" s="355">
        <v>2.0339999999999998</v>
      </c>
      <c r="S129" s="355">
        <v>0.72199999999999998</v>
      </c>
      <c r="T129" s="355">
        <v>0.48299999999999998</v>
      </c>
      <c r="U129" s="355">
        <v>4.9050000000000002</v>
      </c>
      <c r="V129" s="355">
        <v>10.612</v>
      </c>
      <c r="W129" s="345"/>
    </row>
    <row r="130" spans="9:23">
      <c r="I130" s="173"/>
      <c r="J130" s="346">
        <v>44523</v>
      </c>
      <c r="K130" s="355">
        <v>4.7069999999999999</v>
      </c>
      <c r="L130" s="355">
        <v>5.2030000000000003</v>
      </c>
      <c r="M130" s="355">
        <v>4.6790000000000003</v>
      </c>
      <c r="N130" s="355">
        <v>3.6240000000000001</v>
      </c>
      <c r="O130" s="355">
        <v>27.971</v>
      </c>
      <c r="P130" s="173"/>
      <c r="Q130" s="346">
        <v>46037</v>
      </c>
      <c r="R130" s="355">
        <v>3.3109999999999999</v>
      </c>
      <c r="S130" s="355">
        <v>4.0670000000000002</v>
      </c>
      <c r="T130" s="355">
        <v>3.4430000000000001</v>
      </c>
      <c r="U130" s="355">
        <v>6.9939999999999998</v>
      </c>
      <c r="V130" s="355">
        <v>22.588000000000001</v>
      </c>
      <c r="W130" s="345"/>
    </row>
    <row r="131" spans="9:23">
      <c r="I131" s="173"/>
      <c r="J131" s="346">
        <v>44524</v>
      </c>
      <c r="K131" s="355">
        <v>4.468</v>
      </c>
      <c r="L131" s="355">
        <v>6.6660000000000004</v>
      </c>
      <c r="M131" s="355">
        <v>5.4390000000000001</v>
      </c>
      <c r="N131" s="355">
        <v>2.738</v>
      </c>
      <c r="O131" s="355">
        <v>28.033000000000001</v>
      </c>
      <c r="P131" s="173"/>
      <c r="Q131" s="346">
        <v>46038</v>
      </c>
      <c r="R131" s="355">
        <v>4.766</v>
      </c>
      <c r="S131" s="355">
        <v>6.7169999999999996</v>
      </c>
      <c r="T131" s="355">
        <v>6.7050000000000001</v>
      </c>
      <c r="U131" s="355">
        <v>13.313000000000001</v>
      </c>
      <c r="V131" s="355">
        <v>38.177999999999997</v>
      </c>
      <c r="W131" s="345"/>
    </row>
    <row r="132" spans="9:23">
      <c r="I132" s="173"/>
      <c r="J132" s="346">
        <v>44526</v>
      </c>
      <c r="K132" s="355">
        <v>0.93600000000000005</v>
      </c>
      <c r="L132" s="355">
        <v>5.8380000000000001</v>
      </c>
      <c r="M132" s="355">
        <v>5.6210000000000004</v>
      </c>
      <c r="N132" s="355">
        <v>1.163</v>
      </c>
      <c r="O132" s="355">
        <v>15.631</v>
      </c>
      <c r="P132" s="173"/>
      <c r="Q132" s="346">
        <v>46041</v>
      </c>
      <c r="R132" s="355">
        <v>2.9249999999999998</v>
      </c>
      <c r="S132" s="355">
        <v>5.5170000000000003</v>
      </c>
      <c r="T132" s="355">
        <v>4.8090000000000002</v>
      </c>
      <c r="U132" s="355">
        <v>7.6</v>
      </c>
      <c r="V132" s="355">
        <v>26.992000000000001</v>
      </c>
      <c r="W132" s="345"/>
    </row>
    <row r="133" spans="9:23">
      <c r="I133" s="173"/>
      <c r="J133" s="346">
        <v>44529</v>
      </c>
      <c r="K133" s="355">
        <v>4.4560000000000004</v>
      </c>
      <c r="L133" s="355">
        <v>6.4</v>
      </c>
      <c r="M133" s="355">
        <v>5.6449999999999996</v>
      </c>
      <c r="N133" s="355">
        <v>2.879</v>
      </c>
      <c r="O133" s="355">
        <v>28.099</v>
      </c>
      <c r="P133" s="173"/>
      <c r="Q133" s="346">
        <v>46042</v>
      </c>
      <c r="R133" s="355">
        <v>2.0169999999999999</v>
      </c>
      <c r="S133" s="355">
        <v>4.3010000000000002</v>
      </c>
      <c r="T133" s="355">
        <v>4.3769999999999998</v>
      </c>
      <c r="U133" s="355">
        <v>9.2520000000000007</v>
      </c>
      <c r="V133" s="355">
        <v>23.143000000000001</v>
      </c>
      <c r="W133" s="345"/>
    </row>
    <row r="134" spans="9:23">
      <c r="I134" s="173"/>
      <c r="J134" s="346">
        <v>44530</v>
      </c>
      <c r="K134" s="355">
        <v>2.992</v>
      </c>
      <c r="L134" s="355">
        <v>5.6180000000000003</v>
      </c>
      <c r="M134" s="355">
        <v>4.476</v>
      </c>
      <c r="N134" s="355">
        <v>2.8220000000000001</v>
      </c>
      <c r="O134" s="355">
        <v>21.134</v>
      </c>
      <c r="P134" s="173"/>
      <c r="Q134" s="346">
        <v>46043</v>
      </c>
      <c r="R134" s="355">
        <v>4.6219999999999999</v>
      </c>
      <c r="S134" s="355">
        <v>6.734</v>
      </c>
      <c r="T134" s="355">
        <v>6.9349999999999996</v>
      </c>
      <c r="U134" s="355">
        <v>12.176</v>
      </c>
      <c r="V134" s="355">
        <v>37.557000000000002</v>
      </c>
      <c r="W134" s="345"/>
    </row>
    <row r="135" spans="9:23">
      <c r="I135" s="173"/>
      <c r="J135" s="346">
        <v>44531</v>
      </c>
      <c r="K135" s="355">
        <v>5.2439999999999998</v>
      </c>
      <c r="L135" s="355">
        <v>5.9720000000000004</v>
      </c>
      <c r="M135" s="355">
        <v>4.7610000000000001</v>
      </c>
      <c r="N135" s="355">
        <v>4.8029999999999999</v>
      </c>
      <c r="O135" s="355">
        <v>29.936</v>
      </c>
      <c r="P135" s="173"/>
      <c r="Q135" s="346">
        <v>46044</v>
      </c>
      <c r="R135" s="355">
        <v>3.1909999999999998</v>
      </c>
      <c r="S135" s="355">
        <v>5.1970000000000001</v>
      </c>
      <c r="T135" s="355">
        <v>5.0839999999999996</v>
      </c>
      <c r="U135" s="355">
        <v>9.7759999999999998</v>
      </c>
      <c r="V135" s="355">
        <v>27.77</v>
      </c>
      <c r="W135" s="345"/>
    </row>
    <row r="136" spans="9:23">
      <c r="I136" s="173"/>
      <c r="J136" s="346">
        <v>44532</v>
      </c>
      <c r="K136" s="355">
        <v>3.4620000000000002</v>
      </c>
      <c r="L136" s="355">
        <v>7.1269999999999998</v>
      </c>
      <c r="M136" s="355">
        <v>7.1970000000000001</v>
      </c>
      <c r="N136" s="355">
        <v>2.9729999999999999</v>
      </c>
      <c r="O136" s="355">
        <v>27.254999999999999</v>
      </c>
      <c r="P136" s="173"/>
      <c r="Q136" s="346">
        <v>46045</v>
      </c>
      <c r="R136" s="355">
        <v>3.7770000000000001</v>
      </c>
      <c r="S136" s="355">
        <v>5.6440000000000001</v>
      </c>
      <c r="T136" s="355">
        <v>5.734</v>
      </c>
      <c r="U136" s="355">
        <v>12.718</v>
      </c>
      <c r="V136" s="355">
        <v>36.615000000000002</v>
      </c>
      <c r="W136" s="345"/>
    </row>
    <row r="137" spans="9:23">
      <c r="I137" s="173"/>
      <c r="J137" s="346">
        <v>44533</v>
      </c>
      <c r="K137" s="355">
        <v>2.1429999999999998</v>
      </c>
      <c r="L137" s="355">
        <v>5.327</v>
      </c>
      <c r="M137" s="355">
        <v>5.3490000000000002</v>
      </c>
      <c r="N137" s="355">
        <v>1.946</v>
      </c>
      <c r="O137" s="355">
        <v>16.077000000000002</v>
      </c>
      <c r="P137" s="173"/>
      <c r="Q137" s="346">
        <v>46048</v>
      </c>
      <c r="R137" s="355">
        <v>4.3250000000000002</v>
      </c>
      <c r="S137" s="355">
        <v>7.1879999999999997</v>
      </c>
      <c r="T137" s="355">
        <v>6.4320000000000004</v>
      </c>
      <c r="U137" s="355">
        <v>11.77</v>
      </c>
      <c r="V137" s="355">
        <v>36.802</v>
      </c>
      <c r="W137" s="345"/>
    </row>
    <row r="138" spans="9:23">
      <c r="I138" s="173"/>
      <c r="J138" s="346">
        <v>44536</v>
      </c>
      <c r="K138" s="355">
        <v>4.1619999999999999</v>
      </c>
      <c r="L138" s="355">
        <v>5.3239999999999998</v>
      </c>
      <c r="M138" s="355">
        <v>4.6399999999999997</v>
      </c>
      <c r="N138" s="355">
        <v>3.371</v>
      </c>
      <c r="O138" s="355">
        <v>22.687000000000001</v>
      </c>
      <c r="P138" s="173"/>
      <c r="Q138" s="346">
        <v>46049</v>
      </c>
      <c r="R138" s="355">
        <v>3.9060000000000001</v>
      </c>
      <c r="S138" s="355">
        <v>4.9359999999999999</v>
      </c>
      <c r="T138" s="355">
        <v>4.734</v>
      </c>
      <c r="U138" s="355">
        <v>11.705</v>
      </c>
      <c r="V138" s="355">
        <v>29.561</v>
      </c>
      <c r="W138" s="345"/>
    </row>
    <row r="139" spans="9:23">
      <c r="I139" s="173"/>
      <c r="J139" s="346">
        <v>44537</v>
      </c>
      <c r="K139" s="355">
        <v>11.023</v>
      </c>
      <c r="L139" s="355">
        <v>7.41</v>
      </c>
      <c r="M139" s="355">
        <v>6.8780000000000001</v>
      </c>
      <c r="N139" s="355">
        <v>4.4359999999999999</v>
      </c>
      <c r="O139" s="355">
        <v>37.152000000000001</v>
      </c>
      <c r="P139" s="173"/>
      <c r="Q139" s="346">
        <v>46050</v>
      </c>
      <c r="R139" s="355">
        <v>2.2759999999999998</v>
      </c>
      <c r="S139" s="355">
        <v>5.9550000000000001</v>
      </c>
      <c r="T139" s="355">
        <v>6.2729999999999997</v>
      </c>
      <c r="U139" s="355">
        <v>9.4949999999999992</v>
      </c>
      <c r="V139" s="355">
        <v>27.497</v>
      </c>
      <c r="W139" s="345"/>
    </row>
    <row r="140" spans="9:23">
      <c r="I140" s="173"/>
      <c r="J140" s="346">
        <v>44538</v>
      </c>
      <c r="K140" s="355">
        <v>12.531000000000001</v>
      </c>
      <c r="L140" s="355">
        <v>11.962</v>
      </c>
      <c r="M140" s="355">
        <v>13.61</v>
      </c>
      <c r="N140" s="355">
        <v>5.6449999999999996</v>
      </c>
      <c r="O140" s="355">
        <v>50.292000000000002</v>
      </c>
      <c r="P140" s="173"/>
      <c r="Q140" s="346">
        <v>46051</v>
      </c>
      <c r="R140" s="355">
        <v>4.2789999999999999</v>
      </c>
      <c r="S140" s="355">
        <v>8.3930000000000007</v>
      </c>
      <c r="T140" s="355">
        <v>9.5449999999999999</v>
      </c>
      <c r="U140" s="355">
        <v>13.805999999999999</v>
      </c>
      <c r="V140" s="355">
        <v>42.8</v>
      </c>
      <c r="W140" s="345"/>
    </row>
    <row r="141" spans="9:23">
      <c r="I141" s="173"/>
      <c r="J141" s="346">
        <v>44539</v>
      </c>
      <c r="K141" s="355">
        <v>7.0460000000000003</v>
      </c>
      <c r="L141" s="355">
        <v>7.6239999999999997</v>
      </c>
      <c r="M141" s="355">
        <v>7.8209999999999997</v>
      </c>
      <c r="N141" s="355">
        <v>3.496</v>
      </c>
      <c r="O141" s="355">
        <v>37.630000000000003</v>
      </c>
      <c r="P141" s="173"/>
      <c r="Q141" s="346">
        <v>46052</v>
      </c>
      <c r="R141" s="355">
        <v>3.2189999999999999</v>
      </c>
      <c r="S141" s="355">
        <v>6.42</v>
      </c>
      <c r="T141" s="355">
        <v>6.8639999999999999</v>
      </c>
      <c r="U141" s="355">
        <v>12.164</v>
      </c>
      <c r="V141" s="355">
        <v>35.048999999999999</v>
      </c>
      <c r="W141" s="345"/>
    </row>
    <row r="142" spans="9:23">
      <c r="I142" s="173"/>
      <c r="J142" s="346">
        <v>44540</v>
      </c>
      <c r="K142" s="355">
        <v>12.260999999999999</v>
      </c>
      <c r="L142" s="355">
        <v>10.125</v>
      </c>
      <c r="M142" s="355">
        <v>11.564</v>
      </c>
      <c r="N142" s="355">
        <v>5.5250000000000004</v>
      </c>
      <c r="O142" s="355">
        <v>48.292999999999999</v>
      </c>
      <c r="P142" s="173"/>
      <c r="Q142" s="346">
        <v>46055</v>
      </c>
      <c r="R142" s="355">
        <v>2.5369999999999999</v>
      </c>
      <c r="S142" s="355">
        <v>4.6390000000000002</v>
      </c>
      <c r="T142" s="355">
        <v>5.5129999999999999</v>
      </c>
      <c r="U142" s="355">
        <v>10.56</v>
      </c>
      <c r="V142" s="355">
        <v>25.61</v>
      </c>
      <c r="W142" s="345"/>
    </row>
    <row r="143" spans="9:23">
      <c r="I143" s="173"/>
      <c r="J143" s="346">
        <v>44543</v>
      </c>
      <c r="K143" s="355">
        <v>14.981</v>
      </c>
      <c r="L143" s="355">
        <v>11.631</v>
      </c>
      <c r="M143" s="355">
        <v>11.972</v>
      </c>
      <c r="N143" s="355">
        <v>8.2479999999999993</v>
      </c>
      <c r="O143" s="355">
        <v>62.015999999999998</v>
      </c>
      <c r="P143" s="173"/>
      <c r="Q143" s="346">
        <v>46056</v>
      </c>
      <c r="R143" s="355">
        <v>1.726</v>
      </c>
      <c r="S143" s="355">
        <v>3.7610000000000001</v>
      </c>
      <c r="T143" s="355">
        <v>3.0409999999999999</v>
      </c>
      <c r="U143" s="355">
        <v>8.2569999999999997</v>
      </c>
      <c r="V143" s="355">
        <v>19.954999999999998</v>
      </c>
      <c r="W143" s="345"/>
    </row>
    <row r="144" spans="9:23">
      <c r="I144" s="173"/>
      <c r="J144" s="346">
        <v>44544</v>
      </c>
      <c r="K144" s="355">
        <v>14.875</v>
      </c>
      <c r="L144" s="355">
        <v>14.644</v>
      </c>
      <c r="M144" s="355">
        <v>15.737</v>
      </c>
      <c r="N144" s="355">
        <v>9.3879999999999999</v>
      </c>
      <c r="O144" s="355">
        <v>76.447000000000003</v>
      </c>
      <c r="P144" s="173"/>
      <c r="Q144" s="346">
        <v>46057</v>
      </c>
      <c r="R144" s="355">
        <v>1.2669999999999999</v>
      </c>
      <c r="S144" s="355">
        <v>4.7130000000000001</v>
      </c>
      <c r="T144" s="355">
        <v>5.5679999999999996</v>
      </c>
      <c r="U144" s="355">
        <v>11.346</v>
      </c>
      <c r="V144" s="355">
        <v>24.113</v>
      </c>
      <c r="W144" s="345"/>
    </row>
    <row r="145" spans="9:23">
      <c r="I145" s="173"/>
      <c r="J145" s="346">
        <v>44545</v>
      </c>
      <c r="K145" s="355">
        <v>15.071</v>
      </c>
      <c r="L145" s="355">
        <v>15.019</v>
      </c>
      <c r="M145" s="355">
        <v>13.766999999999999</v>
      </c>
      <c r="N145" s="355">
        <v>9.6549999999999994</v>
      </c>
      <c r="O145" s="355">
        <v>76.069000000000003</v>
      </c>
      <c r="P145" s="173"/>
      <c r="Q145" s="346">
        <v>46058</v>
      </c>
      <c r="R145" s="355">
        <v>1.508</v>
      </c>
      <c r="S145" s="355">
        <v>6.359</v>
      </c>
      <c r="T145" s="355">
        <v>6.89</v>
      </c>
      <c r="U145" s="355">
        <v>10.654999999999999</v>
      </c>
      <c r="V145" s="355">
        <v>29.347000000000001</v>
      </c>
      <c r="W145" s="345"/>
    </row>
    <row r="146" spans="9:23">
      <c r="I146" s="173"/>
      <c r="J146" s="346">
        <v>44546</v>
      </c>
      <c r="K146" s="355">
        <v>18.873000000000001</v>
      </c>
      <c r="L146" s="355">
        <v>14.853</v>
      </c>
      <c r="M146" s="355">
        <v>16.462</v>
      </c>
      <c r="N146" s="355">
        <v>11.068</v>
      </c>
      <c r="O146" s="355">
        <v>77.766999999999996</v>
      </c>
      <c r="P146" s="173"/>
      <c r="Q146" s="346">
        <v>46059</v>
      </c>
      <c r="R146" s="355">
        <v>2.9249999999999998</v>
      </c>
      <c r="S146" s="355">
        <v>7.1210000000000004</v>
      </c>
      <c r="T146" s="355">
        <v>7.2460000000000004</v>
      </c>
      <c r="U146" s="355">
        <v>11.129</v>
      </c>
      <c r="V146" s="355">
        <v>33.680999999999997</v>
      </c>
      <c r="W146" s="345"/>
    </row>
    <row r="147" spans="9:23">
      <c r="I147" s="173"/>
      <c r="J147" s="346">
        <v>44547</v>
      </c>
      <c r="K147" s="355">
        <v>16.478000000000002</v>
      </c>
      <c r="L147" s="355">
        <v>14.526999999999999</v>
      </c>
      <c r="M147" s="355">
        <v>16.146000000000001</v>
      </c>
      <c r="N147" s="355">
        <v>7.4329999999999998</v>
      </c>
      <c r="O147" s="355">
        <v>67.296999999999997</v>
      </c>
      <c r="P147" s="173"/>
      <c r="Q147" s="346">
        <v>46062</v>
      </c>
      <c r="R147" s="355">
        <v>2.9220000000000002</v>
      </c>
      <c r="S147" s="355">
        <v>4.5259999999999998</v>
      </c>
      <c r="T147" s="355">
        <v>3.9769999999999999</v>
      </c>
      <c r="U147" s="355">
        <v>9.4870000000000001</v>
      </c>
      <c r="V147" s="355">
        <v>25.777999999999999</v>
      </c>
      <c r="W147" s="345"/>
    </row>
    <row r="148" spans="9:23">
      <c r="I148" s="173"/>
      <c r="J148" s="346">
        <v>44550</v>
      </c>
      <c r="K148" s="355">
        <v>19.263999999999999</v>
      </c>
      <c r="L148" s="355">
        <v>19.140999999999998</v>
      </c>
      <c r="M148" s="355">
        <v>19.850000000000001</v>
      </c>
      <c r="N148" s="355">
        <v>7.0490000000000004</v>
      </c>
      <c r="O148" s="355">
        <v>79.183999999999997</v>
      </c>
      <c r="P148" s="173"/>
      <c r="Q148" s="346">
        <v>46063</v>
      </c>
      <c r="R148" s="355">
        <v>0.65200000000000002</v>
      </c>
      <c r="S148" s="355">
        <v>4.4180000000000001</v>
      </c>
      <c r="T148" s="355">
        <v>4.0679999999999996</v>
      </c>
      <c r="U148" s="355">
        <v>8.0630000000000006</v>
      </c>
      <c r="V148" s="355">
        <v>18.498999999999999</v>
      </c>
      <c r="W148" s="345"/>
    </row>
    <row r="149" spans="9:23">
      <c r="I149" s="173"/>
      <c r="J149" s="346">
        <v>44551</v>
      </c>
      <c r="K149" s="355">
        <v>36.997999999999998</v>
      </c>
      <c r="L149" s="355">
        <v>25.475999999999999</v>
      </c>
      <c r="M149" s="355">
        <v>25.638999999999999</v>
      </c>
      <c r="N149" s="355">
        <v>11.711</v>
      </c>
      <c r="O149" s="355">
        <v>116.645</v>
      </c>
      <c r="P149" s="173"/>
      <c r="Q149" s="346">
        <v>46064</v>
      </c>
      <c r="R149" s="355">
        <v>3.1539999999999999</v>
      </c>
      <c r="S149" s="355">
        <v>7.3869999999999996</v>
      </c>
      <c r="T149" s="355">
        <v>5.5220000000000002</v>
      </c>
      <c r="U149" s="355">
        <v>5.1660000000000004</v>
      </c>
      <c r="V149" s="355">
        <v>27.495999999999999</v>
      </c>
      <c r="W149" s="345"/>
    </row>
    <row r="150" spans="9:23">
      <c r="I150" s="173"/>
      <c r="J150" s="346">
        <v>44552</v>
      </c>
      <c r="K150" s="355">
        <v>26.062999999999999</v>
      </c>
      <c r="L150" s="355">
        <v>19.228999999999999</v>
      </c>
      <c r="M150" s="355">
        <v>21.701000000000001</v>
      </c>
      <c r="N150" s="355">
        <v>10.414999999999999</v>
      </c>
      <c r="O150" s="355">
        <v>93.048000000000002</v>
      </c>
      <c r="P150" s="173"/>
      <c r="Q150" s="346">
        <v>46065</v>
      </c>
      <c r="R150" s="355">
        <v>2.145</v>
      </c>
      <c r="S150" s="355">
        <v>7.0220000000000002</v>
      </c>
      <c r="T150" s="355">
        <v>7.2770000000000001</v>
      </c>
      <c r="U150" s="355">
        <v>9.5839999999999996</v>
      </c>
      <c r="V150" s="355">
        <v>30.654</v>
      </c>
      <c r="W150" s="345"/>
    </row>
    <row r="151" spans="9:23">
      <c r="I151" s="173"/>
      <c r="J151" s="346">
        <v>44553</v>
      </c>
      <c r="K151" s="355">
        <v>10.84</v>
      </c>
      <c r="L151" s="355">
        <v>7.7089999999999996</v>
      </c>
      <c r="M151" s="355">
        <v>9.1329999999999991</v>
      </c>
      <c r="N151" s="355">
        <v>1.4650000000000001</v>
      </c>
      <c r="O151" s="355">
        <v>38.380000000000003</v>
      </c>
      <c r="P151" s="173"/>
      <c r="Q151" s="346">
        <v>46066</v>
      </c>
      <c r="R151" s="355">
        <v>0.49</v>
      </c>
      <c r="S151" s="355">
        <v>5.601</v>
      </c>
      <c r="T151" s="355">
        <v>5.67</v>
      </c>
      <c r="U151" s="355">
        <v>7.7670000000000003</v>
      </c>
      <c r="V151" s="355">
        <v>20.535</v>
      </c>
      <c r="W151" s="345"/>
    </row>
    <row r="152" spans="9:23">
      <c r="I152" s="173"/>
      <c r="J152" s="346">
        <v>44557</v>
      </c>
      <c r="K152" s="355">
        <v>13.397</v>
      </c>
      <c r="L152" s="355">
        <v>8.702</v>
      </c>
      <c r="M152" s="355">
        <v>8.8710000000000004</v>
      </c>
      <c r="N152" s="355">
        <v>1.712</v>
      </c>
      <c r="O152" s="355">
        <v>37.744999999999997</v>
      </c>
      <c r="P152" s="173"/>
      <c r="Q152" s="346">
        <v>46069</v>
      </c>
      <c r="R152" s="355">
        <v>2.0270000000000001</v>
      </c>
      <c r="S152" s="355">
        <v>5.7869999999999999</v>
      </c>
      <c r="T152" s="355">
        <v>4.6429999999999998</v>
      </c>
      <c r="U152" s="355">
        <v>6.4459999999999997</v>
      </c>
      <c r="V152" s="355">
        <v>23.289000000000001</v>
      </c>
      <c r="W152" s="345"/>
    </row>
    <row r="153" spans="9:23">
      <c r="I153" s="173"/>
      <c r="J153" s="346">
        <v>44558</v>
      </c>
      <c r="K153" s="355">
        <v>14.952</v>
      </c>
      <c r="L153" s="355">
        <v>10.064</v>
      </c>
      <c r="M153" s="355">
        <v>9.9610000000000003</v>
      </c>
      <c r="N153" s="355">
        <v>2.673</v>
      </c>
      <c r="O153" s="355">
        <v>40.634999999999998</v>
      </c>
      <c r="P153" s="173"/>
      <c r="Q153" s="346">
        <v>46070</v>
      </c>
      <c r="R153" s="355">
        <v>0.10100000000000001</v>
      </c>
      <c r="S153" s="355">
        <v>4.008</v>
      </c>
      <c r="T153" s="355">
        <v>3.2679999999999998</v>
      </c>
      <c r="U153" s="355">
        <v>4.5960000000000001</v>
      </c>
      <c r="V153" s="355">
        <v>12.345000000000001</v>
      </c>
      <c r="W153" s="345"/>
    </row>
    <row r="154" spans="9:23">
      <c r="I154" s="173"/>
      <c r="J154" s="346">
        <v>44559</v>
      </c>
      <c r="K154" s="355">
        <v>12.959</v>
      </c>
      <c r="L154" s="355">
        <v>7.8070000000000004</v>
      </c>
      <c r="M154" s="355">
        <v>9.2569999999999997</v>
      </c>
      <c r="N154" s="355">
        <v>-1.363</v>
      </c>
      <c r="O154" s="355">
        <v>25.286999999999999</v>
      </c>
      <c r="P154" s="173"/>
      <c r="Q154" s="346">
        <v>46071</v>
      </c>
      <c r="R154" s="355">
        <v>2.3460000000000001</v>
      </c>
      <c r="S154" s="355">
        <v>5.6269999999999998</v>
      </c>
      <c r="T154" s="355">
        <v>6.0620000000000003</v>
      </c>
      <c r="U154" s="355">
        <v>9.89</v>
      </c>
      <c r="V154" s="355">
        <v>27.16</v>
      </c>
      <c r="W154" s="345"/>
    </row>
    <row r="155" spans="9:23">
      <c r="I155" s="173"/>
      <c r="J155" s="346">
        <v>44560</v>
      </c>
      <c r="K155" s="355">
        <v>7.9</v>
      </c>
      <c r="L155" s="355">
        <v>3.92</v>
      </c>
      <c r="M155" s="355">
        <v>2.9119999999999999</v>
      </c>
      <c r="N155" s="355">
        <v>-1.675</v>
      </c>
      <c r="O155" s="355">
        <v>18.141999999999999</v>
      </c>
      <c r="P155" s="173"/>
      <c r="Q155" s="346">
        <v>46072</v>
      </c>
      <c r="R155" s="355">
        <v>3.3420000000000001</v>
      </c>
      <c r="S155" s="355">
        <v>7.9160000000000004</v>
      </c>
      <c r="T155" s="355">
        <v>7.8540000000000001</v>
      </c>
      <c r="U155" s="355">
        <v>10.07</v>
      </c>
      <c r="V155" s="355">
        <v>34.018999999999998</v>
      </c>
      <c r="W155" s="345"/>
    </row>
    <row r="156" spans="9:23">
      <c r="I156" s="173"/>
      <c r="J156" s="346">
        <v>44561</v>
      </c>
      <c r="K156" s="355">
        <v>1.3360000000000001</v>
      </c>
      <c r="L156" s="355">
        <v>-2.2749999999999999</v>
      </c>
      <c r="M156" s="355">
        <v>-2.8439999999999999</v>
      </c>
      <c r="N156" s="355">
        <v>-6.423</v>
      </c>
      <c r="O156" s="355">
        <v>-15.686999999999999</v>
      </c>
      <c r="P156" s="173"/>
      <c r="Q156" s="346">
        <v>46073</v>
      </c>
      <c r="R156" s="355">
        <v>6.6000000000000003E-2</v>
      </c>
      <c r="S156" s="355">
        <v>2.4620000000000002</v>
      </c>
      <c r="T156" s="355">
        <v>3.1440000000000001</v>
      </c>
      <c r="U156" s="355">
        <v>6.1909999999999998</v>
      </c>
      <c r="V156" s="355">
        <v>12.307</v>
      </c>
      <c r="W156" s="345"/>
    </row>
    <row r="157" spans="9:23">
      <c r="I157" s="173"/>
      <c r="J157" s="346">
        <v>44564</v>
      </c>
      <c r="K157" s="355">
        <v>16.257000000000001</v>
      </c>
      <c r="L157" s="355">
        <v>8.1549999999999994</v>
      </c>
      <c r="M157" s="355">
        <v>8.9629999999999992</v>
      </c>
      <c r="N157" s="355">
        <v>-3.5000000000000003E-2</v>
      </c>
      <c r="O157" s="355">
        <v>30.408999999999999</v>
      </c>
      <c r="P157" s="173"/>
      <c r="Q157" s="346">
        <v>46076</v>
      </c>
      <c r="R157" s="355">
        <v>0.442</v>
      </c>
      <c r="S157" s="355">
        <v>5.0880000000000001</v>
      </c>
      <c r="T157" s="355">
        <v>6.1760000000000002</v>
      </c>
      <c r="U157" s="355">
        <v>8.4109999999999996</v>
      </c>
      <c r="V157" s="355">
        <v>21.321000000000002</v>
      </c>
      <c r="W157" s="345"/>
    </row>
    <row r="158" spans="9:23">
      <c r="I158" s="173"/>
      <c r="J158" s="346">
        <v>44565</v>
      </c>
      <c r="K158" s="355">
        <v>15.606</v>
      </c>
      <c r="L158" s="355">
        <v>9.19</v>
      </c>
      <c r="M158" s="355">
        <v>10.342000000000001</v>
      </c>
      <c r="N158" s="355">
        <v>2.5489999999999999</v>
      </c>
      <c r="O158" s="355">
        <v>36.816000000000003</v>
      </c>
      <c r="P158" s="173"/>
      <c r="Q158" s="346">
        <v>46077</v>
      </c>
      <c r="R158" s="355">
        <v>-0.184</v>
      </c>
      <c r="S158" s="355">
        <v>3.5219999999999998</v>
      </c>
      <c r="T158" s="355">
        <v>4.6120000000000001</v>
      </c>
      <c r="U158" s="355">
        <v>9.7479999999999993</v>
      </c>
      <c r="V158" s="355">
        <v>18.262</v>
      </c>
      <c r="W158" s="345"/>
    </row>
    <row r="159" spans="9:23">
      <c r="I159" s="173"/>
      <c r="J159" s="346">
        <v>44566</v>
      </c>
      <c r="K159" s="355">
        <v>15.208</v>
      </c>
      <c r="L159" s="355">
        <v>8.1880000000000006</v>
      </c>
      <c r="M159" s="355">
        <v>9.7530000000000001</v>
      </c>
      <c r="N159" s="355">
        <v>1.5309999999999999</v>
      </c>
      <c r="O159" s="355">
        <v>36.503</v>
      </c>
      <c r="P159" s="173"/>
      <c r="Q159" s="346">
        <v>46078</v>
      </c>
      <c r="R159" s="355">
        <v>1.9450000000000001</v>
      </c>
      <c r="S159" s="355">
        <v>5.6669999999999998</v>
      </c>
      <c r="T159" s="355">
        <v>5.7309999999999999</v>
      </c>
      <c r="U159" s="355">
        <v>10.465</v>
      </c>
      <c r="V159" s="355">
        <v>27.390999999999998</v>
      </c>
      <c r="W159" s="345"/>
    </row>
    <row r="160" spans="9:23">
      <c r="I160" s="173"/>
      <c r="J160" s="346">
        <v>44567</v>
      </c>
      <c r="K160" s="355">
        <v>15.02</v>
      </c>
      <c r="L160" s="355">
        <v>12.898</v>
      </c>
      <c r="M160" s="355">
        <v>12.121</v>
      </c>
      <c r="N160" s="355">
        <v>-1.1559999999999999</v>
      </c>
      <c r="O160" s="355">
        <v>43.356999999999999</v>
      </c>
      <c r="P160" s="173"/>
      <c r="Q160" s="346">
        <v>46079</v>
      </c>
      <c r="R160" s="355">
        <v>2.3159999999999998</v>
      </c>
      <c r="S160" s="355">
        <v>7.3760000000000003</v>
      </c>
      <c r="T160" s="355">
        <v>8.2349999999999994</v>
      </c>
      <c r="U160" s="355">
        <v>12.004</v>
      </c>
      <c r="V160" s="355">
        <v>33.706000000000003</v>
      </c>
      <c r="W160" s="345"/>
    </row>
    <row r="161" spans="9:23">
      <c r="I161" s="173"/>
      <c r="J161" s="346">
        <v>44568</v>
      </c>
      <c r="K161" s="355">
        <v>9.8859999999999992</v>
      </c>
      <c r="L161" s="355">
        <v>6.109</v>
      </c>
      <c r="M161" s="355">
        <v>6.6020000000000003</v>
      </c>
      <c r="N161" s="355">
        <v>-1.841</v>
      </c>
      <c r="O161" s="355">
        <v>20.324999999999999</v>
      </c>
      <c r="P161" s="173"/>
      <c r="Q161" s="346">
        <v>46080</v>
      </c>
      <c r="R161" s="355">
        <v>-0.46800000000000003</v>
      </c>
      <c r="S161" s="355">
        <v>2.5289999999999999</v>
      </c>
      <c r="T161" s="355">
        <v>2.5819999999999999</v>
      </c>
      <c r="U161" s="355">
        <v>12.478</v>
      </c>
      <c r="V161" s="355">
        <v>21.946999999999999</v>
      </c>
      <c r="W161" s="345"/>
    </row>
    <row r="162" spans="9:23">
      <c r="I162" s="173"/>
      <c r="J162" s="346">
        <v>44571</v>
      </c>
      <c r="K162" s="355">
        <v>8.7289999999999992</v>
      </c>
      <c r="L162" s="355">
        <v>6.3259999999999996</v>
      </c>
      <c r="M162" s="355">
        <v>7.7949999999999999</v>
      </c>
      <c r="N162" s="355">
        <v>-0.69299999999999995</v>
      </c>
      <c r="O162" s="355">
        <v>20.055</v>
      </c>
      <c r="P162" s="173"/>
      <c r="Q162" s="346">
        <v>46083</v>
      </c>
      <c r="R162" s="355">
        <v>10.278</v>
      </c>
      <c r="S162" s="355">
        <v>15.855</v>
      </c>
      <c r="T162" s="355">
        <v>18.428999999999998</v>
      </c>
      <c r="U162" s="355">
        <v>31.117000000000001</v>
      </c>
      <c r="V162" s="355">
        <v>96.641000000000005</v>
      </c>
      <c r="W162" s="345"/>
    </row>
    <row r="163" spans="9:23">
      <c r="I163" s="173"/>
      <c r="J163" s="346">
        <v>44572</v>
      </c>
      <c r="K163" s="355">
        <v>7.2610000000000001</v>
      </c>
      <c r="L163" s="355">
        <v>2.0840000000000001</v>
      </c>
      <c r="M163" s="355">
        <v>2.258</v>
      </c>
      <c r="N163" s="355">
        <v>-0.86099999999999999</v>
      </c>
      <c r="O163" s="355">
        <v>13.321999999999999</v>
      </c>
      <c r="P163" s="173"/>
      <c r="Q163" s="346">
        <v>46084</v>
      </c>
      <c r="R163" s="355">
        <v>8.3859999999999992</v>
      </c>
      <c r="S163" s="355">
        <v>18.994</v>
      </c>
      <c r="T163" s="355">
        <v>22.245999999999999</v>
      </c>
      <c r="U163" s="355">
        <v>29.042999999999999</v>
      </c>
      <c r="V163" s="355">
        <v>96.936000000000007</v>
      </c>
      <c r="W163" s="345"/>
    </row>
    <row r="164" spans="9:23">
      <c r="I164" s="173"/>
      <c r="J164" s="346">
        <v>44573</v>
      </c>
      <c r="K164" s="355">
        <v>7.2869999999999999</v>
      </c>
      <c r="L164" s="355">
        <v>3.3839999999999999</v>
      </c>
      <c r="M164" s="355">
        <v>2.2749999999999999</v>
      </c>
      <c r="N164" s="355">
        <v>-1.466</v>
      </c>
      <c r="O164" s="355">
        <v>17.478000000000002</v>
      </c>
      <c r="P164" s="173"/>
      <c r="Q164" s="346">
        <v>46085</v>
      </c>
      <c r="R164" s="355">
        <v>4.8879999999999999</v>
      </c>
      <c r="S164" s="355">
        <v>7.0170000000000003</v>
      </c>
      <c r="T164" s="355">
        <v>9.173</v>
      </c>
      <c r="U164" s="355">
        <v>22.864999999999998</v>
      </c>
      <c r="V164" s="355">
        <v>51.506999999999998</v>
      </c>
      <c r="W164" s="345"/>
    </row>
    <row r="165" spans="9:23">
      <c r="I165" s="173"/>
      <c r="J165" s="346">
        <v>44574</v>
      </c>
      <c r="K165" s="355">
        <v>11.263999999999999</v>
      </c>
      <c r="L165" s="355">
        <v>7.6280000000000001</v>
      </c>
      <c r="M165" s="355">
        <v>6.3490000000000002</v>
      </c>
      <c r="N165" s="355">
        <v>3.4159999999999999</v>
      </c>
      <c r="O165" s="355">
        <v>38.207999999999998</v>
      </c>
      <c r="P165" s="173"/>
      <c r="Q165" s="346">
        <v>46086</v>
      </c>
      <c r="R165" s="355">
        <v>6.0709999999999997</v>
      </c>
      <c r="S165" s="355">
        <v>12.949</v>
      </c>
      <c r="T165" s="355">
        <v>16.035</v>
      </c>
      <c r="U165" s="355">
        <v>25.765000000000001</v>
      </c>
      <c r="V165" s="355">
        <v>75.257999999999996</v>
      </c>
      <c r="W165" s="345"/>
    </row>
    <row r="166" spans="9:23">
      <c r="I166" s="173"/>
      <c r="J166" s="346">
        <v>44575</v>
      </c>
      <c r="K166" s="355">
        <v>10.438000000000001</v>
      </c>
      <c r="L166" s="355">
        <v>7.7149999999999999</v>
      </c>
      <c r="M166" s="355">
        <v>10.308999999999999</v>
      </c>
      <c r="N166" s="355">
        <v>2.1179999999999999</v>
      </c>
      <c r="O166" s="355">
        <v>31.904</v>
      </c>
      <c r="P166" s="173"/>
      <c r="Q166" s="346">
        <v>46087</v>
      </c>
      <c r="R166" s="355">
        <v>8.2249999999999996</v>
      </c>
      <c r="S166" s="355">
        <v>14.923999999999999</v>
      </c>
      <c r="T166" s="355">
        <v>20.581</v>
      </c>
      <c r="U166" s="355">
        <v>24.864999999999998</v>
      </c>
      <c r="V166" s="355">
        <v>81.152000000000001</v>
      </c>
      <c r="W166" s="345"/>
    </row>
    <row r="167" spans="9:23">
      <c r="I167" s="173"/>
      <c r="J167" s="346">
        <v>44579</v>
      </c>
      <c r="K167" s="355">
        <v>9.7850000000000001</v>
      </c>
      <c r="L167" s="355">
        <v>6.7169999999999996</v>
      </c>
      <c r="M167" s="355">
        <v>4.8470000000000004</v>
      </c>
      <c r="N167" s="355">
        <v>-1.06</v>
      </c>
      <c r="O167" s="355">
        <v>25.146000000000001</v>
      </c>
      <c r="P167" s="173"/>
      <c r="Q167" s="346">
        <v>46090</v>
      </c>
      <c r="R167" s="355">
        <v>9.3190000000000008</v>
      </c>
      <c r="S167" s="355">
        <v>15.571999999999999</v>
      </c>
      <c r="T167" s="355">
        <v>20.792000000000002</v>
      </c>
      <c r="U167" s="355">
        <v>24.37</v>
      </c>
      <c r="V167" s="355">
        <v>85.667000000000002</v>
      </c>
      <c r="W167" s="345"/>
    </row>
    <row r="168" spans="9:23">
      <c r="I168" s="173"/>
      <c r="J168" s="346">
        <v>44580</v>
      </c>
      <c r="K168" s="355">
        <v>7.4530000000000003</v>
      </c>
      <c r="L168" s="355">
        <v>4.1950000000000003</v>
      </c>
      <c r="M168" s="355">
        <v>3.286</v>
      </c>
      <c r="N168" s="355">
        <v>0.61</v>
      </c>
      <c r="O168" s="355">
        <v>23.222999999999999</v>
      </c>
      <c r="P168" s="173"/>
      <c r="Q168" s="346">
        <v>46091</v>
      </c>
      <c r="R168" s="355">
        <v>2.1309999999999998</v>
      </c>
      <c r="S168" s="355">
        <v>3.6459999999999999</v>
      </c>
      <c r="T168" s="355">
        <v>5.984</v>
      </c>
      <c r="U168" s="355">
        <v>20.748999999999999</v>
      </c>
      <c r="V168" s="355">
        <v>38.854999999999997</v>
      </c>
      <c r="W168" s="345"/>
    </row>
    <row r="169" spans="9:23">
      <c r="I169" s="173"/>
      <c r="J169" s="346">
        <v>44581</v>
      </c>
      <c r="K169" s="355">
        <v>8.7880000000000003</v>
      </c>
      <c r="L169" s="355">
        <v>4.1109999999999998</v>
      </c>
      <c r="M169" s="355">
        <v>4.3949999999999996</v>
      </c>
      <c r="N169" s="355">
        <v>-0.98099999999999998</v>
      </c>
      <c r="O169" s="355">
        <v>15.244999999999999</v>
      </c>
      <c r="P169" s="173"/>
      <c r="Q169" s="346">
        <v>46092</v>
      </c>
      <c r="R169" s="355">
        <v>6.7190000000000003</v>
      </c>
      <c r="S169" s="355">
        <v>9.0749999999999993</v>
      </c>
      <c r="T169" s="355">
        <v>11.624000000000001</v>
      </c>
      <c r="U169" s="355">
        <v>23.484999999999999</v>
      </c>
      <c r="V169" s="355">
        <v>65.444000000000003</v>
      </c>
      <c r="W169" s="345"/>
    </row>
    <row r="170" spans="9:23">
      <c r="I170" s="173"/>
      <c r="J170" s="346">
        <v>44582</v>
      </c>
      <c r="K170" s="355">
        <v>9.3889999999999993</v>
      </c>
      <c r="L170" s="355">
        <v>7.3639999999999999</v>
      </c>
      <c r="M170" s="355">
        <v>9.4909999999999997</v>
      </c>
      <c r="N170" s="355">
        <v>0.92100000000000004</v>
      </c>
      <c r="O170" s="355">
        <v>23.93</v>
      </c>
      <c r="P170" s="173"/>
      <c r="Q170" s="346">
        <v>46093</v>
      </c>
      <c r="R170" s="355">
        <v>6.2350000000000003</v>
      </c>
      <c r="S170" s="355">
        <v>12.257</v>
      </c>
      <c r="T170" s="355">
        <v>16.001999999999999</v>
      </c>
      <c r="U170" s="355">
        <v>23.212</v>
      </c>
      <c r="V170" s="355">
        <v>67.56</v>
      </c>
      <c r="W170" s="345"/>
    </row>
    <row r="171" spans="9:23">
      <c r="I171" s="173"/>
      <c r="J171" s="346">
        <v>44585</v>
      </c>
      <c r="K171" s="355">
        <v>13.034000000000001</v>
      </c>
      <c r="L171" s="355">
        <v>13.042</v>
      </c>
      <c r="M171" s="355">
        <v>17.896000000000001</v>
      </c>
      <c r="N171" s="355">
        <v>6.07</v>
      </c>
      <c r="O171" s="355">
        <v>51.603000000000002</v>
      </c>
      <c r="P171" s="173"/>
      <c r="Q171" s="346">
        <v>46094</v>
      </c>
      <c r="R171" s="355">
        <v>5.23</v>
      </c>
      <c r="S171" s="355">
        <v>10.476000000000001</v>
      </c>
      <c r="T171" s="355">
        <v>15.194000000000001</v>
      </c>
      <c r="U171" s="355">
        <v>23.69</v>
      </c>
      <c r="V171" s="355">
        <v>63.813000000000002</v>
      </c>
      <c r="W171" s="345"/>
    </row>
    <row r="172" spans="9:23">
      <c r="I172" s="173"/>
      <c r="J172" s="346">
        <v>44586</v>
      </c>
      <c r="K172" s="355">
        <v>13.766999999999999</v>
      </c>
      <c r="L172" s="355">
        <v>8.0690000000000008</v>
      </c>
      <c r="M172" s="355">
        <v>11.351000000000001</v>
      </c>
      <c r="N172" s="355">
        <v>4.9489999999999998</v>
      </c>
      <c r="O172" s="355">
        <v>43.670999999999999</v>
      </c>
      <c r="P172" s="173"/>
      <c r="Q172" s="346">
        <v>46097</v>
      </c>
      <c r="R172" s="355">
        <v>6.681</v>
      </c>
      <c r="S172" s="355">
        <v>11.465999999999999</v>
      </c>
      <c r="T172" s="355">
        <v>16.248999999999999</v>
      </c>
      <c r="U172" s="355">
        <v>25.103999999999999</v>
      </c>
      <c r="V172" s="355">
        <v>71.864999999999995</v>
      </c>
      <c r="W172" s="345"/>
    </row>
    <row r="173" spans="9:23">
      <c r="I173" s="173"/>
      <c r="J173" s="346">
        <v>44587</v>
      </c>
      <c r="K173" s="355">
        <v>16.297000000000001</v>
      </c>
      <c r="L173" s="355">
        <v>9.1739999999999995</v>
      </c>
      <c r="M173" s="355">
        <v>12.573</v>
      </c>
      <c r="N173" s="355">
        <v>4.4290000000000003</v>
      </c>
      <c r="O173" s="355">
        <v>42.472000000000001</v>
      </c>
      <c r="P173" s="173"/>
      <c r="Q173" s="346">
        <v>46098</v>
      </c>
      <c r="R173" s="355">
        <v>6.7910000000000004</v>
      </c>
      <c r="S173" s="355">
        <v>11.568</v>
      </c>
      <c r="T173" s="355">
        <v>15.483000000000001</v>
      </c>
      <c r="U173" s="355">
        <v>24.236999999999998</v>
      </c>
      <c r="V173" s="355">
        <v>69.879000000000005</v>
      </c>
      <c r="W173" s="345"/>
    </row>
    <row r="174" spans="9:23">
      <c r="I174" s="173"/>
      <c r="J174" s="346">
        <v>44588</v>
      </c>
      <c r="K174" s="355">
        <v>15.72</v>
      </c>
      <c r="L174" s="355">
        <v>7.2469999999999999</v>
      </c>
      <c r="M174" s="355">
        <v>10.500999999999999</v>
      </c>
      <c r="N174" s="355">
        <v>4.3819999999999997</v>
      </c>
      <c r="O174" s="355">
        <v>37.704999999999998</v>
      </c>
      <c r="P174" s="173"/>
      <c r="Q174" s="346">
        <v>46099</v>
      </c>
      <c r="R174" s="355">
        <v>6.5650000000000004</v>
      </c>
      <c r="S174" s="355">
        <v>13.629</v>
      </c>
      <c r="T174" s="355">
        <v>18.013000000000002</v>
      </c>
      <c r="U174" s="355">
        <v>26.56</v>
      </c>
      <c r="V174" s="355">
        <v>80.245000000000005</v>
      </c>
      <c r="W174" s="345"/>
    </row>
    <row r="175" spans="9:23">
      <c r="I175" s="173"/>
      <c r="J175" s="346">
        <v>44589</v>
      </c>
      <c r="K175" s="355">
        <v>12.09</v>
      </c>
      <c r="L175" s="355">
        <v>7.83</v>
      </c>
      <c r="M175" s="355">
        <v>11.614000000000001</v>
      </c>
      <c r="N175" s="355">
        <v>3.77</v>
      </c>
      <c r="O175" s="355">
        <v>33.404000000000003</v>
      </c>
      <c r="P175" s="173"/>
      <c r="Q175" s="346">
        <v>46100</v>
      </c>
      <c r="R175" s="355">
        <v>11.304</v>
      </c>
      <c r="S175" s="355">
        <v>20.181999999999999</v>
      </c>
      <c r="T175" s="355">
        <v>28.878</v>
      </c>
      <c r="U175" s="355">
        <v>29.725000000000001</v>
      </c>
      <c r="V175" s="355">
        <v>104.676</v>
      </c>
      <c r="W175" s="345"/>
    </row>
    <row r="176" spans="9:23">
      <c r="I176" s="173"/>
      <c r="J176" s="346">
        <v>44592</v>
      </c>
      <c r="K176" s="355">
        <v>9.2769999999999992</v>
      </c>
      <c r="L176" s="355">
        <v>1.1850000000000001</v>
      </c>
      <c r="M176" s="355">
        <v>2.0230000000000001</v>
      </c>
      <c r="N176" s="355">
        <v>2.4140000000000001</v>
      </c>
      <c r="O176" s="355">
        <v>21.972000000000001</v>
      </c>
      <c r="P176" s="173"/>
      <c r="Q176" s="346">
        <v>46101</v>
      </c>
      <c r="R176" s="355">
        <v>5.4939999999999998</v>
      </c>
      <c r="S176" s="355">
        <v>13.829000000000001</v>
      </c>
      <c r="T176" s="355">
        <v>21.16</v>
      </c>
      <c r="U176" s="355">
        <v>27.259</v>
      </c>
      <c r="V176" s="355">
        <v>79.506</v>
      </c>
      <c r="W176" s="345"/>
    </row>
    <row r="177" spans="9:23">
      <c r="I177" s="173"/>
      <c r="J177" s="346">
        <v>44593</v>
      </c>
      <c r="K177" s="355">
        <v>15.683999999999999</v>
      </c>
      <c r="L177" s="355">
        <v>3.4260000000000002</v>
      </c>
      <c r="M177" s="355">
        <v>7.9619999999999997</v>
      </c>
      <c r="N177" s="355">
        <v>1.7589999999999999</v>
      </c>
      <c r="O177" s="355">
        <v>20.094999999999999</v>
      </c>
      <c r="P177" s="173"/>
      <c r="Q177" s="346">
        <v>46104</v>
      </c>
      <c r="R177" s="355">
        <v>6.7949999999999999</v>
      </c>
      <c r="S177" s="355">
        <v>12.14</v>
      </c>
      <c r="T177" s="355">
        <v>18.920999999999999</v>
      </c>
      <c r="U177" s="355">
        <v>26.98</v>
      </c>
      <c r="V177" s="355">
        <v>77.753</v>
      </c>
      <c r="W177" s="345"/>
    </row>
    <row r="178" spans="9:23">
      <c r="I178" s="173"/>
      <c r="J178" s="346">
        <v>44594</v>
      </c>
      <c r="K178" s="355">
        <v>11.234999999999999</v>
      </c>
      <c r="L178" s="355">
        <v>4.4690000000000003</v>
      </c>
      <c r="M178" s="355">
        <v>7.8970000000000002</v>
      </c>
      <c r="N178" s="355">
        <v>4.782</v>
      </c>
      <c r="O178" s="355">
        <v>32.561999999999998</v>
      </c>
      <c r="P178" s="173"/>
      <c r="Q178" s="346">
        <v>46105</v>
      </c>
      <c r="R178" s="355">
        <v>4.58</v>
      </c>
      <c r="S178" s="355">
        <v>10.759</v>
      </c>
      <c r="T178" s="355">
        <v>16.076000000000001</v>
      </c>
      <c r="U178" s="355">
        <v>27.131</v>
      </c>
      <c r="V178" s="355">
        <v>69.296000000000006</v>
      </c>
      <c r="W178" s="345"/>
    </row>
    <row r="179" spans="9:23">
      <c r="I179" s="173"/>
      <c r="J179" s="346">
        <v>44595</v>
      </c>
      <c r="K179" s="355">
        <v>10.952999999999999</v>
      </c>
      <c r="L179" s="355">
        <v>6.9619999999999997</v>
      </c>
      <c r="M179" s="355">
        <v>11.263</v>
      </c>
      <c r="N179" s="355">
        <v>4.1230000000000002</v>
      </c>
      <c r="O179" s="355">
        <v>35.835999999999999</v>
      </c>
      <c r="P179" s="173"/>
      <c r="Q179" s="346">
        <v>46106</v>
      </c>
      <c r="R179" s="355">
        <v>5.306</v>
      </c>
      <c r="S179" s="355">
        <v>11.417999999999999</v>
      </c>
      <c r="T179" s="355">
        <v>17.364000000000001</v>
      </c>
      <c r="U179" s="355">
        <v>27.661000000000001</v>
      </c>
      <c r="V179" s="355">
        <v>71.337999999999994</v>
      </c>
      <c r="W179" s="345"/>
    </row>
    <row r="180" spans="9:23">
      <c r="I180" s="173"/>
      <c r="J180" s="346">
        <v>44596</v>
      </c>
      <c r="K180" s="355">
        <v>12.465999999999999</v>
      </c>
      <c r="L180" s="355">
        <v>7.6180000000000003</v>
      </c>
      <c r="M180" s="355">
        <v>11.744999999999999</v>
      </c>
      <c r="N180" s="355">
        <v>3.9820000000000002</v>
      </c>
      <c r="O180" s="355">
        <v>35.414000000000001</v>
      </c>
      <c r="P180" s="173"/>
      <c r="Q180" s="346">
        <v>46107</v>
      </c>
      <c r="R180" s="355">
        <v>7.1210000000000004</v>
      </c>
      <c r="S180" s="355">
        <v>13.519</v>
      </c>
      <c r="T180" s="355">
        <v>20.395</v>
      </c>
      <c r="U180" s="355">
        <v>29.18</v>
      </c>
      <c r="V180" s="355">
        <v>84.224000000000004</v>
      </c>
      <c r="W180" s="345"/>
    </row>
    <row r="181" spans="9:23">
      <c r="I181" s="173"/>
      <c r="J181" s="346">
        <v>44599</v>
      </c>
      <c r="K181" s="355">
        <v>10.145</v>
      </c>
      <c r="L181" s="355">
        <v>3.7330000000000001</v>
      </c>
      <c r="M181" s="355">
        <v>6.4020000000000001</v>
      </c>
      <c r="N181" s="355">
        <v>2.5419999999999998</v>
      </c>
      <c r="O181" s="355">
        <v>26.257000000000001</v>
      </c>
      <c r="P181" s="173"/>
      <c r="Q181" s="346">
        <v>46108</v>
      </c>
      <c r="R181" s="355">
        <v>5.6870000000000003</v>
      </c>
      <c r="S181" s="355">
        <v>11.837999999999999</v>
      </c>
      <c r="T181" s="355">
        <v>18.876000000000001</v>
      </c>
      <c r="U181" s="355">
        <v>27.375</v>
      </c>
      <c r="V181" s="355">
        <v>73.534999999999997</v>
      </c>
      <c r="W181" s="345"/>
    </row>
    <row r="182" spans="9:23">
      <c r="I182" s="173"/>
      <c r="J182" s="346">
        <v>44600</v>
      </c>
      <c r="K182" s="355">
        <v>9.0749999999999993</v>
      </c>
      <c r="L182" s="355">
        <v>3.71</v>
      </c>
      <c r="M182" s="355">
        <v>6.8810000000000002</v>
      </c>
      <c r="N182" s="355">
        <v>3.1539999999999999</v>
      </c>
      <c r="O182" s="355">
        <v>27.183</v>
      </c>
      <c r="P182" s="173"/>
      <c r="Q182" s="346">
        <v>46111</v>
      </c>
      <c r="R182" s="355">
        <v>6.2350000000000003</v>
      </c>
      <c r="S182" s="355">
        <v>11.023999999999999</v>
      </c>
      <c r="T182" s="355">
        <v>15.919</v>
      </c>
      <c r="U182" s="355">
        <v>27.696000000000002</v>
      </c>
      <c r="V182" s="355">
        <v>73.653000000000006</v>
      </c>
      <c r="W182" s="345"/>
    </row>
    <row r="183" spans="9:23">
      <c r="I183" s="173"/>
      <c r="J183" s="346">
        <v>44601</v>
      </c>
      <c r="K183" s="355">
        <v>11.202999999999999</v>
      </c>
      <c r="L183" s="355">
        <v>4.1559999999999997</v>
      </c>
      <c r="M183" s="355">
        <v>5.782</v>
      </c>
      <c r="N183" s="355">
        <v>2.222</v>
      </c>
      <c r="O183" s="355">
        <v>27.54</v>
      </c>
      <c r="P183" s="173"/>
      <c r="Q183" s="346">
        <v>46112</v>
      </c>
      <c r="R183" s="355">
        <v>2.3980000000000001</v>
      </c>
      <c r="S183" s="355">
        <v>5.5339999999999998</v>
      </c>
      <c r="T183" s="355">
        <v>10.009</v>
      </c>
      <c r="U183" s="355">
        <v>26.99</v>
      </c>
      <c r="V183" s="355">
        <v>56.158999999999999</v>
      </c>
      <c r="W183" s="345"/>
    </row>
    <row r="184" spans="9:23">
      <c r="I184" s="173"/>
      <c r="J184" s="346">
        <v>44602</v>
      </c>
      <c r="K184" s="355">
        <v>10.893000000000001</v>
      </c>
      <c r="L184" s="355">
        <v>4.9080000000000004</v>
      </c>
      <c r="M184" s="355">
        <v>6.7270000000000003</v>
      </c>
      <c r="N184" s="355">
        <v>2.6760000000000002</v>
      </c>
      <c r="O184" s="355">
        <v>27.486000000000001</v>
      </c>
      <c r="P184" s="173"/>
      <c r="Q184" s="346">
        <v>46113</v>
      </c>
      <c r="R184" s="355">
        <v>3.677</v>
      </c>
      <c r="S184" s="355">
        <v>6.5819999999999999</v>
      </c>
      <c r="T184" s="355">
        <v>10.99</v>
      </c>
      <c r="U184" s="355">
        <v>26.591000000000001</v>
      </c>
      <c r="V184" s="355">
        <v>55.433999999999997</v>
      </c>
      <c r="W184" s="345"/>
    </row>
    <row r="185" spans="9:23">
      <c r="I185" s="173"/>
      <c r="J185" s="346">
        <v>44603</v>
      </c>
      <c r="K185" s="355">
        <v>13.35</v>
      </c>
      <c r="L185" s="355">
        <v>6.7110000000000003</v>
      </c>
      <c r="M185" s="355">
        <v>10.840999999999999</v>
      </c>
      <c r="N185" s="355">
        <v>6.0739999999999998</v>
      </c>
      <c r="O185" s="355">
        <v>37.712000000000003</v>
      </c>
      <c r="P185" s="173"/>
      <c r="Q185" s="346">
        <v>46114</v>
      </c>
      <c r="R185" s="355">
        <v>6.2190000000000003</v>
      </c>
      <c r="S185" s="355">
        <v>9.9290000000000003</v>
      </c>
      <c r="T185" s="355">
        <v>15.154</v>
      </c>
      <c r="U185" s="355">
        <v>30.954000000000001</v>
      </c>
      <c r="V185" s="355">
        <v>74.584999999999994</v>
      </c>
      <c r="W185" s="345"/>
    </row>
    <row r="186" spans="9:23">
      <c r="I186" s="173"/>
      <c r="J186" s="346">
        <v>44606</v>
      </c>
      <c r="K186" s="355">
        <v>9.4610000000000003</v>
      </c>
      <c r="L186" s="355">
        <v>6.4039999999999999</v>
      </c>
      <c r="M186" s="355">
        <v>12.19</v>
      </c>
      <c r="N186" s="355">
        <v>6.0350000000000001</v>
      </c>
      <c r="O186" s="355">
        <v>35.366999999999997</v>
      </c>
      <c r="P186" s="173"/>
      <c r="Q186" s="346">
        <v>46118</v>
      </c>
      <c r="R186" s="355">
        <v>9.8439999999999994</v>
      </c>
      <c r="S186" s="355">
        <v>6.5179999999999998</v>
      </c>
      <c r="T186" s="355">
        <v>6.3730000000000002</v>
      </c>
      <c r="U186" s="355">
        <v>32.295000000000002</v>
      </c>
      <c r="V186" s="355">
        <v>68.707999999999998</v>
      </c>
      <c r="W186" s="345"/>
    </row>
    <row r="187" spans="9:23">
      <c r="I187" s="173"/>
      <c r="J187" s="346">
        <v>44607</v>
      </c>
      <c r="K187" s="355">
        <v>4.5910000000000002</v>
      </c>
      <c r="L187" s="355">
        <v>1.0389999999999999</v>
      </c>
      <c r="M187" s="355">
        <v>3.7040000000000002</v>
      </c>
      <c r="N187" s="355">
        <v>3.1539999999999999</v>
      </c>
      <c r="O187" s="355">
        <v>15.622999999999999</v>
      </c>
      <c r="P187" s="173"/>
      <c r="Q187" s="346">
        <v>46119</v>
      </c>
      <c r="R187" s="355">
        <v>11.141</v>
      </c>
      <c r="S187" s="355">
        <v>7.8040000000000003</v>
      </c>
      <c r="T187" s="355">
        <v>7.5369999999999999</v>
      </c>
      <c r="U187" s="355">
        <v>33.186999999999998</v>
      </c>
      <c r="V187" s="355">
        <v>78.884</v>
      </c>
      <c r="W187" s="345"/>
    </row>
    <row r="188" spans="9:23">
      <c r="I188" s="173"/>
      <c r="J188" s="346">
        <v>44608</v>
      </c>
      <c r="K188" s="355">
        <v>8.7420000000000009</v>
      </c>
      <c r="L188" s="355">
        <v>2.2679999999999998</v>
      </c>
      <c r="M188" s="355">
        <v>6.9909999999999997</v>
      </c>
      <c r="N188" s="355">
        <v>5.3559999999999999</v>
      </c>
      <c r="O188" s="355">
        <v>27.417000000000002</v>
      </c>
      <c r="P188" s="173"/>
      <c r="Q188" s="346">
        <v>46120</v>
      </c>
      <c r="R188" s="355">
        <v>3.294</v>
      </c>
      <c r="S188" s="355">
        <v>1.2569999999999999</v>
      </c>
      <c r="T188" s="355">
        <v>3.452</v>
      </c>
      <c r="U188" s="355">
        <v>28.777999999999999</v>
      </c>
      <c r="V188" s="355">
        <v>47.042000000000002</v>
      </c>
      <c r="W188" s="345"/>
    </row>
    <row r="189" spans="9:23">
      <c r="I189" s="173"/>
      <c r="J189" s="346">
        <v>44609</v>
      </c>
      <c r="K189" s="355">
        <v>11.725</v>
      </c>
      <c r="L189" s="355">
        <v>4.8929999999999998</v>
      </c>
      <c r="M189" s="355">
        <v>10.157999999999999</v>
      </c>
      <c r="N189" s="355">
        <v>7.7050000000000001</v>
      </c>
      <c r="O189" s="355">
        <v>34.472999999999999</v>
      </c>
      <c r="P189" s="173"/>
      <c r="Q189" s="346">
        <v>46121</v>
      </c>
      <c r="R189" s="355">
        <v>8.5090000000000003</v>
      </c>
      <c r="S189" s="355">
        <v>4.9130000000000003</v>
      </c>
      <c r="T189" s="355">
        <v>5.3849999999999998</v>
      </c>
      <c r="U189" s="355">
        <v>34.124000000000002</v>
      </c>
      <c r="V189" s="355">
        <v>66.025000000000006</v>
      </c>
      <c r="W189" s="345"/>
    </row>
    <row r="190" spans="9:23">
      <c r="I190" s="173"/>
      <c r="J190" s="346">
        <v>44610</v>
      </c>
      <c r="K190" s="355">
        <v>7.0369999999999999</v>
      </c>
      <c r="L190" s="355">
        <v>1.917</v>
      </c>
      <c r="M190" s="355">
        <v>7.6390000000000002</v>
      </c>
      <c r="N190" s="355">
        <v>6.2169999999999996</v>
      </c>
      <c r="O190" s="355">
        <v>24.821999999999999</v>
      </c>
      <c r="P190" s="173"/>
      <c r="Q190" s="346">
        <v>46122</v>
      </c>
      <c r="R190" s="355">
        <v>3.1739999999999999</v>
      </c>
      <c r="S190" s="355">
        <v>2.2370000000000001</v>
      </c>
      <c r="T190" s="355">
        <v>5.8</v>
      </c>
      <c r="U190" s="355">
        <v>31.109000000000002</v>
      </c>
      <c r="V190" s="355">
        <v>53.54</v>
      </c>
      <c r="W190" s="345"/>
    </row>
    <row r="191" spans="9:23">
      <c r="I191" s="173"/>
      <c r="J191" s="346">
        <v>44614</v>
      </c>
      <c r="K191" s="355">
        <v>14.465</v>
      </c>
      <c r="L191" s="355">
        <v>7.9749999999999996</v>
      </c>
      <c r="M191" s="355">
        <v>14.804</v>
      </c>
      <c r="N191" s="355">
        <v>7.61</v>
      </c>
      <c r="O191" s="355">
        <v>42.701999999999998</v>
      </c>
      <c r="P191" s="173"/>
      <c r="Q191" s="346">
        <v>46125</v>
      </c>
      <c r="R191" s="355">
        <v>5.8869999999999996</v>
      </c>
      <c r="S191" s="355">
        <v>4.0350000000000001</v>
      </c>
      <c r="T191" s="355">
        <v>7.0549999999999997</v>
      </c>
      <c r="U191" s="355">
        <v>35.543999999999997</v>
      </c>
      <c r="V191" s="355">
        <v>64.313999999999993</v>
      </c>
      <c r="W191" s="345"/>
    </row>
    <row r="192" spans="9:23">
      <c r="I192" s="173"/>
      <c r="J192" s="346">
        <v>44615</v>
      </c>
      <c r="K192" s="355">
        <v>17.594000000000001</v>
      </c>
      <c r="L192" s="355">
        <v>9.5389999999999997</v>
      </c>
      <c r="M192" s="355">
        <v>16.606999999999999</v>
      </c>
      <c r="N192" s="355">
        <v>12.105</v>
      </c>
      <c r="O192" s="355">
        <v>54.768000000000001</v>
      </c>
      <c r="P192" s="173"/>
      <c r="Q192" s="346">
        <v>46126</v>
      </c>
      <c r="R192" s="355">
        <v>3.3050000000000002</v>
      </c>
      <c r="S192" s="355">
        <v>1.679</v>
      </c>
      <c r="T192" s="355">
        <v>5.7729999999999997</v>
      </c>
      <c r="U192" s="355">
        <v>33.279000000000003</v>
      </c>
      <c r="V192" s="355">
        <v>53.295000000000002</v>
      </c>
      <c r="W192" s="345"/>
    </row>
    <row r="193" spans="9:23">
      <c r="I193" s="173"/>
      <c r="J193" s="346">
        <v>44616</v>
      </c>
      <c r="K193" s="355">
        <v>30.738</v>
      </c>
      <c r="L193" s="355">
        <v>26.6</v>
      </c>
      <c r="M193" s="355">
        <v>38.311999999999998</v>
      </c>
      <c r="N193" s="355">
        <v>21.17</v>
      </c>
      <c r="O193" s="355">
        <v>128.983</v>
      </c>
      <c r="P193" s="173"/>
      <c r="Q193" s="346">
        <v>46127</v>
      </c>
      <c r="R193" s="355">
        <v>3.2730000000000001</v>
      </c>
      <c r="S193" s="355">
        <v>3.1549999999999998</v>
      </c>
      <c r="T193" s="355">
        <v>6.9370000000000003</v>
      </c>
      <c r="U193" s="355">
        <v>31.210999999999999</v>
      </c>
      <c r="V193" s="355">
        <v>50.853000000000002</v>
      </c>
      <c r="W193" s="345"/>
    </row>
    <row r="194" spans="9:23">
      <c r="I194" s="173"/>
      <c r="J194" s="346">
        <v>44617</v>
      </c>
      <c r="K194" s="355">
        <v>2.9740000000000002</v>
      </c>
      <c r="L194" s="355">
        <v>-2.0379999999999998</v>
      </c>
      <c r="M194" s="355">
        <v>2.9239999999999999</v>
      </c>
      <c r="N194" s="355">
        <v>9.1639999999999997</v>
      </c>
      <c r="O194" s="355">
        <v>22.172000000000001</v>
      </c>
      <c r="P194" s="173"/>
      <c r="Q194" s="346">
        <v>46128</v>
      </c>
      <c r="R194" s="355">
        <v>5.2089999999999996</v>
      </c>
      <c r="S194" s="355">
        <v>3.99</v>
      </c>
      <c r="T194" s="355">
        <v>7.5179999999999998</v>
      </c>
      <c r="U194" s="355">
        <v>32.421999999999997</v>
      </c>
      <c r="V194" s="355">
        <v>55.878999999999998</v>
      </c>
      <c r="W194" s="345"/>
    </row>
    <row r="195" spans="9:23">
      <c r="I195" s="173"/>
      <c r="J195" s="346">
        <v>44620</v>
      </c>
      <c r="K195" s="355">
        <v>5.992</v>
      </c>
      <c r="L195" s="355">
        <v>2.9430000000000001</v>
      </c>
      <c r="M195" s="355">
        <v>5.4640000000000004</v>
      </c>
      <c r="N195" s="355">
        <v>20.975999999999999</v>
      </c>
      <c r="O195" s="355">
        <v>57.966000000000001</v>
      </c>
      <c r="P195" s="173"/>
      <c r="Q195" s="346">
        <v>46129</v>
      </c>
      <c r="R195" s="355">
        <v>1.468</v>
      </c>
      <c r="S195" s="355">
        <v>-1.704</v>
      </c>
      <c r="T195" s="355">
        <v>1.22</v>
      </c>
      <c r="U195" s="355">
        <v>30.568000000000001</v>
      </c>
      <c r="V195" s="355">
        <v>35.840000000000003</v>
      </c>
      <c r="W195" s="345"/>
    </row>
    <row r="196" spans="9:23">
      <c r="I196" s="173"/>
      <c r="J196" s="346">
        <v>44621</v>
      </c>
      <c r="K196" s="355">
        <v>17.170999999999999</v>
      </c>
      <c r="L196" s="355">
        <v>17.986999999999998</v>
      </c>
      <c r="M196" s="355">
        <v>25.690999999999999</v>
      </c>
      <c r="N196" s="355">
        <v>25.530999999999999</v>
      </c>
      <c r="O196" s="355">
        <v>104.92</v>
      </c>
      <c r="P196" s="173"/>
      <c r="Q196" s="346">
        <v>46132</v>
      </c>
      <c r="R196" s="355">
        <v>3.8839999999999999</v>
      </c>
      <c r="S196" s="355">
        <v>2.8109999999999999</v>
      </c>
      <c r="T196" s="355">
        <v>5.8280000000000003</v>
      </c>
      <c r="U196" s="355">
        <v>32.078000000000003</v>
      </c>
      <c r="V196" s="355">
        <v>52.241999999999997</v>
      </c>
      <c r="W196" s="345"/>
    </row>
    <row r="197" spans="9:23">
      <c r="I197" s="173"/>
      <c r="J197" s="346">
        <v>44622</v>
      </c>
      <c r="K197" s="355">
        <v>25.576000000000001</v>
      </c>
      <c r="L197" s="355">
        <v>24.885999999999999</v>
      </c>
      <c r="M197" s="355">
        <v>30.504999999999999</v>
      </c>
      <c r="N197" s="355">
        <v>33.542999999999999</v>
      </c>
      <c r="O197" s="355">
        <v>143.54300000000001</v>
      </c>
      <c r="P197" s="173"/>
      <c r="Q197" s="346">
        <v>46133</v>
      </c>
      <c r="R197" s="355">
        <v>3.609</v>
      </c>
      <c r="S197" s="355">
        <v>3.33</v>
      </c>
      <c r="T197" s="355">
        <v>6.9189999999999996</v>
      </c>
      <c r="U197" s="355">
        <v>31.713999999999999</v>
      </c>
      <c r="V197" s="355">
        <v>53.822000000000003</v>
      </c>
      <c r="W197" s="345"/>
    </row>
    <row r="198" spans="9:23">
      <c r="I198" s="173"/>
      <c r="J198" s="346">
        <v>44623</v>
      </c>
      <c r="K198" s="355">
        <v>14.414999999999999</v>
      </c>
      <c r="L198" s="355">
        <v>15.935</v>
      </c>
      <c r="M198" s="355">
        <v>22.981000000000002</v>
      </c>
      <c r="N198" s="355">
        <v>27.311</v>
      </c>
      <c r="O198" s="355">
        <v>102.116</v>
      </c>
      <c r="P198" s="173"/>
      <c r="Q198" s="346">
        <v>46134</v>
      </c>
      <c r="R198" s="355">
        <v>4.6970000000000001</v>
      </c>
      <c r="S198" s="355">
        <v>4.2089999999999996</v>
      </c>
      <c r="T198" s="355">
        <v>8.14</v>
      </c>
      <c r="U198" s="355">
        <v>33.121000000000002</v>
      </c>
      <c r="V198" s="355">
        <v>57.82</v>
      </c>
      <c r="W198" s="345"/>
    </row>
    <row r="199" spans="9:23">
      <c r="I199" s="173"/>
      <c r="J199" s="346">
        <v>44624</v>
      </c>
      <c r="K199" s="355">
        <v>19.835999999999999</v>
      </c>
      <c r="L199" s="355">
        <v>25.268000000000001</v>
      </c>
      <c r="M199" s="355">
        <v>32.643999999999998</v>
      </c>
      <c r="N199" s="355">
        <v>31.065999999999999</v>
      </c>
      <c r="O199" s="355">
        <v>137.53800000000001</v>
      </c>
      <c r="P199" s="173"/>
      <c r="Q199" s="346">
        <v>46135</v>
      </c>
      <c r="R199" s="355">
        <v>3.9049999999999998</v>
      </c>
      <c r="S199" s="355">
        <v>4.6580000000000004</v>
      </c>
      <c r="T199" s="355">
        <v>8.9410000000000007</v>
      </c>
      <c r="U199" s="355">
        <v>33.493000000000002</v>
      </c>
      <c r="V199" s="355">
        <v>61.603000000000002</v>
      </c>
      <c r="W199" s="345"/>
    </row>
    <row r="200" spans="9:23">
      <c r="I200" s="173"/>
      <c r="J200" s="346">
        <v>44627</v>
      </c>
      <c r="K200" s="355">
        <v>26.792000000000002</v>
      </c>
      <c r="L200" s="355">
        <v>29.116</v>
      </c>
      <c r="M200" s="355">
        <v>36.201999999999998</v>
      </c>
      <c r="N200" s="355">
        <v>34.899000000000001</v>
      </c>
      <c r="O200" s="355">
        <v>156.78</v>
      </c>
      <c r="P200" s="173"/>
      <c r="Q200" s="346">
        <v>46136</v>
      </c>
      <c r="R200" s="355">
        <v>4.1180000000000003</v>
      </c>
      <c r="S200" s="355">
        <v>4.7590000000000003</v>
      </c>
      <c r="T200" s="355">
        <v>9.4550000000000001</v>
      </c>
      <c r="U200" s="355">
        <v>33.679000000000002</v>
      </c>
      <c r="V200" s="355">
        <v>60.750999999999998</v>
      </c>
      <c r="W200" s="345"/>
    </row>
    <row r="201" spans="9:23">
      <c r="I201" s="173"/>
      <c r="J201" s="346">
        <v>44628</v>
      </c>
      <c r="K201" s="355">
        <v>20.081</v>
      </c>
      <c r="L201" s="355">
        <v>25.664000000000001</v>
      </c>
      <c r="M201" s="355">
        <v>34.018999999999998</v>
      </c>
      <c r="N201" s="355">
        <v>31.202000000000002</v>
      </c>
      <c r="O201" s="355">
        <v>136.60300000000001</v>
      </c>
      <c r="P201" s="173"/>
      <c r="Q201" s="346">
        <v>46139</v>
      </c>
      <c r="R201" s="355">
        <v>3.1669999999999998</v>
      </c>
      <c r="S201" s="355">
        <v>3.01</v>
      </c>
      <c r="T201" s="355">
        <v>7.2409999999999997</v>
      </c>
      <c r="U201" s="355">
        <v>30.960999999999999</v>
      </c>
      <c r="V201" s="355">
        <v>54.076999999999998</v>
      </c>
      <c r="W201" s="345"/>
    </row>
    <row r="202" spans="9:23">
      <c r="I202" s="173"/>
      <c r="J202" s="346">
        <v>44629</v>
      </c>
      <c r="K202" s="355">
        <v>12.398999999999999</v>
      </c>
      <c r="L202" s="355">
        <v>7.7990000000000004</v>
      </c>
      <c r="M202" s="355">
        <v>15.286</v>
      </c>
      <c r="N202" s="355">
        <v>20.774000000000001</v>
      </c>
      <c r="O202" s="355">
        <v>69.358999999999995</v>
      </c>
      <c r="P202" s="173"/>
      <c r="Q202" s="346">
        <v>46140</v>
      </c>
      <c r="R202" s="355">
        <v>3.028</v>
      </c>
      <c r="S202" s="355">
        <v>3.62</v>
      </c>
      <c r="T202" s="355">
        <v>8.1069999999999993</v>
      </c>
      <c r="U202" s="355">
        <v>31.571000000000002</v>
      </c>
      <c r="V202" s="355">
        <v>54.109000000000002</v>
      </c>
      <c r="W202" s="345"/>
    </row>
    <row r="203" spans="9:23">
      <c r="I203" s="173"/>
      <c r="J203" s="346">
        <v>44630</v>
      </c>
      <c r="K203" s="355">
        <v>4.4470000000000001</v>
      </c>
      <c r="L203" s="355">
        <v>7.0970000000000004</v>
      </c>
      <c r="M203" s="355">
        <v>16.244</v>
      </c>
      <c r="N203" s="355">
        <v>18.677</v>
      </c>
      <c r="O203" s="355">
        <v>53.543999999999997</v>
      </c>
      <c r="P203" s="173"/>
      <c r="Q203" s="346">
        <v>46141</v>
      </c>
      <c r="R203" s="355">
        <v>5.1849999999999996</v>
      </c>
      <c r="S203" s="355">
        <v>6.1719999999999997</v>
      </c>
      <c r="T203" s="355">
        <v>11.472</v>
      </c>
      <c r="U203" s="355">
        <v>34.406999999999996</v>
      </c>
      <c r="V203" s="355">
        <v>69.307000000000002</v>
      </c>
      <c r="W203" s="345"/>
    </row>
    <row r="204" spans="9:23">
      <c r="I204" s="173"/>
      <c r="J204" s="346">
        <v>44631</v>
      </c>
      <c r="K204" s="355">
        <v>11.529</v>
      </c>
      <c r="L204" s="355">
        <v>11.903</v>
      </c>
      <c r="M204" s="355">
        <v>21.712</v>
      </c>
      <c r="N204" s="355">
        <v>24.477</v>
      </c>
      <c r="O204" s="355">
        <v>80.620999999999995</v>
      </c>
      <c r="P204" s="173"/>
      <c r="Q204" s="346">
        <v>46142</v>
      </c>
      <c r="R204" s="355">
        <v>4.0750000000000002</v>
      </c>
      <c r="S204" s="355">
        <v>3.9740000000000002</v>
      </c>
      <c r="T204" s="355">
        <v>8.2959999999999994</v>
      </c>
      <c r="U204" s="355">
        <v>33.585999999999999</v>
      </c>
      <c r="V204" s="355">
        <v>60.201000000000001</v>
      </c>
      <c r="W204" s="345"/>
    </row>
    <row r="205" spans="9:23">
      <c r="I205" s="173"/>
      <c r="J205" s="346">
        <v>44634</v>
      </c>
      <c r="K205" s="355">
        <v>6.3339999999999996</v>
      </c>
      <c r="L205" s="355">
        <v>5.3650000000000002</v>
      </c>
      <c r="M205" s="355">
        <v>14.833</v>
      </c>
      <c r="N205" s="355">
        <v>21.858000000000001</v>
      </c>
      <c r="O205" s="355">
        <v>57.750999999999998</v>
      </c>
      <c r="P205" s="173"/>
      <c r="Q205" s="346">
        <v>46143</v>
      </c>
      <c r="R205" s="355">
        <v>4.1760000000000002</v>
      </c>
      <c r="S205" s="355">
        <v>4.383</v>
      </c>
      <c r="T205" s="355">
        <v>8.7040000000000006</v>
      </c>
      <c r="U205" s="355">
        <v>33.911000000000001</v>
      </c>
      <c r="V205" s="355">
        <v>62.469000000000001</v>
      </c>
      <c r="W205" s="345"/>
    </row>
    <row r="206" spans="9:23">
      <c r="I206" s="173"/>
      <c r="J206" s="346">
        <v>44635</v>
      </c>
      <c r="K206" s="355">
        <v>10.334</v>
      </c>
      <c r="L206" s="355">
        <v>10.478999999999999</v>
      </c>
      <c r="M206" s="355">
        <v>19.02</v>
      </c>
      <c r="N206" s="355">
        <v>24.882999999999999</v>
      </c>
      <c r="O206" s="355">
        <v>77.768000000000001</v>
      </c>
      <c r="P206" s="173"/>
      <c r="Q206" s="346">
        <v>46146</v>
      </c>
      <c r="R206" s="355">
        <v>3.4420000000000002</v>
      </c>
      <c r="S206" s="355">
        <v>6.69</v>
      </c>
      <c r="T206" s="355">
        <v>12.907999999999999</v>
      </c>
      <c r="U206" s="355">
        <v>35.688000000000002</v>
      </c>
      <c r="V206" s="355">
        <v>69.507999999999996</v>
      </c>
      <c r="W206" s="345"/>
    </row>
    <row r="207" spans="9:23">
      <c r="I207" s="173"/>
      <c r="J207" s="346">
        <v>44636</v>
      </c>
      <c r="K207" s="355">
        <v>5.4089999999999998</v>
      </c>
      <c r="L207" s="355">
        <v>2.1440000000000001</v>
      </c>
      <c r="M207" s="355">
        <v>12.010999999999999</v>
      </c>
      <c r="N207" s="355">
        <v>22.725999999999999</v>
      </c>
      <c r="O207" s="355">
        <v>48.478999999999999</v>
      </c>
      <c r="P207" s="173"/>
      <c r="Q207" s="346">
        <v>46147</v>
      </c>
      <c r="R207" s="355">
        <v>2.698</v>
      </c>
      <c r="S207" s="355">
        <v>3.758</v>
      </c>
      <c r="T207" s="355">
        <v>9.3780000000000001</v>
      </c>
      <c r="U207" s="355">
        <v>36.058</v>
      </c>
      <c r="V207" s="355">
        <v>58.993000000000002</v>
      </c>
      <c r="W207" s="345"/>
    </row>
    <row r="208" spans="9:23">
      <c r="I208" s="173"/>
      <c r="J208" s="346">
        <v>44637</v>
      </c>
      <c r="K208" s="355">
        <v>8.0890000000000004</v>
      </c>
      <c r="L208" s="355">
        <v>5.3620000000000001</v>
      </c>
      <c r="M208" s="355">
        <v>14.901999999999999</v>
      </c>
      <c r="N208" s="355">
        <v>24.696999999999999</v>
      </c>
      <c r="O208" s="355">
        <v>62.015999999999998</v>
      </c>
      <c r="P208" s="173"/>
      <c r="Q208" s="346">
        <v>46148</v>
      </c>
      <c r="R208" s="355">
        <v>2.8740000000000001</v>
      </c>
      <c r="S208" s="355">
        <v>0.379</v>
      </c>
      <c r="T208" s="355">
        <v>5.1159999999999997</v>
      </c>
      <c r="U208" s="355">
        <v>34.322000000000003</v>
      </c>
      <c r="V208" s="355">
        <v>48.2</v>
      </c>
      <c r="W208" s="345"/>
    </row>
    <row r="209" spans="9:23">
      <c r="I209" s="173"/>
      <c r="J209" s="346">
        <v>44638</v>
      </c>
      <c r="K209" s="355">
        <v>8.2520000000000007</v>
      </c>
      <c r="L209" s="355">
        <v>5.0819999999999999</v>
      </c>
      <c r="M209" s="355">
        <v>14.845000000000001</v>
      </c>
      <c r="N209" s="355">
        <v>23.901</v>
      </c>
      <c r="O209" s="355">
        <v>59.61</v>
      </c>
      <c r="P209" s="173"/>
      <c r="Q209" s="346">
        <v>46149</v>
      </c>
      <c r="R209" s="355">
        <v>2.5339999999999998</v>
      </c>
      <c r="S209" s="355">
        <v>3.1520000000000001</v>
      </c>
      <c r="T209" s="355">
        <v>8.2230000000000008</v>
      </c>
      <c r="U209" s="355">
        <v>35.786000000000001</v>
      </c>
      <c r="V209" s="355">
        <v>54.96</v>
      </c>
      <c r="W209" s="345"/>
    </row>
    <row r="210" spans="9:23">
      <c r="I210" s="173"/>
      <c r="J210" s="346">
        <v>44641</v>
      </c>
      <c r="K210" s="355">
        <v>7.2229999999999999</v>
      </c>
      <c r="L210" s="355">
        <v>3.4569999999999999</v>
      </c>
      <c r="M210" s="355">
        <v>11.019</v>
      </c>
      <c r="N210" s="355">
        <v>19.477</v>
      </c>
      <c r="O210" s="355">
        <v>46.537999999999997</v>
      </c>
      <c r="P210" s="173"/>
      <c r="Q210" s="346">
        <v>46150</v>
      </c>
      <c r="R210" s="355">
        <v>1.8080000000000001</v>
      </c>
      <c r="S210" s="355">
        <v>4.1879999999999997</v>
      </c>
      <c r="T210" s="355">
        <v>9.5990000000000002</v>
      </c>
      <c r="U210" s="355">
        <v>35.786000000000001</v>
      </c>
      <c r="V210" s="355">
        <v>57.738999999999997</v>
      </c>
      <c r="W210" s="345"/>
    </row>
    <row r="211" spans="9:23">
      <c r="I211" s="173"/>
      <c r="J211" s="346">
        <v>44642</v>
      </c>
      <c r="K211" s="355">
        <v>10.238</v>
      </c>
      <c r="L211" s="355">
        <v>5.6440000000000001</v>
      </c>
      <c r="M211" s="355">
        <v>14.865</v>
      </c>
      <c r="N211" s="355">
        <v>24.632000000000001</v>
      </c>
      <c r="O211" s="355">
        <v>66.117999999999995</v>
      </c>
      <c r="P211" s="173"/>
      <c r="Q211" s="346">
        <v>46153</v>
      </c>
      <c r="R211" s="355">
        <v>2.6920000000000002</v>
      </c>
      <c r="S211" s="355">
        <v>4.6139999999999999</v>
      </c>
      <c r="T211" s="355">
        <v>10.228</v>
      </c>
      <c r="U211" s="355">
        <v>38.694000000000003</v>
      </c>
      <c r="V211" s="355">
        <v>64.706999999999994</v>
      </c>
      <c r="W211" s="345"/>
    </row>
    <row r="212" spans="9:23">
      <c r="I212" s="173"/>
      <c r="J212" s="346">
        <v>44643</v>
      </c>
      <c r="K212" s="355">
        <v>13.992000000000001</v>
      </c>
      <c r="L212" s="355">
        <v>12.279</v>
      </c>
      <c r="M212" s="355">
        <v>20.318999999999999</v>
      </c>
      <c r="N212" s="355">
        <v>28.064</v>
      </c>
      <c r="O212" s="355">
        <v>91.450999999999993</v>
      </c>
      <c r="P212" s="173"/>
      <c r="Q212" s="346">
        <v>46154</v>
      </c>
      <c r="R212" s="355">
        <v>1.6279999999999999</v>
      </c>
      <c r="S212" s="355">
        <v>4.6040000000000001</v>
      </c>
      <c r="T212" s="355">
        <v>10.294</v>
      </c>
      <c r="U212" s="355">
        <v>35.832999999999998</v>
      </c>
      <c r="V212" s="355">
        <v>59.978000000000002</v>
      </c>
      <c r="W212" s="345"/>
    </row>
    <row r="213" spans="9:23">
      <c r="I213" s="173"/>
      <c r="J213" s="346">
        <v>44644</v>
      </c>
      <c r="K213" s="355">
        <v>9.3219999999999992</v>
      </c>
      <c r="L213" s="355">
        <v>5.5279999999999996</v>
      </c>
      <c r="M213" s="355">
        <v>16.111999999999998</v>
      </c>
      <c r="N213" s="355">
        <v>25.106999999999999</v>
      </c>
      <c r="O213" s="355">
        <v>61.869</v>
      </c>
      <c r="P213" s="173"/>
      <c r="Q213" s="346">
        <v>46155</v>
      </c>
      <c r="R213" s="355">
        <v>3.383</v>
      </c>
      <c r="S213" s="355">
        <v>4.9560000000000004</v>
      </c>
      <c r="T213" s="355">
        <v>9.5649999999999995</v>
      </c>
      <c r="U213" s="355">
        <v>36.576000000000001</v>
      </c>
      <c r="V213" s="355">
        <v>61.658999999999999</v>
      </c>
      <c r="W213" s="345"/>
    </row>
    <row r="214" spans="9:23">
      <c r="I214" s="173"/>
      <c r="J214" s="346">
        <v>44645</v>
      </c>
      <c r="K214" s="355">
        <v>6.8929999999999998</v>
      </c>
      <c r="L214" s="355">
        <v>2.7690000000000001</v>
      </c>
      <c r="M214" s="355">
        <v>12.358000000000001</v>
      </c>
      <c r="N214" s="355">
        <v>22.571000000000002</v>
      </c>
      <c r="O214" s="355">
        <v>48.96</v>
      </c>
      <c r="P214" s="173"/>
      <c r="Q214" s="346">
        <v>46156</v>
      </c>
      <c r="R214" s="355">
        <v>3.2970000000000002</v>
      </c>
      <c r="S214" s="355">
        <v>3.22</v>
      </c>
      <c r="T214" s="355">
        <v>8.5839999999999996</v>
      </c>
      <c r="U214" s="355">
        <v>38.343000000000004</v>
      </c>
      <c r="V214" s="355">
        <v>64.305999999999997</v>
      </c>
      <c r="W214" s="345"/>
    </row>
    <row r="215" spans="9:23">
      <c r="I215" s="173"/>
      <c r="J215" s="346">
        <v>44648</v>
      </c>
      <c r="K215" s="355">
        <v>6.7670000000000003</v>
      </c>
      <c r="L215" s="355">
        <v>5.1280000000000001</v>
      </c>
      <c r="M215" s="355">
        <v>16.03</v>
      </c>
      <c r="N215" s="355">
        <v>27.448</v>
      </c>
      <c r="O215" s="355">
        <v>63.177</v>
      </c>
      <c r="P215" s="173"/>
      <c r="Q215" s="346">
        <v>46157</v>
      </c>
      <c r="R215" s="355">
        <v>2.4580000000000002</v>
      </c>
      <c r="S215" s="355">
        <v>6.2240000000000002</v>
      </c>
      <c r="T215" s="355">
        <v>13.06</v>
      </c>
      <c r="U215" s="355">
        <v>40.011000000000003</v>
      </c>
      <c r="V215" s="355">
        <v>73.171999999999997</v>
      </c>
      <c r="W215" s="345"/>
    </row>
    <row r="216" spans="9:23">
      <c r="I216" s="173"/>
      <c r="J216" s="346">
        <v>44649</v>
      </c>
      <c r="K216" s="355">
        <v>12.77</v>
      </c>
      <c r="L216" s="355">
        <v>7.1449999999999996</v>
      </c>
      <c r="M216" s="355">
        <v>16.928000000000001</v>
      </c>
      <c r="N216" s="355">
        <v>28.387</v>
      </c>
      <c r="O216" s="355">
        <v>77.308999999999997</v>
      </c>
      <c r="P216" s="173"/>
      <c r="Q216" s="346">
        <v>46160</v>
      </c>
      <c r="R216" s="355">
        <v>3.137</v>
      </c>
      <c r="S216" s="355">
        <v>5.89</v>
      </c>
      <c r="T216" s="355">
        <v>11.396000000000001</v>
      </c>
      <c r="U216" s="355">
        <v>37.777000000000001</v>
      </c>
      <c r="V216" s="355">
        <v>66.777000000000001</v>
      </c>
      <c r="W216" s="345"/>
    </row>
    <row r="217" spans="9:23">
      <c r="I217" s="173"/>
      <c r="J217" s="346">
        <v>44650</v>
      </c>
      <c r="K217" s="355">
        <v>10.173999999999999</v>
      </c>
      <c r="L217" s="355">
        <v>7.8550000000000004</v>
      </c>
      <c r="M217" s="355">
        <v>18.184999999999999</v>
      </c>
      <c r="N217" s="355">
        <v>29.983000000000001</v>
      </c>
      <c r="O217" s="355">
        <v>79.287999999999997</v>
      </c>
      <c r="P217" s="173"/>
      <c r="Q217" s="346">
        <v>46161</v>
      </c>
      <c r="R217" s="355">
        <v>3.726</v>
      </c>
      <c r="S217" s="355">
        <v>6.1420000000000003</v>
      </c>
      <c r="T217" s="355">
        <v>11.613</v>
      </c>
      <c r="U217" s="355">
        <v>42.091000000000001</v>
      </c>
      <c r="V217" s="355">
        <v>77.183000000000007</v>
      </c>
      <c r="W217" s="345"/>
    </row>
    <row r="218" spans="9:23">
      <c r="I218" s="173"/>
      <c r="J218" s="346">
        <v>44651</v>
      </c>
      <c r="K218" s="355">
        <v>8.3439999999999994</v>
      </c>
      <c r="L218" s="355">
        <v>7.0469999999999997</v>
      </c>
      <c r="M218" s="355">
        <v>15.603999999999999</v>
      </c>
      <c r="N218" s="355">
        <v>32.335000000000001</v>
      </c>
      <c r="O218" s="355">
        <v>80.543999999999997</v>
      </c>
      <c r="P218" s="173"/>
      <c r="Q218" s="346">
        <v>46162</v>
      </c>
      <c r="R218" s="355">
        <v>2.536</v>
      </c>
      <c r="S218" s="355">
        <v>3.3860000000000001</v>
      </c>
      <c r="T218" s="355">
        <v>8.9640000000000004</v>
      </c>
      <c r="U218" s="355">
        <v>39.003999999999998</v>
      </c>
      <c r="V218" s="355">
        <v>61.851999999999997</v>
      </c>
      <c r="W218" s="345"/>
    </row>
    <row r="219" spans="9:23">
      <c r="I219" s="173"/>
      <c r="J219" s="346"/>
      <c r="K219" s="355"/>
      <c r="L219" s="355"/>
      <c r="M219" s="355"/>
      <c r="N219" s="355"/>
      <c r="O219" s="355"/>
      <c r="P219" s="173"/>
      <c r="Q219" s="346">
        <v>46163</v>
      </c>
      <c r="R219" s="355">
        <v>2.286</v>
      </c>
      <c r="S219" s="355">
        <v>3.67</v>
      </c>
      <c r="T219" s="355">
        <v>9.8010000000000002</v>
      </c>
      <c r="U219" s="355">
        <v>40.823</v>
      </c>
      <c r="V219" s="355">
        <v>65.825000000000003</v>
      </c>
      <c r="W219" s="345"/>
    </row>
    <row r="220" spans="9:23">
      <c r="I220" s="173"/>
      <c r="J220" s="346"/>
      <c r="K220" s="355"/>
      <c r="L220" s="355"/>
      <c r="M220" s="355"/>
      <c r="N220" s="355"/>
      <c r="O220" s="355"/>
      <c r="P220" s="173"/>
      <c r="Q220" s="346">
        <v>46164</v>
      </c>
      <c r="R220" s="355">
        <v>2.9649999999999999</v>
      </c>
      <c r="S220" s="355">
        <v>2.577</v>
      </c>
      <c r="T220" s="355">
        <v>7.9889999999999999</v>
      </c>
      <c r="U220" s="355">
        <v>38.935000000000002</v>
      </c>
      <c r="V220" s="355">
        <v>62.802</v>
      </c>
      <c r="W220" s="345"/>
    </row>
    <row r="221" spans="9:23">
      <c r="I221" s="173"/>
      <c r="J221" s="346"/>
      <c r="K221" s="355"/>
      <c r="L221" s="355"/>
      <c r="M221" s="355"/>
      <c r="N221" s="355"/>
      <c r="O221" s="355"/>
      <c r="P221" s="173"/>
      <c r="Q221" s="346">
        <v>46167</v>
      </c>
      <c r="R221" s="355">
        <v>2.028</v>
      </c>
      <c r="S221" s="355">
        <v>-0.72199999999999998</v>
      </c>
      <c r="T221" s="355">
        <v>5.4930000000000003</v>
      </c>
      <c r="U221" s="355">
        <v>38.195</v>
      </c>
      <c r="V221" s="355">
        <v>50.296999999999997</v>
      </c>
      <c r="W221" s="345"/>
    </row>
    <row r="222" spans="9:23">
      <c r="I222" s="173"/>
      <c r="J222" s="346"/>
      <c r="K222" s="355"/>
      <c r="L222" s="355"/>
      <c r="M222" s="355"/>
      <c r="N222" s="355"/>
      <c r="O222" s="355"/>
      <c r="P222" s="173"/>
      <c r="Q222" s="346">
        <v>46168</v>
      </c>
      <c r="R222" s="355">
        <v>2.6829999999999998</v>
      </c>
      <c r="S222" s="355">
        <v>4.63</v>
      </c>
      <c r="T222" s="355">
        <v>10.016999999999999</v>
      </c>
      <c r="U222" s="355">
        <v>39.856000000000002</v>
      </c>
      <c r="V222" s="355">
        <v>65.44</v>
      </c>
      <c r="W222" s="345"/>
    </row>
    <row r="223" spans="9:23">
      <c r="I223" s="173"/>
      <c r="J223" s="346"/>
      <c r="K223" s="355"/>
      <c r="L223" s="355"/>
      <c r="M223" s="355"/>
      <c r="N223" s="355"/>
      <c r="O223" s="355"/>
      <c r="P223" s="173"/>
      <c r="Q223" s="346">
        <v>46169</v>
      </c>
      <c r="R223" s="355">
        <v>1.871</v>
      </c>
      <c r="S223" s="355">
        <v>2.8290000000000002</v>
      </c>
      <c r="T223" s="355">
        <v>9.0109999999999992</v>
      </c>
      <c r="U223" s="355">
        <v>39.259</v>
      </c>
      <c r="V223" s="355">
        <v>60.973999999999997</v>
      </c>
      <c r="W223" s="345"/>
    </row>
    <row r="224" spans="9:23">
      <c r="I224" s="173"/>
      <c r="J224" s="346"/>
      <c r="K224" s="355"/>
      <c r="L224" s="355"/>
      <c r="M224" s="355"/>
      <c r="N224" s="355"/>
      <c r="O224" s="355"/>
      <c r="P224" s="173"/>
      <c r="Q224" s="346">
        <v>46170</v>
      </c>
      <c r="R224" s="355">
        <v>2.0819999999999999</v>
      </c>
      <c r="S224" s="355">
        <v>1.833</v>
      </c>
      <c r="T224" s="355">
        <v>7.5209999999999999</v>
      </c>
      <c r="U224" s="355">
        <v>40.988999999999997</v>
      </c>
      <c r="V224" s="355">
        <v>60.951000000000001</v>
      </c>
      <c r="W224" s="345"/>
    </row>
    <row r="225" spans="9:23">
      <c r="I225" s="173"/>
      <c r="J225" s="346"/>
      <c r="K225" s="355"/>
      <c r="L225" s="355"/>
      <c r="M225" s="355"/>
      <c r="N225" s="355"/>
      <c r="O225" s="355"/>
      <c r="P225" s="173"/>
      <c r="Q225" s="346">
        <v>46171</v>
      </c>
      <c r="R225" s="355">
        <v>2.1419999999999999</v>
      </c>
      <c r="S225" s="355">
        <v>1.79</v>
      </c>
      <c r="T225" s="355">
        <v>7.4829999999999997</v>
      </c>
      <c r="U225" s="355">
        <v>41.122</v>
      </c>
      <c r="V225" s="355">
        <v>59.567999999999998</v>
      </c>
      <c r="W225" s="345"/>
    </row>
    <row r="226" spans="9:23">
      <c r="I226" s="173"/>
      <c r="J226" s="346"/>
      <c r="K226" s="355"/>
      <c r="L226" s="355"/>
      <c r="M226" s="355"/>
      <c r="N226" s="355"/>
      <c r="O226" s="355"/>
      <c r="P226" s="173"/>
      <c r="Q226" s="346"/>
      <c r="R226" s="355"/>
      <c r="S226" s="355"/>
      <c r="T226" s="355"/>
      <c r="U226" s="355"/>
      <c r="V226" s="355"/>
      <c r="W226" s="173"/>
    </row>
    <row r="227" spans="9:23">
      <c r="I227" s="173"/>
      <c r="J227" s="346"/>
      <c r="K227" s="355"/>
      <c r="L227" s="355"/>
      <c r="M227" s="355"/>
      <c r="N227" s="355"/>
      <c r="O227" s="355"/>
      <c r="P227" s="173"/>
      <c r="Q227" s="346"/>
      <c r="R227" s="355"/>
      <c r="S227" s="355"/>
      <c r="T227" s="355"/>
      <c r="U227" s="355"/>
      <c r="V227" s="355"/>
      <c r="W227" s="173"/>
    </row>
    <row r="228" spans="9:23">
      <c r="I228" s="173"/>
      <c r="J228" s="346"/>
      <c r="K228" s="355"/>
      <c r="L228" s="355"/>
      <c r="M228" s="355"/>
      <c r="N228" s="355"/>
      <c r="O228" s="355"/>
      <c r="P228" s="173"/>
      <c r="Q228" s="346"/>
      <c r="R228" s="355"/>
      <c r="S228" s="355"/>
      <c r="T228" s="355"/>
      <c r="U228" s="355"/>
      <c r="V228" s="355"/>
      <c r="W228" s="173"/>
    </row>
    <row r="229" spans="9:23">
      <c r="I229" s="173"/>
      <c r="J229" s="346"/>
      <c r="K229" s="355"/>
      <c r="L229" s="355"/>
      <c r="M229" s="355"/>
      <c r="N229" s="355"/>
      <c r="O229" s="355"/>
      <c r="P229" s="173"/>
      <c r="Q229" s="346"/>
      <c r="R229" s="355"/>
      <c r="S229" s="355"/>
      <c r="T229" s="355"/>
      <c r="U229" s="355"/>
      <c r="V229" s="355"/>
      <c r="W229" s="173"/>
    </row>
    <row r="230" spans="9:23">
      <c r="I230" s="173"/>
      <c r="J230" s="346"/>
      <c r="K230" s="355"/>
      <c r="L230" s="355"/>
      <c r="M230" s="355"/>
      <c r="N230" s="355"/>
      <c r="O230" s="355"/>
      <c r="P230" s="173"/>
      <c r="Q230" s="346"/>
      <c r="R230" s="355"/>
      <c r="S230" s="355"/>
      <c r="T230" s="355"/>
      <c r="U230" s="355"/>
      <c r="V230" s="355"/>
      <c r="W230" s="173"/>
    </row>
    <row r="231" spans="9:23">
      <c r="I231" s="173"/>
      <c r="J231" s="346"/>
      <c r="K231" s="356"/>
      <c r="L231" s="356"/>
      <c r="M231" s="356"/>
      <c r="N231" s="356"/>
      <c r="O231" s="356"/>
      <c r="P231" s="173"/>
      <c r="Q231" s="346"/>
      <c r="R231" s="355"/>
      <c r="S231" s="355"/>
      <c r="T231" s="355"/>
      <c r="U231" s="355"/>
      <c r="V231" s="355"/>
      <c r="W231" s="173"/>
    </row>
    <row r="232" spans="9:23">
      <c r="I232" s="173"/>
      <c r="J232" s="173"/>
      <c r="K232" s="173"/>
      <c r="L232" s="173"/>
      <c r="M232" s="173"/>
      <c r="N232" s="173"/>
      <c r="O232" s="173"/>
      <c r="P232" s="173"/>
      <c r="Q232" s="346"/>
      <c r="R232" s="346"/>
      <c r="S232" s="346"/>
      <c r="T232" s="346"/>
      <c r="U232" s="346"/>
      <c r="V232" s="346"/>
      <c r="W232" s="173"/>
    </row>
    <row r="233" spans="9:23">
      <c r="I233" s="173"/>
      <c r="J233" s="173"/>
      <c r="K233" s="173"/>
      <c r="L233" s="173"/>
      <c r="M233" s="173"/>
      <c r="N233" s="173"/>
      <c r="O233" s="173"/>
      <c r="P233" s="173"/>
      <c r="Q233" s="173"/>
      <c r="R233" s="173"/>
      <c r="S233" s="173"/>
      <c r="T233" s="173"/>
      <c r="U233" s="173"/>
      <c r="V233" s="173"/>
      <c r="W233" s="173"/>
    </row>
    <row r="234" spans="9:23">
      <c r="I234" s="173"/>
      <c r="J234" s="173"/>
      <c r="K234" s="173"/>
      <c r="L234" s="173"/>
      <c r="M234" s="173"/>
      <c r="N234" s="173"/>
      <c r="O234" s="173"/>
      <c r="P234" s="173"/>
      <c r="Q234" s="173"/>
      <c r="R234" s="173"/>
      <c r="S234" s="173"/>
      <c r="T234" s="173"/>
      <c r="U234" s="173"/>
      <c r="V234" s="173"/>
      <c r="W234" s="173"/>
    </row>
    <row r="235" spans="9:23">
      <c r="I235" s="173"/>
      <c r="J235" s="173"/>
      <c r="K235" s="173"/>
      <c r="L235" s="173"/>
      <c r="M235" s="173"/>
      <c r="N235" s="173"/>
      <c r="O235" s="173"/>
      <c r="P235" s="173"/>
      <c r="Q235" s="173"/>
      <c r="R235" s="173"/>
      <c r="S235" s="173"/>
      <c r="T235" s="173"/>
      <c r="U235" s="173"/>
      <c r="V235" s="173"/>
      <c r="W235" s="173"/>
    </row>
    <row r="236" spans="9:23">
      <c r="I236" s="173"/>
      <c r="J236" s="173"/>
      <c r="K236" s="173"/>
      <c r="L236" s="173"/>
      <c r="M236" s="173"/>
      <c r="N236" s="173"/>
      <c r="O236" s="173"/>
      <c r="P236" s="173"/>
      <c r="Q236" s="173"/>
      <c r="R236" s="173"/>
      <c r="S236" s="173"/>
      <c r="T236" s="173"/>
      <c r="U236" s="173"/>
      <c r="V236" s="173"/>
      <c r="W236" s="173"/>
    </row>
    <row r="237" spans="9:23">
      <c r="I237" s="173"/>
      <c r="J237" s="173"/>
      <c r="K237" s="173"/>
      <c r="L237" s="173"/>
      <c r="M237" s="173"/>
      <c r="N237" s="173"/>
      <c r="O237" s="173"/>
      <c r="P237" s="173"/>
      <c r="Q237" s="173"/>
      <c r="R237" s="173"/>
      <c r="S237" s="173"/>
      <c r="T237" s="173"/>
      <c r="U237" s="173"/>
      <c r="V237" s="173"/>
      <c r="W237" s="173"/>
    </row>
    <row r="238" spans="9:23">
      <c r="I238" s="173"/>
      <c r="J238" s="173"/>
      <c r="K238" s="173"/>
      <c r="L238" s="173"/>
      <c r="M238" s="173"/>
      <c r="N238" s="173"/>
      <c r="O238" s="173"/>
      <c r="P238" s="173"/>
      <c r="Q238" s="173"/>
      <c r="R238" s="173"/>
      <c r="S238" s="173"/>
      <c r="T238" s="173"/>
      <c r="U238" s="173"/>
      <c r="V238" s="173"/>
      <c r="W238" s="173"/>
    </row>
    <row r="239" spans="9:23">
      <c r="I239" s="173"/>
      <c r="J239" s="173"/>
      <c r="K239" s="173"/>
      <c r="L239" s="173"/>
      <c r="M239" s="173"/>
      <c r="N239" s="173"/>
      <c r="O239" s="173"/>
      <c r="P239" s="173"/>
      <c r="Q239" s="173"/>
      <c r="R239" s="173"/>
      <c r="S239" s="173"/>
      <c r="T239" s="173"/>
      <c r="U239" s="173"/>
      <c r="V239" s="173"/>
      <c r="W239" s="173"/>
    </row>
    <row r="240" spans="9:23">
      <c r="I240" s="173"/>
      <c r="J240" s="173"/>
      <c r="K240" s="173"/>
      <c r="L240" s="173"/>
      <c r="M240" s="173"/>
      <c r="N240" s="173"/>
      <c r="O240" s="173"/>
      <c r="P240" s="173"/>
      <c r="Q240" s="173"/>
      <c r="R240" s="173"/>
      <c r="S240" s="173"/>
      <c r="T240" s="173"/>
      <c r="U240" s="173"/>
      <c r="V240" s="173"/>
      <c r="W240" s="173"/>
    </row>
    <row r="241" spans="9:23">
      <c r="I241" s="173"/>
      <c r="J241" s="173"/>
      <c r="K241" s="173"/>
      <c r="L241" s="173"/>
      <c r="M241" s="173"/>
      <c r="N241" s="173"/>
      <c r="O241" s="173"/>
      <c r="P241" s="173"/>
      <c r="Q241" s="173"/>
      <c r="R241" s="173"/>
      <c r="S241" s="173"/>
      <c r="T241" s="173"/>
      <c r="U241" s="173"/>
      <c r="V241" s="173"/>
      <c r="W241" s="173"/>
    </row>
    <row r="242" spans="9:23">
      <c r="I242" s="173"/>
      <c r="J242" s="173"/>
      <c r="K242" s="173"/>
      <c r="L242" s="173"/>
      <c r="M242" s="173"/>
      <c r="N242" s="173"/>
      <c r="O242" s="173"/>
      <c r="P242" s="173"/>
      <c r="Q242" s="173"/>
      <c r="R242" s="173"/>
      <c r="S242" s="173"/>
      <c r="T242" s="173"/>
      <c r="U242" s="173"/>
      <c r="V242" s="173"/>
      <c r="W242" s="173"/>
    </row>
    <row r="243" spans="9:23">
      <c r="I243" s="173"/>
      <c r="J243" s="173"/>
      <c r="K243" s="173"/>
      <c r="L243" s="173"/>
      <c r="M243" s="173"/>
      <c r="N243" s="173"/>
      <c r="O243" s="173"/>
      <c r="P243" s="173"/>
      <c r="Q243" s="173"/>
      <c r="R243" s="173"/>
      <c r="S243" s="173"/>
      <c r="T243" s="173"/>
      <c r="U243" s="173"/>
      <c r="V243" s="173"/>
      <c r="W243" s="173"/>
    </row>
    <row r="244" spans="9:23">
      <c r="I244" s="173"/>
      <c r="J244" s="173"/>
      <c r="K244" s="173"/>
      <c r="L244" s="173"/>
      <c r="M244" s="173"/>
      <c r="N244" s="173"/>
      <c r="O244" s="173"/>
      <c r="P244" s="173"/>
      <c r="Q244" s="173"/>
      <c r="R244" s="173"/>
      <c r="S244" s="173"/>
      <c r="T244" s="173"/>
      <c r="U244" s="173"/>
      <c r="V244" s="173"/>
      <c r="W244" s="173"/>
    </row>
    <row r="245" spans="9:23">
      <c r="I245" s="173"/>
      <c r="J245" s="173"/>
      <c r="K245" s="173"/>
      <c r="L245" s="173"/>
      <c r="M245" s="173"/>
      <c r="N245" s="173"/>
      <c r="O245" s="173"/>
      <c r="P245" s="173"/>
      <c r="Q245" s="173"/>
      <c r="R245" s="173"/>
      <c r="S245" s="173"/>
      <c r="T245" s="173"/>
      <c r="U245" s="173"/>
      <c r="V245" s="173"/>
      <c r="W245" s="173"/>
    </row>
    <row r="246" spans="9:23">
      <c r="I246" s="173"/>
      <c r="J246" s="173"/>
      <c r="K246" s="173"/>
      <c r="L246" s="173"/>
      <c r="M246" s="173"/>
      <c r="N246" s="173"/>
      <c r="O246" s="173"/>
      <c r="P246" s="173"/>
      <c r="Q246" s="173"/>
      <c r="R246" s="173"/>
      <c r="S246" s="173"/>
      <c r="T246" s="173"/>
      <c r="U246" s="173"/>
      <c r="V246" s="173"/>
      <c r="W246" s="173"/>
    </row>
    <row r="247" spans="9:23">
      <c r="I247" s="173"/>
      <c r="J247" s="173"/>
      <c r="K247" s="173"/>
      <c r="L247" s="173"/>
      <c r="M247" s="173"/>
      <c r="N247" s="173"/>
      <c r="O247" s="173"/>
      <c r="P247" s="173"/>
      <c r="Q247" s="173"/>
      <c r="R247" s="173"/>
      <c r="S247" s="173"/>
      <c r="T247" s="173"/>
      <c r="U247" s="173"/>
      <c r="V247" s="173"/>
      <c r="W247" s="173"/>
    </row>
    <row r="248" spans="9:23">
      <c r="I248" s="173"/>
      <c r="J248" s="173"/>
      <c r="K248" s="173"/>
      <c r="L248" s="173"/>
      <c r="M248" s="173"/>
      <c r="N248" s="173"/>
      <c r="O248" s="173"/>
      <c r="P248" s="173"/>
      <c r="Q248" s="173"/>
      <c r="R248" s="173"/>
      <c r="S248" s="173"/>
      <c r="T248" s="173"/>
      <c r="U248" s="173"/>
      <c r="V248" s="173"/>
      <c r="W248" s="173"/>
    </row>
    <row r="249" spans="9:23">
      <c r="I249" s="173"/>
      <c r="J249" s="173"/>
      <c r="K249" s="173"/>
      <c r="L249" s="173"/>
      <c r="M249" s="173"/>
      <c r="N249" s="173"/>
      <c r="O249" s="173"/>
      <c r="P249" s="173"/>
      <c r="Q249" s="173"/>
      <c r="R249" s="173"/>
      <c r="S249" s="173"/>
      <c r="T249" s="173"/>
      <c r="U249" s="173"/>
      <c r="V249" s="173"/>
      <c r="W249" s="173"/>
    </row>
    <row r="250" spans="9:23">
      <c r="I250" s="173"/>
      <c r="J250" s="173"/>
      <c r="K250" s="173"/>
      <c r="L250" s="173"/>
      <c r="M250" s="173"/>
      <c r="N250" s="173"/>
      <c r="O250" s="173"/>
      <c r="P250" s="173"/>
      <c r="Q250" s="173"/>
      <c r="R250" s="173"/>
      <c r="S250" s="173"/>
      <c r="T250" s="173"/>
      <c r="U250" s="173"/>
      <c r="V250" s="173"/>
      <c r="W250" s="173"/>
    </row>
    <row r="251" spans="9:23">
      <c r="I251" s="173"/>
      <c r="J251" s="173"/>
      <c r="K251" s="173"/>
      <c r="L251" s="173"/>
      <c r="M251" s="173"/>
      <c r="N251" s="173"/>
      <c r="O251" s="173"/>
      <c r="P251" s="173"/>
      <c r="Q251" s="173"/>
      <c r="R251" s="173"/>
      <c r="S251" s="173"/>
      <c r="T251" s="173"/>
      <c r="U251" s="173"/>
      <c r="V251" s="173"/>
      <c r="W251" s="173"/>
    </row>
    <row r="252" spans="9:23">
      <c r="I252" s="173"/>
      <c r="J252" s="173"/>
      <c r="K252" s="173"/>
      <c r="L252" s="173"/>
      <c r="M252" s="173"/>
      <c r="N252" s="173"/>
      <c r="O252" s="173"/>
      <c r="P252" s="173"/>
      <c r="Q252" s="173"/>
      <c r="R252" s="173"/>
      <c r="S252" s="173"/>
      <c r="T252" s="173"/>
      <c r="U252" s="173"/>
      <c r="V252" s="173"/>
      <c r="W252" s="173"/>
    </row>
    <row r="253" spans="9:23">
      <c r="I253" s="173"/>
      <c r="J253" s="173"/>
      <c r="K253" s="173"/>
      <c r="L253" s="173"/>
      <c r="M253" s="173"/>
      <c r="N253" s="173"/>
      <c r="O253" s="173"/>
      <c r="P253" s="173"/>
      <c r="Q253" s="173"/>
      <c r="R253" s="173"/>
      <c r="S253" s="173"/>
      <c r="T253" s="173"/>
      <c r="U253" s="173"/>
      <c r="V253" s="173"/>
      <c r="W253" s="173"/>
    </row>
    <row r="254" spans="9:23">
      <c r="I254" s="173"/>
      <c r="J254" s="173"/>
      <c r="K254" s="173"/>
      <c r="L254" s="173"/>
      <c r="M254" s="173"/>
      <c r="N254" s="173"/>
      <c r="O254" s="173"/>
      <c r="P254" s="173"/>
      <c r="Q254" s="173"/>
      <c r="R254" s="173"/>
      <c r="S254" s="173"/>
      <c r="T254" s="173"/>
      <c r="U254" s="173"/>
      <c r="V254" s="173"/>
      <c r="W254" s="173"/>
    </row>
    <row r="255" spans="9:23">
      <c r="I255" s="173"/>
      <c r="J255" s="173"/>
      <c r="K255" s="173"/>
      <c r="L255" s="173"/>
      <c r="M255" s="173"/>
      <c r="N255" s="173"/>
      <c r="O255" s="173"/>
      <c r="P255" s="173"/>
      <c r="Q255" s="173"/>
      <c r="R255" s="173"/>
      <c r="S255" s="173"/>
      <c r="T255" s="173"/>
      <c r="U255" s="173"/>
      <c r="V255" s="173"/>
      <c r="W255" s="173"/>
    </row>
    <row r="256" spans="9:23">
      <c r="I256" s="173"/>
      <c r="J256" s="173"/>
      <c r="K256" s="173"/>
      <c r="L256" s="173"/>
      <c r="M256" s="173"/>
      <c r="N256" s="173"/>
      <c r="O256" s="173"/>
      <c r="P256" s="173"/>
      <c r="Q256" s="173"/>
      <c r="R256" s="173"/>
      <c r="S256" s="173"/>
      <c r="T256" s="173"/>
      <c r="U256" s="173"/>
      <c r="V256" s="173"/>
      <c r="W256" s="173"/>
    </row>
    <row r="257" spans="9:23">
      <c r="I257" s="173"/>
      <c r="J257" s="173"/>
      <c r="K257" s="173"/>
      <c r="L257" s="173"/>
      <c r="M257" s="173"/>
      <c r="N257" s="173"/>
      <c r="O257" s="173"/>
      <c r="P257" s="173"/>
      <c r="Q257" s="173"/>
      <c r="R257" s="173"/>
      <c r="S257" s="173"/>
      <c r="T257" s="173"/>
      <c r="U257" s="173"/>
      <c r="V257" s="173"/>
      <c r="W257" s="173"/>
    </row>
    <row r="258" spans="9:23">
      <c r="I258" s="173"/>
      <c r="J258" s="173"/>
      <c r="K258" s="173"/>
      <c r="L258" s="173"/>
      <c r="M258" s="173"/>
      <c r="N258" s="173"/>
      <c r="O258" s="173"/>
      <c r="P258" s="173"/>
      <c r="Q258" s="173"/>
      <c r="R258" s="173"/>
      <c r="S258" s="173"/>
      <c r="T258" s="173"/>
      <c r="U258" s="173"/>
      <c r="V258" s="173"/>
      <c r="W258" s="173"/>
    </row>
    <row r="259" spans="9:23">
      <c r="I259" s="173"/>
      <c r="J259" s="173"/>
      <c r="K259" s="173"/>
      <c r="L259" s="173"/>
      <c r="M259" s="173"/>
      <c r="N259" s="173"/>
      <c r="O259" s="173"/>
      <c r="P259" s="173"/>
      <c r="Q259" s="173"/>
      <c r="R259" s="173"/>
      <c r="S259" s="173"/>
      <c r="T259" s="173"/>
      <c r="U259" s="173"/>
      <c r="V259" s="173"/>
      <c r="W259" s="173"/>
    </row>
    <row r="260" spans="9:23">
      <c r="I260" s="173"/>
      <c r="J260" s="173"/>
      <c r="K260" s="173"/>
      <c r="L260" s="173"/>
      <c r="M260" s="173"/>
      <c r="N260" s="173"/>
      <c r="O260" s="173"/>
      <c r="P260" s="173"/>
      <c r="Q260" s="173"/>
      <c r="R260" s="173"/>
      <c r="S260" s="173"/>
      <c r="T260" s="173"/>
      <c r="U260" s="173"/>
      <c r="V260" s="173"/>
      <c r="W260" s="173"/>
    </row>
    <row r="261" spans="9:23">
      <c r="I261" s="173"/>
      <c r="J261" s="173"/>
      <c r="K261" s="173"/>
      <c r="L261" s="173"/>
      <c r="M261" s="173"/>
      <c r="N261" s="173"/>
      <c r="O261" s="173"/>
      <c r="P261" s="173"/>
      <c r="Q261" s="173"/>
      <c r="R261" s="173"/>
      <c r="S261" s="173"/>
      <c r="T261" s="173"/>
      <c r="U261" s="173"/>
      <c r="V261" s="173"/>
      <c r="W261" s="173"/>
    </row>
    <row r="262" spans="9:23">
      <c r="I262" s="173"/>
      <c r="J262" s="173"/>
      <c r="K262" s="173"/>
      <c r="L262" s="173"/>
      <c r="M262" s="173"/>
      <c r="N262" s="173"/>
      <c r="O262" s="173"/>
      <c r="P262" s="173"/>
      <c r="Q262" s="173"/>
      <c r="R262" s="173"/>
      <c r="S262" s="173"/>
      <c r="T262" s="173"/>
      <c r="U262" s="173"/>
      <c r="V262" s="173"/>
      <c r="W262" s="173"/>
    </row>
    <row r="263" spans="9:23">
      <c r="I263" s="173"/>
      <c r="J263" s="173"/>
      <c r="K263" s="173"/>
      <c r="L263" s="173"/>
      <c r="M263" s="173"/>
      <c r="N263" s="173"/>
      <c r="O263" s="173"/>
      <c r="P263" s="173"/>
      <c r="Q263" s="173"/>
      <c r="R263" s="173"/>
      <c r="S263" s="173"/>
      <c r="T263" s="173"/>
      <c r="U263" s="173"/>
      <c r="V263" s="173"/>
      <c r="W263" s="173"/>
    </row>
    <row r="264" spans="9:23">
      <c r="I264" s="173"/>
      <c r="J264" s="173"/>
      <c r="K264" s="173"/>
      <c r="L264" s="173"/>
      <c r="M264" s="173"/>
      <c r="N264" s="173"/>
      <c r="O264" s="173"/>
      <c r="P264" s="173"/>
      <c r="Q264" s="173"/>
      <c r="R264" s="173"/>
      <c r="S264" s="173"/>
      <c r="T264" s="173"/>
      <c r="U264" s="173"/>
      <c r="V264" s="173"/>
      <c r="W264" s="173"/>
    </row>
    <row r="265" spans="9:23">
      <c r="I265" s="173"/>
      <c r="J265" s="173"/>
      <c r="K265" s="173"/>
      <c r="L265" s="173"/>
      <c r="M265" s="173"/>
      <c r="N265" s="173"/>
      <c r="O265" s="173"/>
      <c r="P265" s="173"/>
      <c r="Q265" s="173"/>
      <c r="R265" s="173"/>
      <c r="S265" s="173"/>
      <c r="T265" s="173"/>
      <c r="U265" s="173"/>
      <c r="V265" s="173"/>
      <c r="W265" s="173"/>
    </row>
    <row r="266" spans="9:23">
      <c r="I266" s="173"/>
      <c r="J266" s="173"/>
      <c r="K266" s="173"/>
      <c r="L266" s="173"/>
      <c r="M266" s="173"/>
      <c r="N266" s="173"/>
      <c r="O266" s="173"/>
      <c r="P266" s="173"/>
      <c r="Q266" s="173"/>
      <c r="R266" s="173"/>
      <c r="S266" s="173"/>
      <c r="T266" s="173"/>
      <c r="U266" s="173"/>
      <c r="V266" s="173"/>
      <c r="W266" s="173"/>
    </row>
    <row r="267" spans="9:23">
      <c r="I267" s="173"/>
      <c r="J267" s="173"/>
      <c r="K267" s="173"/>
      <c r="L267" s="173"/>
      <c r="M267" s="173"/>
      <c r="N267" s="173"/>
      <c r="O267" s="173"/>
      <c r="P267" s="173"/>
      <c r="Q267" s="173"/>
      <c r="R267" s="173"/>
      <c r="S267" s="173"/>
      <c r="T267" s="173"/>
      <c r="U267" s="173"/>
      <c r="V267" s="173"/>
      <c r="W267" s="173"/>
    </row>
    <row r="268" spans="9:23">
      <c r="I268" s="173"/>
      <c r="J268" s="173"/>
      <c r="K268" s="173"/>
      <c r="L268" s="173"/>
      <c r="M268" s="173"/>
      <c r="N268" s="173"/>
      <c r="O268" s="173"/>
      <c r="P268" s="173"/>
      <c r="Q268" s="173"/>
      <c r="R268" s="173"/>
      <c r="S268" s="173"/>
      <c r="T268" s="173"/>
      <c r="U268" s="173"/>
      <c r="V268" s="173"/>
      <c r="W268" s="173"/>
    </row>
    <row r="269" spans="9:23">
      <c r="I269" s="173"/>
      <c r="J269" s="173"/>
      <c r="K269" s="173"/>
      <c r="L269" s="173"/>
      <c r="M269" s="173"/>
      <c r="N269" s="173"/>
      <c r="O269" s="173"/>
      <c r="P269" s="173"/>
      <c r="Q269" s="173"/>
      <c r="R269" s="173"/>
      <c r="S269" s="173"/>
      <c r="T269" s="173"/>
      <c r="U269" s="173"/>
      <c r="V269" s="173"/>
      <c r="W269" s="173"/>
    </row>
    <row r="270" spans="9:23">
      <c r="I270" s="173"/>
      <c r="J270" s="173"/>
      <c r="K270" s="173"/>
      <c r="L270" s="173"/>
      <c r="M270" s="173"/>
      <c r="N270" s="173"/>
      <c r="O270" s="173"/>
      <c r="P270" s="173"/>
      <c r="Q270" s="173"/>
      <c r="R270" s="173"/>
      <c r="S270" s="173"/>
      <c r="T270" s="173"/>
      <c r="U270" s="173"/>
      <c r="V270" s="173"/>
      <c r="W270" s="173"/>
    </row>
    <row r="271" spans="9:23">
      <c r="I271" s="173"/>
      <c r="J271" s="173"/>
      <c r="K271" s="173"/>
      <c r="L271" s="173"/>
      <c r="M271" s="173"/>
      <c r="N271" s="173"/>
      <c r="O271" s="173"/>
      <c r="P271" s="173"/>
      <c r="Q271" s="173"/>
      <c r="R271" s="173"/>
      <c r="S271" s="173"/>
      <c r="T271" s="173"/>
      <c r="U271" s="173"/>
      <c r="V271" s="173"/>
      <c r="W271" s="173"/>
    </row>
    <row r="272" spans="9:23">
      <c r="I272" s="173"/>
      <c r="J272" s="173"/>
      <c r="K272" s="173"/>
      <c r="L272" s="173"/>
      <c r="M272" s="173"/>
      <c r="N272" s="173"/>
      <c r="O272" s="173"/>
      <c r="P272" s="173"/>
      <c r="Q272" s="173"/>
      <c r="R272" s="173"/>
      <c r="S272" s="173"/>
      <c r="T272" s="173"/>
      <c r="U272" s="173"/>
      <c r="V272" s="173"/>
      <c r="W272" s="173"/>
    </row>
    <row r="273" spans="9:23">
      <c r="I273" s="173"/>
      <c r="J273" s="173"/>
      <c r="K273" s="173"/>
      <c r="L273" s="173"/>
      <c r="M273" s="173"/>
      <c r="N273" s="173"/>
      <c r="O273" s="173"/>
      <c r="P273" s="173"/>
      <c r="Q273" s="173"/>
      <c r="R273" s="173"/>
      <c r="S273" s="173"/>
      <c r="T273" s="173"/>
      <c r="U273" s="173"/>
      <c r="V273" s="173"/>
      <c r="W273" s="173"/>
    </row>
    <row r="274" spans="9:23">
      <c r="I274" s="173"/>
      <c r="J274" s="173"/>
      <c r="K274" s="173"/>
      <c r="L274" s="173"/>
      <c r="M274" s="173"/>
      <c r="N274" s="173"/>
      <c r="O274" s="173"/>
      <c r="P274" s="173"/>
      <c r="Q274" s="173"/>
      <c r="R274" s="173"/>
      <c r="S274" s="173"/>
      <c r="T274" s="173"/>
      <c r="U274" s="173"/>
      <c r="V274" s="173"/>
      <c r="W274" s="173"/>
    </row>
    <row r="275" spans="9:23">
      <c r="I275" s="173"/>
      <c r="J275" s="173"/>
      <c r="K275" s="173"/>
      <c r="L275" s="173"/>
      <c r="M275" s="173"/>
      <c r="N275" s="173"/>
      <c r="O275" s="173"/>
      <c r="P275" s="173"/>
      <c r="Q275" s="173"/>
      <c r="R275" s="173"/>
      <c r="S275" s="173"/>
      <c r="T275" s="173"/>
      <c r="U275" s="173"/>
      <c r="V275" s="173"/>
      <c r="W275" s="173"/>
    </row>
    <row r="276" spans="9:23">
      <c r="I276" s="173"/>
      <c r="J276" s="173"/>
      <c r="K276" s="173"/>
      <c r="L276" s="173"/>
      <c r="M276" s="173"/>
      <c r="N276" s="173"/>
      <c r="O276" s="173"/>
      <c r="P276" s="173"/>
      <c r="Q276" s="173"/>
      <c r="R276" s="173"/>
      <c r="S276" s="173"/>
      <c r="T276" s="173"/>
      <c r="U276" s="173"/>
      <c r="V276" s="173"/>
      <c r="W276" s="173"/>
    </row>
    <row r="277" spans="9:23">
      <c r="I277" s="173"/>
      <c r="J277" s="173"/>
      <c r="K277" s="173"/>
      <c r="L277" s="173"/>
      <c r="M277" s="173"/>
      <c r="N277" s="173"/>
      <c r="O277" s="173"/>
      <c r="P277" s="173"/>
      <c r="Q277" s="173"/>
      <c r="R277" s="173"/>
      <c r="S277" s="173"/>
      <c r="T277" s="173"/>
      <c r="U277" s="173"/>
      <c r="V277" s="173"/>
      <c r="W277" s="173"/>
    </row>
    <row r="278" spans="9:23">
      <c r="I278" s="173"/>
      <c r="J278" s="173"/>
      <c r="K278" s="173"/>
      <c r="L278" s="173"/>
      <c r="M278" s="173"/>
      <c r="N278" s="173"/>
      <c r="O278" s="173"/>
      <c r="P278" s="173"/>
      <c r="Q278" s="173"/>
      <c r="R278" s="173"/>
      <c r="S278" s="173"/>
      <c r="T278" s="173"/>
      <c r="U278" s="173"/>
      <c r="V278" s="173"/>
      <c r="W278" s="173"/>
    </row>
    <row r="279" spans="9:23">
      <c r="I279" s="173"/>
      <c r="J279" s="173"/>
      <c r="K279" s="173"/>
      <c r="L279" s="173"/>
      <c r="M279" s="173"/>
      <c r="N279" s="173"/>
      <c r="O279" s="173"/>
      <c r="P279" s="173"/>
      <c r="Q279" s="173"/>
      <c r="R279" s="173"/>
      <c r="S279" s="173"/>
      <c r="T279" s="173"/>
      <c r="U279" s="173"/>
      <c r="V279" s="173"/>
      <c r="W279" s="173"/>
    </row>
    <row r="280" spans="9:23">
      <c r="I280" s="173"/>
      <c r="J280" s="173"/>
      <c r="K280" s="173"/>
      <c r="L280" s="173"/>
      <c r="M280" s="173"/>
      <c r="N280" s="173"/>
      <c r="O280" s="173"/>
      <c r="P280" s="173"/>
      <c r="Q280" s="173"/>
      <c r="R280" s="173"/>
      <c r="S280" s="173"/>
      <c r="T280" s="173"/>
      <c r="U280" s="173"/>
      <c r="V280" s="173"/>
      <c r="W280" s="173"/>
    </row>
    <row r="281" spans="9:23">
      <c r="I281" s="173"/>
      <c r="J281" s="173"/>
      <c r="K281" s="173"/>
      <c r="L281" s="173"/>
      <c r="M281" s="173"/>
      <c r="N281" s="173"/>
      <c r="O281" s="173"/>
      <c r="P281" s="173"/>
      <c r="Q281" s="173"/>
      <c r="R281" s="173"/>
      <c r="S281" s="173"/>
      <c r="T281" s="173"/>
      <c r="U281" s="173"/>
      <c r="V281" s="173"/>
      <c r="W281" s="173"/>
    </row>
    <row r="282" spans="9:23">
      <c r="I282" s="173"/>
      <c r="J282" s="173"/>
      <c r="K282" s="173"/>
      <c r="L282" s="173"/>
      <c r="M282" s="173"/>
      <c r="N282" s="173"/>
      <c r="O282" s="173"/>
      <c r="P282" s="173"/>
      <c r="Q282" s="173"/>
      <c r="R282" s="173"/>
      <c r="S282" s="173"/>
      <c r="T282" s="173"/>
      <c r="U282" s="173"/>
      <c r="V282" s="173"/>
      <c r="W282" s="173"/>
    </row>
    <row r="283" spans="9:23">
      <c r="I283" s="173"/>
      <c r="J283" s="173"/>
      <c r="K283" s="173"/>
      <c r="L283" s="173"/>
      <c r="M283" s="173"/>
      <c r="N283" s="173"/>
      <c r="O283" s="173"/>
      <c r="P283" s="173"/>
      <c r="Q283" s="173"/>
      <c r="R283" s="173"/>
      <c r="S283" s="173"/>
      <c r="T283" s="173"/>
      <c r="U283" s="173"/>
      <c r="V283" s="173"/>
      <c r="W283" s="173"/>
    </row>
    <row r="284" spans="9:23">
      <c r="I284" s="173"/>
      <c r="J284" s="173"/>
      <c r="K284" s="173"/>
      <c r="L284" s="173"/>
      <c r="M284" s="173"/>
      <c r="N284" s="173"/>
      <c r="O284" s="173"/>
      <c r="P284" s="173"/>
      <c r="Q284" s="173"/>
      <c r="R284" s="173"/>
      <c r="S284" s="173"/>
      <c r="T284" s="173"/>
      <c r="U284" s="173"/>
      <c r="V284" s="173"/>
      <c r="W284" s="173"/>
    </row>
    <row r="285" spans="9:23">
      <c r="I285" s="173"/>
      <c r="J285" s="173"/>
      <c r="K285" s="173"/>
      <c r="L285" s="173"/>
      <c r="M285" s="173"/>
      <c r="N285" s="173"/>
      <c r="O285" s="173"/>
      <c r="P285" s="173"/>
      <c r="Q285" s="173"/>
      <c r="R285" s="173"/>
      <c r="S285" s="173"/>
      <c r="T285" s="173"/>
      <c r="U285" s="173"/>
      <c r="V285" s="173"/>
      <c r="W285" s="173"/>
    </row>
    <row r="286" spans="9:23">
      <c r="I286" s="173"/>
      <c r="J286" s="173"/>
      <c r="K286" s="173"/>
      <c r="L286" s="173"/>
      <c r="M286" s="173"/>
      <c r="N286" s="173"/>
      <c r="O286" s="173"/>
      <c r="P286" s="173"/>
      <c r="Q286" s="173"/>
      <c r="R286" s="173"/>
      <c r="S286" s="173"/>
      <c r="T286" s="173"/>
      <c r="U286" s="173"/>
      <c r="V286" s="173"/>
      <c r="W286" s="173"/>
    </row>
    <row r="287" spans="9:23">
      <c r="I287" s="173"/>
      <c r="J287" s="173"/>
      <c r="K287" s="173"/>
      <c r="L287" s="173"/>
      <c r="M287" s="173"/>
      <c r="N287" s="173"/>
      <c r="O287" s="173"/>
      <c r="P287" s="173"/>
      <c r="Q287" s="173"/>
      <c r="R287" s="173"/>
      <c r="S287" s="173"/>
      <c r="T287" s="173"/>
      <c r="U287" s="173"/>
      <c r="V287" s="173"/>
      <c r="W287" s="173"/>
    </row>
    <row r="288" spans="9:23">
      <c r="I288" s="173"/>
      <c r="J288" s="173"/>
      <c r="K288" s="173"/>
      <c r="L288" s="173"/>
      <c r="M288" s="173"/>
      <c r="N288" s="173"/>
      <c r="O288" s="173"/>
      <c r="P288" s="173"/>
      <c r="Q288" s="173"/>
      <c r="R288" s="173"/>
      <c r="S288" s="173"/>
      <c r="T288" s="173"/>
      <c r="U288" s="173"/>
      <c r="V288" s="173"/>
      <c r="W288" s="173"/>
    </row>
    <row r="289" spans="9:23">
      <c r="I289" s="173"/>
      <c r="J289" s="173"/>
      <c r="K289" s="173"/>
      <c r="L289" s="173"/>
      <c r="M289" s="173"/>
      <c r="N289" s="173"/>
      <c r="O289" s="173"/>
      <c r="P289" s="173"/>
      <c r="Q289" s="173"/>
      <c r="R289" s="173"/>
      <c r="S289" s="173"/>
      <c r="T289" s="173"/>
      <c r="U289" s="173"/>
      <c r="V289" s="173"/>
      <c r="W289" s="173"/>
    </row>
    <row r="290" spans="9:23">
      <c r="I290" s="173"/>
      <c r="J290" s="173"/>
      <c r="K290" s="173"/>
      <c r="L290" s="173"/>
      <c r="M290" s="173"/>
      <c r="N290" s="173"/>
      <c r="O290" s="173"/>
      <c r="P290" s="173"/>
      <c r="Q290" s="173"/>
      <c r="R290" s="173"/>
      <c r="S290" s="173"/>
      <c r="T290" s="173"/>
      <c r="U290" s="173"/>
      <c r="V290" s="173"/>
      <c r="W290" s="173"/>
    </row>
    <row r="291" spans="9:23">
      <c r="I291" s="173"/>
      <c r="J291" s="173"/>
      <c r="K291" s="173"/>
      <c r="L291" s="173"/>
      <c r="M291" s="173"/>
      <c r="N291" s="173"/>
      <c r="O291" s="173"/>
      <c r="P291" s="173"/>
      <c r="Q291" s="173"/>
      <c r="R291" s="173"/>
      <c r="S291" s="173"/>
      <c r="T291" s="173"/>
      <c r="U291" s="173"/>
      <c r="V291" s="173"/>
      <c r="W291" s="173"/>
    </row>
    <row r="292" spans="9:23">
      <c r="I292" s="173"/>
      <c r="J292" s="173"/>
      <c r="K292" s="173"/>
      <c r="L292" s="173"/>
      <c r="M292" s="173"/>
      <c r="N292" s="173"/>
      <c r="O292" s="173"/>
      <c r="P292" s="173"/>
      <c r="Q292" s="173"/>
      <c r="R292" s="173"/>
      <c r="S292" s="173"/>
      <c r="T292" s="173"/>
      <c r="U292" s="173"/>
      <c r="V292" s="173"/>
      <c r="W292" s="173"/>
    </row>
    <row r="293" spans="9:23">
      <c r="I293" s="173"/>
      <c r="J293" s="173"/>
      <c r="K293" s="173"/>
      <c r="L293" s="173"/>
      <c r="M293" s="173"/>
      <c r="N293" s="173"/>
      <c r="O293" s="173"/>
      <c r="P293" s="173"/>
      <c r="Q293" s="173"/>
      <c r="R293" s="173"/>
      <c r="S293" s="173"/>
      <c r="T293" s="173"/>
      <c r="U293" s="173"/>
      <c r="V293" s="173"/>
      <c r="W293" s="173"/>
    </row>
    <row r="294" spans="9:23">
      <c r="I294" s="173"/>
      <c r="J294" s="173"/>
      <c r="K294" s="173"/>
      <c r="L294" s="173"/>
      <c r="M294" s="173"/>
      <c r="N294" s="173"/>
      <c r="O294" s="173"/>
      <c r="P294" s="173"/>
      <c r="Q294" s="173"/>
      <c r="R294" s="173"/>
      <c r="S294" s="173"/>
      <c r="T294" s="173"/>
      <c r="U294" s="173"/>
      <c r="V294" s="173"/>
      <c r="W294" s="173"/>
    </row>
    <row r="295" spans="9:23">
      <c r="I295" s="173"/>
      <c r="J295" s="173"/>
      <c r="K295" s="173"/>
      <c r="L295" s="173"/>
      <c r="M295" s="173"/>
      <c r="N295" s="173"/>
      <c r="O295" s="173"/>
      <c r="P295" s="173"/>
      <c r="Q295" s="173"/>
      <c r="R295" s="173"/>
      <c r="S295" s="173"/>
      <c r="T295" s="173"/>
      <c r="U295" s="173"/>
      <c r="V295" s="173"/>
      <c r="W295" s="173"/>
    </row>
    <row r="296" spans="9:23">
      <c r="I296" s="173"/>
      <c r="J296" s="173"/>
      <c r="K296" s="173"/>
      <c r="L296" s="173"/>
      <c r="M296" s="173"/>
      <c r="N296" s="173"/>
      <c r="O296" s="173"/>
      <c r="P296" s="173"/>
      <c r="Q296" s="173"/>
      <c r="R296" s="173"/>
      <c r="S296" s="173"/>
      <c r="T296" s="173"/>
      <c r="U296" s="173"/>
      <c r="V296" s="173"/>
      <c r="W296" s="173"/>
    </row>
    <row r="297" spans="9:23">
      <c r="I297" s="173"/>
      <c r="J297" s="173"/>
      <c r="K297" s="173"/>
      <c r="L297" s="173"/>
      <c r="M297" s="173"/>
      <c r="N297" s="173"/>
      <c r="O297" s="173"/>
      <c r="P297" s="173"/>
      <c r="Q297" s="173"/>
      <c r="R297" s="173"/>
      <c r="S297" s="173"/>
      <c r="T297" s="173"/>
      <c r="U297" s="173"/>
      <c r="V297" s="173"/>
      <c r="W297" s="173"/>
    </row>
    <row r="298" spans="9:23">
      <c r="I298" s="173"/>
      <c r="J298" s="173"/>
      <c r="K298" s="173"/>
      <c r="L298" s="173"/>
      <c r="M298" s="173"/>
      <c r="N298" s="173"/>
      <c r="O298" s="173"/>
      <c r="P298" s="173"/>
      <c r="Q298" s="173"/>
      <c r="R298" s="173"/>
      <c r="S298" s="173"/>
      <c r="T298" s="173"/>
      <c r="U298" s="173"/>
      <c r="V298" s="173"/>
      <c r="W298" s="173"/>
    </row>
    <row r="299" spans="9:23">
      <c r="I299" s="173"/>
      <c r="J299" s="173"/>
      <c r="K299" s="173"/>
      <c r="L299" s="173"/>
      <c r="M299" s="173"/>
      <c r="N299" s="173"/>
      <c r="O299" s="173"/>
      <c r="P299" s="173"/>
      <c r="Q299" s="173"/>
      <c r="R299" s="173"/>
      <c r="S299" s="173"/>
      <c r="T299" s="173"/>
      <c r="U299" s="173"/>
      <c r="V299" s="173"/>
      <c r="W299" s="173"/>
    </row>
    <row r="300" spans="9:23">
      <c r="I300" s="173"/>
      <c r="J300" s="173"/>
      <c r="K300" s="173"/>
      <c r="L300" s="173"/>
      <c r="M300" s="173"/>
      <c r="N300" s="173"/>
      <c r="O300" s="173"/>
      <c r="P300" s="173"/>
      <c r="Q300" s="173"/>
      <c r="R300" s="173"/>
      <c r="S300" s="173"/>
      <c r="T300" s="173"/>
      <c r="U300" s="173"/>
      <c r="V300" s="173"/>
      <c r="W300" s="173"/>
    </row>
    <row r="301" spans="9:23">
      <c r="I301" s="173"/>
      <c r="J301" s="173"/>
      <c r="K301" s="173"/>
      <c r="L301" s="173"/>
      <c r="M301" s="173"/>
      <c r="N301" s="173"/>
      <c r="O301" s="173"/>
      <c r="P301" s="173"/>
      <c r="Q301" s="173"/>
      <c r="R301" s="173"/>
      <c r="S301" s="173"/>
      <c r="T301" s="173"/>
      <c r="U301" s="173"/>
      <c r="V301" s="173"/>
      <c r="W301" s="173"/>
    </row>
    <row r="302" spans="9:23">
      <c r="I302" s="173"/>
      <c r="J302" s="173"/>
      <c r="K302" s="173"/>
      <c r="L302" s="173"/>
      <c r="M302" s="173"/>
      <c r="N302" s="173"/>
      <c r="O302" s="173"/>
      <c r="P302" s="173"/>
      <c r="Q302" s="173"/>
      <c r="R302" s="173"/>
      <c r="S302" s="173"/>
      <c r="T302" s="173"/>
      <c r="U302" s="173"/>
      <c r="V302" s="173"/>
      <c r="W302" s="173"/>
    </row>
    <row r="303" spans="9:23">
      <c r="I303" s="173"/>
      <c r="J303" s="173"/>
      <c r="K303" s="173"/>
      <c r="L303" s="173"/>
      <c r="M303" s="173"/>
      <c r="N303" s="173"/>
      <c r="O303" s="173"/>
      <c r="P303" s="173"/>
      <c r="Q303" s="173"/>
      <c r="R303" s="173"/>
      <c r="S303" s="173"/>
      <c r="T303" s="173"/>
      <c r="U303" s="173"/>
      <c r="V303" s="173"/>
      <c r="W303" s="173"/>
    </row>
    <row r="304" spans="9:23">
      <c r="I304" s="173"/>
      <c r="J304" s="173"/>
      <c r="K304" s="173"/>
      <c r="L304" s="173"/>
      <c r="M304" s="173"/>
      <c r="N304" s="173"/>
      <c r="O304" s="173"/>
      <c r="P304" s="173"/>
      <c r="Q304" s="173"/>
      <c r="R304" s="173"/>
      <c r="S304" s="173"/>
      <c r="T304" s="173"/>
      <c r="U304" s="173"/>
      <c r="V304" s="173"/>
      <c r="W304" s="173"/>
    </row>
    <row r="305" spans="9:23">
      <c r="I305" s="173"/>
      <c r="J305" s="173"/>
      <c r="K305" s="173"/>
      <c r="L305" s="173"/>
      <c r="M305" s="173"/>
      <c r="N305" s="173"/>
      <c r="O305" s="173"/>
      <c r="P305" s="173"/>
      <c r="Q305" s="173"/>
      <c r="R305" s="173"/>
      <c r="S305" s="173"/>
      <c r="T305" s="173"/>
      <c r="U305" s="173"/>
      <c r="V305" s="173"/>
      <c r="W305" s="173"/>
    </row>
    <row r="306" spans="9:23">
      <c r="I306" s="173"/>
      <c r="J306" s="173"/>
      <c r="K306" s="173"/>
      <c r="L306" s="173"/>
      <c r="M306" s="173"/>
      <c r="N306" s="173"/>
      <c r="O306" s="173"/>
      <c r="P306" s="173"/>
      <c r="Q306" s="173"/>
      <c r="R306" s="173"/>
      <c r="S306" s="173"/>
      <c r="T306" s="173"/>
      <c r="U306" s="173"/>
      <c r="V306" s="173"/>
      <c r="W306" s="173"/>
    </row>
    <row r="307" spans="9:23">
      <c r="I307" s="173"/>
      <c r="J307" s="173"/>
      <c r="K307" s="173"/>
      <c r="L307" s="173"/>
      <c r="M307" s="173"/>
      <c r="N307" s="173"/>
      <c r="O307" s="173"/>
      <c r="P307" s="173"/>
      <c r="Q307" s="173"/>
      <c r="R307" s="173"/>
      <c r="S307" s="173"/>
      <c r="T307" s="173"/>
      <c r="U307" s="173"/>
      <c r="V307" s="173"/>
      <c r="W307" s="173"/>
    </row>
    <row r="308" spans="9:23">
      <c r="I308" s="173"/>
      <c r="J308" s="173"/>
      <c r="K308" s="173"/>
      <c r="L308" s="173"/>
      <c r="M308" s="173"/>
      <c r="N308" s="173"/>
      <c r="O308" s="173"/>
      <c r="P308" s="173"/>
      <c r="Q308" s="173"/>
      <c r="R308" s="173"/>
      <c r="S308" s="173"/>
      <c r="T308" s="173"/>
      <c r="U308" s="173"/>
      <c r="V308" s="173"/>
      <c r="W308" s="173"/>
    </row>
    <row r="309" spans="9:23">
      <c r="I309" s="173"/>
      <c r="J309" s="173"/>
      <c r="K309" s="173"/>
      <c r="L309" s="173"/>
      <c r="M309" s="173"/>
      <c r="N309" s="173"/>
      <c r="O309" s="173"/>
      <c r="P309" s="173"/>
      <c r="Q309" s="173"/>
      <c r="R309" s="173"/>
      <c r="S309" s="173"/>
      <c r="T309" s="173"/>
      <c r="U309" s="173"/>
      <c r="V309" s="173"/>
      <c r="W309" s="173"/>
    </row>
    <row r="310" spans="9:23">
      <c r="I310" s="173"/>
      <c r="J310" s="173"/>
      <c r="K310" s="173"/>
      <c r="L310" s="173"/>
      <c r="M310" s="173"/>
      <c r="N310" s="173"/>
      <c r="O310" s="173"/>
      <c r="P310" s="173"/>
      <c r="Q310" s="173"/>
      <c r="R310" s="173"/>
      <c r="S310" s="173"/>
      <c r="T310" s="173"/>
      <c r="U310" s="173"/>
      <c r="V310" s="173"/>
      <c r="W310" s="173"/>
    </row>
    <row r="311" spans="9:23">
      <c r="I311" s="173"/>
      <c r="J311" s="173"/>
      <c r="K311" s="173"/>
      <c r="L311" s="173"/>
      <c r="M311" s="173"/>
      <c r="N311" s="173"/>
      <c r="O311" s="173"/>
      <c r="P311" s="173"/>
      <c r="Q311" s="173"/>
      <c r="R311" s="173"/>
      <c r="S311" s="173"/>
      <c r="T311" s="173"/>
      <c r="U311" s="173"/>
      <c r="V311" s="173"/>
      <c r="W311" s="173"/>
    </row>
    <row r="312" spans="9:23">
      <c r="I312" s="173"/>
      <c r="J312" s="173"/>
      <c r="K312" s="173"/>
      <c r="L312" s="173"/>
      <c r="M312" s="173"/>
      <c r="N312" s="173"/>
      <c r="O312" s="173"/>
      <c r="P312" s="173"/>
      <c r="Q312" s="173"/>
      <c r="R312" s="173"/>
      <c r="S312" s="173"/>
      <c r="T312" s="173"/>
      <c r="U312" s="173"/>
      <c r="V312" s="173"/>
      <c r="W312" s="173"/>
    </row>
    <row r="313" spans="9:23">
      <c r="I313" s="173"/>
      <c r="J313" s="173"/>
      <c r="K313" s="173"/>
      <c r="L313" s="173"/>
      <c r="M313" s="173"/>
      <c r="N313" s="173"/>
      <c r="O313" s="173"/>
      <c r="P313" s="173"/>
      <c r="Q313" s="173"/>
      <c r="R313" s="173"/>
      <c r="S313" s="173"/>
      <c r="T313" s="173"/>
      <c r="U313" s="173"/>
      <c r="V313" s="173"/>
      <c r="W313" s="173"/>
    </row>
    <row r="314" spans="9:23">
      <c r="I314" s="173"/>
      <c r="J314" s="173"/>
      <c r="K314" s="173"/>
      <c r="L314" s="173"/>
      <c r="M314" s="173"/>
      <c r="N314" s="173"/>
      <c r="O314" s="173"/>
      <c r="P314" s="173"/>
      <c r="Q314" s="173"/>
      <c r="R314" s="173"/>
      <c r="S314" s="173"/>
      <c r="T314" s="173"/>
      <c r="U314" s="173"/>
      <c r="V314" s="173"/>
      <c r="W314" s="173"/>
    </row>
    <row r="315" spans="9:23">
      <c r="I315" s="173"/>
      <c r="J315" s="173"/>
      <c r="K315" s="173"/>
      <c r="L315" s="173"/>
      <c r="M315" s="173"/>
      <c r="N315" s="173"/>
      <c r="O315" s="173"/>
      <c r="P315" s="173"/>
      <c r="Q315" s="173"/>
      <c r="R315" s="173"/>
      <c r="S315" s="173"/>
      <c r="T315" s="173"/>
      <c r="U315" s="173"/>
      <c r="V315" s="173"/>
      <c r="W315" s="173"/>
    </row>
    <row r="316" spans="9:23">
      <c r="I316" s="173"/>
      <c r="J316" s="173"/>
      <c r="K316" s="173"/>
      <c r="L316" s="173"/>
      <c r="M316" s="173"/>
      <c r="N316" s="173"/>
      <c r="O316" s="173"/>
      <c r="P316" s="173"/>
      <c r="Q316" s="173"/>
      <c r="R316" s="173"/>
      <c r="S316" s="173"/>
      <c r="T316" s="173"/>
      <c r="U316" s="173"/>
      <c r="V316" s="173"/>
      <c r="W316" s="173"/>
    </row>
    <row r="317" spans="9:23">
      <c r="I317" s="173"/>
      <c r="J317" s="173"/>
      <c r="K317" s="173"/>
      <c r="L317" s="173"/>
      <c r="M317" s="173"/>
      <c r="N317" s="173"/>
      <c r="O317" s="173"/>
      <c r="P317" s="173"/>
      <c r="Q317" s="173"/>
      <c r="R317" s="173"/>
      <c r="S317" s="173"/>
      <c r="T317" s="173"/>
      <c r="U317" s="173"/>
      <c r="V317" s="173"/>
      <c r="W317" s="173"/>
    </row>
    <row r="318" spans="9:23">
      <c r="I318" s="173"/>
      <c r="J318" s="173"/>
      <c r="K318" s="173"/>
      <c r="L318" s="173"/>
      <c r="M318" s="173"/>
      <c r="N318" s="173"/>
      <c r="O318" s="173"/>
      <c r="P318" s="173"/>
      <c r="Q318" s="173"/>
      <c r="R318" s="173"/>
      <c r="S318" s="173"/>
      <c r="T318" s="173"/>
      <c r="U318" s="173"/>
      <c r="V318" s="173"/>
      <c r="W318" s="173"/>
    </row>
    <row r="319" spans="9:23">
      <c r="I319" s="173"/>
      <c r="J319" s="173"/>
      <c r="K319" s="173"/>
      <c r="L319" s="173"/>
      <c r="M319" s="173"/>
      <c r="N319" s="173"/>
      <c r="O319" s="173"/>
      <c r="P319" s="173"/>
      <c r="Q319" s="173"/>
      <c r="R319" s="173"/>
      <c r="S319" s="173"/>
      <c r="T319" s="173"/>
      <c r="U319" s="173"/>
      <c r="V319" s="173"/>
      <c r="W319" s="173"/>
    </row>
    <row r="320" spans="9:23">
      <c r="I320" s="173"/>
      <c r="J320" s="173"/>
      <c r="K320" s="173"/>
      <c r="L320" s="173"/>
      <c r="M320" s="173"/>
      <c r="N320" s="173"/>
      <c r="O320" s="173"/>
      <c r="P320" s="173"/>
      <c r="Q320" s="173"/>
      <c r="R320" s="173"/>
      <c r="S320" s="173"/>
      <c r="T320" s="173"/>
      <c r="U320" s="173"/>
      <c r="V320" s="173"/>
      <c r="W320" s="173"/>
    </row>
    <row r="321" spans="9:23">
      <c r="I321" s="173"/>
      <c r="J321" s="173"/>
      <c r="K321" s="173"/>
      <c r="L321" s="173"/>
      <c r="M321" s="173"/>
      <c r="N321" s="173"/>
      <c r="O321" s="173"/>
      <c r="P321" s="173"/>
      <c r="Q321" s="173"/>
      <c r="R321" s="173"/>
      <c r="S321" s="173"/>
      <c r="T321" s="173"/>
      <c r="U321" s="173"/>
      <c r="V321" s="173"/>
      <c r="W321" s="173"/>
    </row>
    <row r="322" spans="9:23">
      <c r="I322" s="173"/>
      <c r="J322" s="173"/>
      <c r="K322" s="173"/>
      <c r="L322" s="173"/>
      <c r="M322" s="173"/>
      <c r="N322" s="173"/>
      <c r="O322" s="173"/>
      <c r="P322" s="173"/>
      <c r="Q322" s="173"/>
      <c r="R322" s="173"/>
      <c r="S322" s="173"/>
      <c r="T322" s="173"/>
      <c r="U322" s="173"/>
      <c r="V322" s="173"/>
      <c r="W322" s="173"/>
    </row>
    <row r="323" spans="9:23">
      <c r="I323" s="173"/>
      <c r="J323" s="173"/>
      <c r="K323" s="173"/>
      <c r="L323" s="173"/>
      <c r="M323" s="173"/>
      <c r="N323" s="173"/>
      <c r="O323" s="173"/>
      <c r="P323" s="173"/>
      <c r="Q323" s="173"/>
      <c r="R323" s="173"/>
      <c r="S323" s="173"/>
      <c r="T323" s="173"/>
      <c r="U323" s="173"/>
      <c r="V323" s="173"/>
      <c r="W323" s="173"/>
    </row>
    <row r="324" spans="9:23">
      <c r="I324" s="173"/>
      <c r="J324" s="173"/>
      <c r="K324" s="173"/>
      <c r="L324" s="173"/>
      <c r="M324" s="173"/>
      <c r="N324" s="173"/>
      <c r="O324" s="173"/>
      <c r="P324" s="173"/>
      <c r="Q324" s="173"/>
      <c r="R324" s="173"/>
      <c r="S324" s="173"/>
      <c r="T324" s="173"/>
      <c r="U324" s="173"/>
      <c r="V324" s="173"/>
      <c r="W324" s="173"/>
    </row>
    <row r="325" spans="9:23">
      <c r="I325" s="173"/>
      <c r="J325" s="173"/>
      <c r="K325" s="173"/>
      <c r="L325" s="173"/>
      <c r="M325" s="173"/>
      <c r="N325" s="173"/>
      <c r="O325" s="173"/>
      <c r="P325" s="173"/>
      <c r="Q325" s="173"/>
      <c r="R325" s="173"/>
      <c r="S325" s="173"/>
      <c r="T325" s="173"/>
      <c r="U325" s="173"/>
      <c r="V325" s="173"/>
      <c r="W325" s="173"/>
    </row>
    <row r="326" spans="9:23">
      <c r="I326" s="173"/>
      <c r="J326" s="173"/>
      <c r="K326" s="173"/>
      <c r="L326" s="173"/>
      <c r="M326" s="173"/>
      <c r="N326" s="173"/>
      <c r="O326" s="173"/>
      <c r="P326" s="173"/>
      <c r="Q326" s="173"/>
      <c r="R326" s="173"/>
      <c r="S326" s="173"/>
      <c r="T326" s="173"/>
      <c r="U326" s="173"/>
      <c r="V326" s="173"/>
      <c r="W326" s="173"/>
    </row>
    <row r="327" spans="9:23">
      <c r="I327" s="173"/>
      <c r="J327" s="173"/>
      <c r="K327" s="173"/>
      <c r="L327" s="173"/>
      <c r="M327" s="173"/>
      <c r="N327" s="173"/>
      <c r="O327" s="173"/>
      <c r="P327" s="173"/>
      <c r="Q327" s="173"/>
      <c r="R327" s="173"/>
      <c r="S327" s="173"/>
      <c r="T327" s="173"/>
      <c r="U327" s="173"/>
      <c r="V327" s="173"/>
      <c r="W327" s="173"/>
    </row>
    <row r="328" spans="9:23">
      <c r="I328" s="173"/>
      <c r="J328" s="173"/>
      <c r="K328" s="173"/>
      <c r="L328" s="173"/>
      <c r="M328" s="173"/>
      <c r="N328" s="173"/>
      <c r="O328" s="173"/>
      <c r="P328" s="173"/>
      <c r="Q328" s="173"/>
      <c r="R328" s="173"/>
      <c r="S328" s="173"/>
      <c r="T328" s="173"/>
      <c r="U328" s="173"/>
      <c r="V328" s="173"/>
      <c r="W328" s="173"/>
    </row>
    <row r="329" spans="9:23">
      <c r="I329" s="173"/>
      <c r="J329" s="173"/>
      <c r="K329" s="173"/>
      <c r="L329" s="173"/>
      <c r="M329" s="173"/>
      <c r="N329" s="173"/>
      <c r="O329" s="173"/>
      <c r="P329" s="173"/>
      <c r="Q329" s="173"/>
      <c r="R329" s="173"/>
      <c r="S329" s="173"/>
      <c r="T329" s="173"/>
      <c r="U329" s="173"/>
      <c r="V329" s="173"/>
      <c r="W329" s="173"/>
    </row>
    <row r="330" spans="9:23">
      <c r="I330" s="173"/>
    </row>
    <row r="331" spans="9:23">
      <c r="I331" s="173"/>
    </row>
    <row r="332" spans="9:23">
      <c r="I332" s="173"/>
    </row>
    <row r="333" spans="9:23">
      <c r="I333" s="173"/>
    </row>
    <row r="334" spans="9:23">
      <c r="I334" s="173"/>
    </row>
    <row r="335" spans="9:23">
      <c r="I335" s="173"/>
    </row>
    <row r="336" spans="9:23">
      <c r="I336" s="173"/>
    </row>
    <row r="337" spans="9:9">
      <c r="I337" s="173"/>
    </row>
    <row r="338" spans="9:9">
      <c r="I338" s="173"/>
    </row>
    <row r="339" spans="9:9">
      <c r="I339" s="173"/>
    </row>
    <row r="340" spans="9:9">
      <c r="I340" s="173"/>
    </row>
    <row r="341" spans="9:9">
      <c r="I341" s="173"/>
    </row>
    <row r="342" spans="9:9">
      <c r="I342" s="173"/>
    </row>
    <row r="343" spans="9:9">
      <c r="I343" s="173"/>
    </row>
    <row r="344" spans="9:9">
      <c r="I344" s="173"/>
    </row>
    <row r="345" spans="9:9">
      <c r="I345" s="173"/>
    </row>
    <row r="346" spans="9:9">
      <c r="I346" s="173"/>
    </row>
    <row r="347" spans="9:9">
      <c r="I347" s="173"/>
    </row>
    <row r="348" spans="9:9">
      <c r="I348" s="173"/>
    </row>
    <row r="349" spans="9:9">
      <c r="I349" s="173"/>
    </row>
    <row r="350" spans="9:9">
      <c r="I350" s="173"/>
    </row>
    <row r="351" spans="9:9">
      <c r="I351" s="173"/>
    </row>
    <row r="352" spans="9:9">
      <c r="I352" s="173"/>
    </row>
    <row r="353" spans="9:9">
      <c r="I353" s="173"/>
    </row>
  </sheetData>
  <hyperlinks>
    <hyperlink ref="I1" location="'Table of Contents'!B13" display="Back to Table of Contents" xr:uid="{3445F7BC-38E0-4921-ACA0-15EEC7C5A353}"/>
  </hyperlinks>
  <pageMargins left="0.7" right="0.7" top="0.75" bottom="0.75" header="0.3" footer="0.3"/>
  <customProperties>
    <customPr name="GU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827979B0A7ED4AAF020ADB0D139C82" ma:contentTypeVersion="10" ma:contentTypeDescription="Create a new document." ma:contentTypeScope="" ma:versionID="747b3b3399791fd5e8aa6efad49f7ffb">
  <xsd:schema xmlns:xsd="http://www.w3.org/2001/XMLSchema" xmlns:xs="http://www.w3.org/2001/XMLSchema" xmlns:p="http://schemas.microsoft.com/office/2006/metadata/properties" xmlns:ns2="add5c437-d402-495b-9690-f6febe9d34e9" xmlns:ns3="70771c09-e3c2-42ea-87c8-b829f4a46521" targetNamespace="http://schemas.microsoft.com/office/2006/metadata/properties" ma:root="true" ma:fieldsID="ad4f4537e83e2d7e1e3ed644862af779" ns2:_="" ns3:_="">
    <xsd:import namespace="add5c437-d402-495b-9690-f6febe9d34e9"/>
    <xsd:import namespace="70771c09-e3c2-42ea-87c8-b829f4a465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5c437-d402-495b-9690-f6febe9d3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1b0229-19ef-4425-8520-9f00e8db620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71c09-e3c2-42ea-87c8-b829f4a465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a05a624-6963-4567-a2d7-9c8bf0b7256e}" ma:internalName="TaxCatchAll" ma:showField="CatchAllData" ma:web="70771c09-e3c2-42ea-87c8-b829f4a465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argus-direct-storage xmlns="urn:argus-direct-storage:quer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add5c437-d402-495b-9690-f6febe9d34e9">
      <Terms xmlns="http://schemas.microsoft.com/office/infopath/2007/PartnerControls"/>
    </lcf76f155ced4ddcb4097134ff3c332f>
    <TaxCatchAll xmlns="70771c09-e3c2-42ea-87c8-b829f4a46521" xsi:nil="true"/>
  </documentManagement>
</p:properties>
</file>

<file path=customXml/itemProps1.xml><?xml version="1.0" encoding="utf-8"?>
<ds:datastoreItem xmlns:ds="http://schemas.openxmlformats.org/officeDocument/2006/customXml" ds:itemID="{75974354-46B7-4A25-98E6-DA82DE00E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5c437-d402-495b-9690-f6febe9d34e9"/>
    <ds:schemaRef ds:uri="70771c09-e3c2-42ea-87c8-b829f4a46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DD9F48-B8F7-4C7C-8E6F-4A108FEBC561}">
  <ds:schemaRefs>
    <ds:schemaRef ds:uri="http://schemas.microsoft.com/sharepoint/v3/contenttype/forms"/>
  </ds:schemaRefs>
</ds:datastoreItem>
</file>

<file path=customXml/itemProps3.xml><?xml version="1.0" encoding="utf-8"?>
<ds:datastoreItem xmlns:ds="http://schemas.openxmlformats.org/officeDocument/2006/customXml" ds:itemID="{99B4956B-7684-4C8A-B9D8-243524ECA2B8}">
  <ds:schemaRefs>
    <ds:schemaRef ds:uri="urn:argus-direct-storage:queries"/>
  </ds:schemaRefs>
</ds:datastoreItem>
</file>

<file path=customXml/itemProps4.xml><?xml version="1.0" encoding="utf-8"?>
<ds:datastoreItem xmlns:ds="http://schemas.openxmlformats.org/officeDocument/2006/customXml" ds:itemID="{0B7D2929-C572-4325-B8D3-29E468CEF073}">
  <ds:schemaRefs>
    <ds:schemaRef ds:uri="70771c09-e3c2-42ea-87c8-b829f4a46521"/>
    <ds:schemaRef ds:uri="http://purl.org/dc/terms/"/>
    <ds:schemaRef ds:uri="http://schemas.microsoft.com/office/2006/documentManagement/types"/>
    <ds:schemaRef ds:uri="add5c437-d402-495b-9690-f6febe9d34e9"/>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October 2026 WEO Chapter 1</vt:lpstr>
      <vt:lpstr>Table of Contents</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1.12.</vt:lpstr>
      <vt:lpstr>Figure 1.13.</vt:lpstr>
      <vt:lpstr>Figure 1.14.</vt:lpstr>
      <vt:lpstr>Figure 1.1.1.</vt:lpstr>
      <vt:lpstr>Figure 1.1.2</vt:lpstr>
      <vt:lpstr>Figure 1.2.1.</vt:lpstr>
      <vt:lpstr>Figure 1.2.2.</vt:lpstr>
      <vt:lpstr>Figure 1.2.3.</vt:lpstr>
      <vt:lpstr>Figure 1.SF.1.</vt:lpstr>
      <vt:lpstr>Figure 1.SF.2.</vt:lpstr>
      <vt:lpstr>Figure 1.SF.3.</vt:lpstr>
      <vt:lpstr>Figure 1.SF.4.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Lee, Jungjin</cp:lastModifiedBy>
  <dcterms:created xsi:type="dcterms:W3CDTF">2015-04-10T15:46:56Z</dcterms:created>
  <dcterms:modified xsi:type="dcterms:W3CDTF">2026-10-09T14:24:41Z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MSIP_Label_e12c16c5-ae7d-4499-be80-e5a5a2868224_Enabled">
    <vt:lpwstr>true</vt:lpwstr>
  </property>
  <property fmtid="{D5CDD505-2E9C-101B-9397-08002B2CF9AE}" pid="5" name="MSIP_Label_e12c16c5-ae7d-4499-be80-e5a5a2868224_SetDate">
    <vt:lpwstr>2026-04-11T01:49:31Z</vt:lpwstr>
  </property>
  <property fmtid="{D5CDD505-2E9C-101B-9397-08002B2CF9AE}" pid="6" name="MSIP_Label_e12c16c5-ae7d-4499-be80-e5a5a2868224_Method">
    <vt:lpwstr>Privileged</vt:lpwstr>
  </property>
  <property fmtid="{D5CDD505-2E9C-101B-9397-08002B2CF9AE}" pid="7" name="MSIP_Label_e12c16c5-ae7d-4499-be80-e5a5a2868224_Name">
    <vt:lpwstr>e12c16c5-ae7d-4499-be80-e5a5a2868224</vt:lpwstr>
  </property>
  <property fmtid="{D5CDD505-2E9C-101B-9397-08002B2CF9AE}" pid="8" name="MSIP_Label_e12c16c5-ae7d-4499-be80-e5a5a2868224_SiteId">
    <vt:lpwstr>8085fa43-302e-45bd-b171-a6648c3b6be7</vt:lpwstr>
  </property>
  <property fmtid="{D5CDD505-2E9C-101B-9397-08002B2CF9AE}" pid="9" name="MSIP_Label_e12c16c5-ae7d-4499-be80-e5a5a2868224_ActionId">
    <vt:lpwstr>f3e0d7a5-b7ad-4454-83ac-81c67ad33376</vt:lpwstr>
  </property>
  <property fmtid="{D5CDD505-2E9C-101B-9397-08002B2CF9AE}" pid="10" name="MSIP_Label_e12c16c5-ae7d-4499-be80-e5a5a2868224_ContentBits">
    <vt:lpwstr>0</vt:lpwstr>
  </property>
  <property fmtid="{D5CDD505-2E9C-101B-9397-08002B2CF9AE}" pid="11" name="MSIP_Label_e12c16c5-ae7d-4499-be80-e5a5a2868224_Tag">
    <vt:lpwstr>10, 0, 1, 1</vt:lpwstr>
  </property>
  <property fmtid="{D5CDD505-2E9C-101B-9397-08002B2CF9AE}" pid="12" name="ContentTypeId">
    <vt:lpwstr>0x0101001B827979B0A7ED4AAF020ADB0D139C82</vt:lpwstr>
  </property>
  <property fmtid="{D5CDD505-2E9C-101B-9397-08002B2CF9AE}" pid="13" name="SSR_MIGRATION_STATUS">
    <vt:lpwstr>2</vt:lpwstr>
  </property>
  <property fmtid="{D5CDD505-2E9C-101B-9397-08002B2CF9AE}" pid="14" name="MediaServiceImageTags">
    <vt:lpwstr/>
  </property>
</Properties>
</file>