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ata4\users10\hahir\My Documents\DFID\Year14_April2025-March2026\"/>
    </mc:Choice>
  </mc:AlternateContent>
  <xr:revisionPtr revIDLastSave="0" documentId="13_ncr:1_{F295C21C-8E5D-476A-B54C-4C9E1FBE88C7}" xr6:coauthVersionLast="47" xr6:coauthVersionMax="47" xr10:uidLastSave="{00000000-0000-0000-0000-000000000000}"/>
  <bookViews>
    <workbookView xWindow="28680" yWindow="-120" windowWidth="29040" windowHeight="15720" xr2:uid="{218EE05C-55FC-4AB0-A0DA-4DC86C8AF1DF}"/>
  </bookViews>
  <sheets>
    <sheet name="WorkingPapers" sheetId="1" r:id="rId1"/>
    <sheet name="PublishedPapers" sheetId="2" r:id="rId2"/>
    <sheet name="Books" sheetId="5" r:id="rId3"/>
    <sheet name="Toolkits" sheetId="3" r:id="rId4"/>
    <sheet name="Categories" sheetId="4" r:id="rId5"/>
  </sheets>
  <definedNames>
    <definedName name="_xlnm._FilterDatabase" localSheetId="2" hidden="1">Books!$A$1:$G$3</definedName>
    <definedName name="_xlnm._FilterDatabase" localSheetId="1" hidden="1">PublishedPapers!$A$1:$J$99</definedName>
    <definedName name="_xlnm._FilterDatabase" localSheetId="3" hidden="1">Toolkits!$A$1:$F$9</definedName>
    <definedName name="_xlnm._FilterDatabase" localSheetId="0" hidden="1">WorkingPapers!$A$1:$J$166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9" i="2" l="1"/>
  <c r="J118" i="2"/>
  <c r="J117" i="2"/>
  <c r="J116" i="2"/>
  <c r="J115" i="2"/>
  <c r="J210" i="1"/>
  <c r="J209" i="1"/>
  <c r="J208" i="1"/>
  <c r="J207" i="1"/>
  <c r="J206" i="1"/>
  <c r="J205" i="1"/>
  <c r="J204" i="1"/>
  <c r="J203" i="1"/>
  <c r="J202" i="1"/>
  <c r="J201" i="1"/>
  <c r="J200" i="1"/>
  <c r="J199" i="1"/>
  <c r="J198" i="1"/>
  <c r="J197" i="1"/>
  <c r="J196" i="1"/>
  <c r="J195" i="1"/>
  <c r="J194" i="1"/>
  <c r="J193" i="1"/>
  <c r="J114" i="2"/>
  <c r="J113" i="2"/>
  <c r="J107" i="2"/>
  <c r="J109" i="2"/>
  <c r="J108" i="2"/>
  <c r="J112" i="2"/>
  <c r="J111" i="2"/>
  <c r="J110" i="2"/>
  <c r="J184" i="1"/>
  <c r="J181" i="1"/>
  <c r="J192" i="1"/>
  <c r="J183" i="1"/>
  <c r="J186" i="1"/>
  <c r="J182" i="1"/>
  <c r="J191" i="1"/>
  <c r="J190" i="1"/>
  <c r="J185" i="1"/>
  <c r="J189" i="1"/>
  <c r="J188" i="1"/>
  <c r="J187" i="1"/>
  <c r="J180" i="1"/>
  <c r="F17" i="3"/>
  <c r="F16" i="3"/>
  <c r="J106" i="2"/>
  <c r="J105" i="2"/>
  <c r="J104" i="2"/>
  <c r="J103" i="2"/>
  <c r="J102" i="2"/>
  <c r="J101" i="2"/>
  <c r="J100" i="2"/>
  <c r="J179" i="1"/>
  <c r="J178" i="1"/>
  <c r="J177" i="1"/>
  <c r="J176" i="1"/>
  <c r="J175" i="1"/>
  <c r="J174" i="1"/>
  <c r="J173" i="1"/>
  <c r="J172" i="1"/>
  <c r="J171" i="1"/>
  <c r="J170" i="1"/>
  <c r="J169" i="1"/>
  <c r="J168" i="1"/>
  <c r="J167" i="1"/>
  <c r="J115" i="1"/>
  <c r="I65" i="2"/>
  <c r="H115" i="1"/>
  <c r="J165" i="1" l="1"/>
  <c r="J166" i="1"/>
  <c r="I41" i="2" l="1"/>
  <c r="H39" i="1"/>
  <c r="I25" i="2"/>
  <c r="H38" i="1"/>
  <c r="I40" i="2"/>
  <c r="H44" i="1"/>
  <c r="H50" i="1"/>
  <c r="I63" i="2"/>
  <c r="I26" i="2"/>
  <c r="I78" i="2"/>
  <c r="I3" i="2"/>
  <c r="I99" i="2"/>
  <c r="I98" i="2"/>
  <c r="I97" i="2"/>
  <c r="I95" i="2"/>
  <c r="I94" i="2"/>
  <c r="I93" i="2"/>
  <c r="I92" i="2"/>
  <c r="I91" i="2"/>
  <c r="I89" i="2"/>
  <c r="I88" i="2"/>
  <c r="I86" i="2"/>
  <c r="I84" i="2"/>
  <c r="I83" i="2"/>
  <c r="I82" i="2"/>
  <c r="I80" i="2"/>
  <c r="I79" i="2"/>
  <c r="I75" i="2"/>
  <c r="I73" i="2"/>
  <c r="I72" i="2"/>
  <c r="I71" i="2"/>
  <c r="I70" i="2"/>
  <c r="I69" i="2"/>
  <c r="I68" i="2"/>
  <c r="I67" i="2"/>
  <c r="I66" i="2"/>
  <c r="I64" i="2"/>
  <c r="I60" i="2"/>
  <c r="I58" i="2"/>
  <c r="I57" i="2"/>
  <c r="I55" i="2"/>
  <c r="I53" i="2"/>
  <c r="I52" i="2"/>
  <c r="I50" i="2"/>
  <c r="I49" i="2"/>
  <c r="I47" i="2"/>
  <c r="I45" i="2"/>
  <c r="I44" i="2"/>
  <c r="I39" i="2"/>
  <c r="I35" i="2"/>
  <c r="I34" i="2"/>
  <c r="I33" i="2"/>
  <c r="I31" i="2"/>
  <c r="I30" i="2"/>
  <c r="I29" i="2"/>
  <c r="I28" i="2"/>
  <c r="I27" i="2"/>
  <c r="I24" i="2"/>
  <c r="I21" i="2"/>
  <c r="I20" i="2"/>
  <c r="I18" i="2"/>
  <c r="I17" i="2"/>
  <c r="I12" i="2"/>
  <c r="I10" i="2"/>
  <c r="I9" i="2"/>
  <c r="I5" i="2"/>
  <c r="I4" i="2"/>
  <c r="I2" i="2"/>
  <c r="H154" i="1"/>
  <c r="H145" i="1"/>
  <c r="H140" i="1"/>
  <c r="H135" i="1"/>
  <c r="H134" i="1"/>
  <c r="H132" i="1"/>
  <c r="H124" i="1"/>
  <c r="H118" i="1"/>
  <c r="H117" i="1"/>
  <c r="H112" i="1"/>
  <c r="H111" i="1"/>
  <c r="H110" i="1"/>
  <c r="H106" i="1"/>
  <c r="H105" i="1"/>
  <c r="H100" i="1"/>
  <c r="H99" i="1"/>
  <c r="H98" i="1"/>
  <c r="H94" i="1"/>
  <c r="H92" i="1"/>
  <c r="H91" i="1"/>
  <c r="H88" i="1"/>
  <c r="H87" i="1"/>
  <c r="H86" i="1"/>
  <c r="H85" i="1"/>
  <c r="H84" i="1"/>
  <c r="H83" i="1"/>
  <c r="H82" i="1"/>
  <c r="H81" i="1"/>
  <c r="H80" i="1"/>
  <c r="H78" i="1"/>
  <c r="H76" i="1"/>
  <c r="H75" i="1"/>
  <c r="H74" i="1"/>
  <c r="H63" i="1"/>
  <c r="H59" i="1"/>
  <c r="H56" i="1"/>
  <c r="H55" i="1"/>
  <c r="H54" i="1"/>
  <c r="H52" i="1"/>
  <c r="H49" i="1"/>
  <c r="H48" i="1"/>
  <c r="H46" i="1"/>
  <c r="H45" i="1"/>
  <c r="H43" i="1"/>
  <c r="H41" i="1"/>
  <c r="H40" i="1"/>
  <c r="H35" i="1"/>
  <c r="H29" i="1"/>
  <c r="H28" i="1"/>
  <c r="H25" i="1"/>
  <c r="H24" i="1"/>
  <c r="H23" i="1"/>
  <c r="H18" i="1"/>
  <c r="H17" i="1"/>
  <c r="H15" i="1"/>
  <c r="H12" i="1"/>
  <c r="H10" i="1"/>
  <c r="H9" i="1"/>
  <c r="H4" i="1"/>
  <c r="H3" i="1"/>
  <c r="H2" i="1"/>
  <c r="J25" i="2"/>
  <c r="J41" i="2"/>
  <c r="J26" i="2"/>
  <c r="J63" i="2"/>
  <c r="J40" i="2"/>
  <c r="J78" i="2"/>
  <c r="J77" i="2" l="1"/>
  <c r="J76" i="2"/>
  <c r="J62" i="2" l="1"/>
  <c r="J77" i="1"/>
  <c r="J16" i="2"/>
  <c r="J24" i="1"/>
  <c r="J80" i="2"/>
  <c r="J16" i="1"/>
  <c r="J4" i="2"/>
  <c r="J7" i="1"/>
  <c r="J97" i="2" l="1"/>
  <c r="J96" i="2"/>
  <c r="J95" i="2"/>
  <c r="J99" i="2"/>
  <c r="J98" i="2"/>
  <c r="J94" i="2"/>
  <c r="J3" i="2"/>
  <c r="J93" i="2"/>
  <c r="J92" i="2"/>
  <c r="J164" i="1"/>
  <c r="J163" i="1"/>
  <c r="J162" i="1"/>
  <c r="J161" i="1"/>
  <c r="J160" i="1"/>
  <c r="J159" i="1"/>
  <c r="J158" i="1"/>
  <c r="J157" i="1"/>
  <c r="J156" i="1"/>
  <c r="J155" i="1"/>
  <c r="J154" i="1"/>
  <c r="J153" i="1"/>
  <c r="F15" i="3" l="1"/>
  <c r="F14" i="3"/>
  <c r="G4" i="5"/>
  <c r="F13" i="3" l="1"/>
  <c r="F12" i="3"/>
  <c r="J91" i="2" l="1"/>
  <c r="J90" i="2"/>
  <c r="J89" i="2"/>
  <c r="J88" i="2"/>
  <c r="J87" i="2"/>
  <c r="J86" i="2"/>
  <c r="J85" i="2"/>
  <c r="J84" i="2"/>
  <c r="J83" i="2"/>
  <c r="J82" i="2"/>
  <c r="J81" i="2"/>
  <c r="J79" i="2"/>
  <c r="J152" i="1" l="1"/>
  <c r="J151" i="1"/>
  <c r="J150" i="1"/>
  <c r="J149" i="1"/>
  <c r="J148" i="1"/>
  <c r="J147" i="1"/>
  <c r="J133" i="1"/>
  <c r="J132" i="1"/>
  <c r="J141" i="1"/>
  <c r="J139" i="1"/>
  <c r="J134" i="1"/>
  <c r="J143" i="1"/>
  <c r="J146" i="1"/>
  <c r="J145" i="1"/>
  <c r="J140" i="1"/>
  <c r="J138" i="1"/>
  <c r="J136" i="1"/>
  <c r="J144" i="1"/>
  <c r="J135" i="1"/>
  <c r="J137" i="1"/>
  <c r="J142" i="1"/>
  <c r="J131" i="1" l="1"/>
  <c r="J75" i="2" l="1"/>
  <c r="J74" i="2"/>
  <c r="J73" i="2"/>
  <c r="J72" i="2"/>
  <c r="J71" i="2"/>
  <c r="J70" i="2"/>
  <c r="J69" i="2"/>
  <c r="J68" i="2"/>
  <c r="J67" i="2"/>
  <c r="J66" i="2"/>
  <c r="J65" i="2"/>
  <c r="J64" i="2"/>
  <c r="J130" i="1" l="1"/>
  <c r="J129" i="1"/>
  <c r="J128" i="1"/>
  <c r="J127" i="1"/>
  <c r="J126" i="1"/>
  <c r="J125" i="1"/>
  <c r="J124" i="1"/>
  <c r="J123" i="1"/>
  <c r="J122" i="1"/>
  <c r="J121" i="1"/>
  <c r="J120" i="1"/>
  <c r="J119" i="1"/>
  <c r="J118" i="1"/>
  <c r="J117" i="1"/>
  <c r="J116" i="1"/>
  <c r="F11" i="3" l="1"/>
  <c r="F10" i="3"/>
  <c r="J61" i="2" l="1"/>
  <c r="J60" i="2"/>
  <c r="J59" i="2"/>
  <c r="J58" i="2"/>
  <c r="J57" i="2"/>
  <c r="J56" i="2"/>
  <c r="J55" i="2"/>
  <c r="J54" i="2"/>
  <c r="J53" i="2"/>
  <c r="J52" i="2"/>
  <c r="J114" i="1"/>
  <c r="J113" i="1"/>
  <c r="J112" i="1"/>
  <c r="J111" i="1"/>
  <c r="J110" i="1"/>
  <c r="J109" i="1"/>
  <c r="J108" i="1"/>
  <c r="J107" i="1"/>
  <c r="J106" i="1"/>
  <c r="J105" i="1"/>
  <c r="J104" i="1"/>
  <c r="J103" i="1"/>
  <c r="J102" i="1"/>
  <c r="J101" i="1"/>
  <c r="J100" i="1"/>
  <c r="J99" i="1"/>
  <c r="J98" i="1"/>
  <c r="J97" i="1"/>
  <c r="J96" i="1"/>
  <c r="J56" i="1" l="1"/>
  <c r="J64" i="1" l="1"/>
  <c r="F2" i="3" l="1"/>
  <c r="G3" i="5" l="1"/>
  <c r="G2" i="5"/>
  <c r="F6" i="4" l="1"/>
  <c r="F3" i="4"/>
  <c r="F2" i="4"/>
  <c r="F4" i="4"/>
  <c r="F5" i="4"/>
  <c r="F4" i="3"/>
  <c r="F8" i="3"/>
  <c r="F7" i="3"/>
  <c r="F6" i="3"/>
  <c r="F9" i="3"/>
  <c r="F5" i="3"/>
  <c r="F3" i="3"/>
  <c r="J46" i="2"/>
  <c r="J5" i="2"/>
  <c r="J32" i="2"/>
  <c r="J37" i="2"/>
  <c r="J45" i="2"/>
  <c r="J39" i="2"/>
  <c r="J51" i="2"/>
  <c r="J43" i="2"/>
  <c r="J38" i="2"/>
  <c r="J15" i="2"/>
  <c r="J13" i="2"/>
  <c r="J17" i="2"/>
  <c r="J19" i="2"/>
  <c r="J31" i="2"/>
  <c r="J30" i="2"/>
  <c r="J29" i="2"/>
  <c r="J28" i="2"/>
  <c r="J27" i="2"/>
  <c r="J35" i="2"/>
  <c r="J14" i="2"/>
  <c r="J12" i="2"/>
  <c r="J44" i="2"/>
  <c r="J47" i="2"/>
  <c r="J50" i="2"/>
  <c r="J49" i="2"/>
  <c r="J48" i="2"/>
  <c r="J34" i="2"/>
  <c r="J36" i="2"/>
  <c r="J42" i="2"/>
  <c r="J24" i="2"/>
  <c r="J33" i="2"/>
  <c r="J20" i="2"/>
  <c r="J23" i="2"/>
  <c r="J22" i="2"/>
  <c r="J21" i="2"/>
  <c r="J10" i="2"/>
  <c r="J9" i="2"/>
  <c r="J8" i="2"/>
  <c r="J7" i="2"/>
  <c r="J6" i="2"/>
  <c r="J11" i="2"/>
  <c r="J18" i="2"/>
  <c r="J2" i="2"/>
  <c r="E4" i="4" l="1"/>
  <c r="E3" i="4"/>
  <c r="E6" i="4"/>
  <c r="E2" i="4"/>
  <c r="E5" i="4"/>
  <c r="F7" i="4"/>
  <c r="G3" i="4"/>
  <c r="G4" i="4"/>
  <c r="G5" i="4"/>
  <c r="G2" i="4"/>
  <c r="G6" i="4"/>
  <c r="J92" i="1"/>
  <c r="J93" i="1"/>
  <c r="J94" i="1"/>
  <c r="J95" i="1"/>
  <c r="J91" i="1"/>
  <c r="J90" i="1"/>
  <c r="J57" i="1"/>
  <c r="J76" i="1"/>
  <c r="J75" i="1"/>
  <c r="J74" i="1"/>
  <c r="J73" i="1"/>
  <c r="J72" i="1"/>
  <c r="J71" i="1"/>
  <c r="J70" i="1"/>
  <c r="J69" i="1"/>
  <c r="J68" i="1"/>
  <c r="J67" i="1"/>
  <c r="J66" i="1"/>
  <c r="J89" i="1"/>
  <c r="J88" i="1"/>
  <c r="J87" i="1"/>
  <c r="J86" i="1"/>
  <c r="J85" i="1"/>
  <c r="J84" i="1"/>
  <c r="J83" i="1"/>
  <c r="J82" i="1"/>
  <c r="J81" i="1"/>
  <c r="J80" i="1"/>
  <c r="J79" i="1"/>
  <c r="J78" i="1"/>
  <c r="J65" i="1"/>
  <c r="J14" i="1"/>
  <c r="J13" i="1"/>
  <c r="J12" i="1"/>
  <c r="J63" i="1"/>
  <c r="J62" i="1"/>
  <c r="J55" i="1"/>
  <c r="J54" i="1"/>
  <c r="J41" i="1"/>
  <c r="J40" i="1"/>
  <c r="J11" i="1"/>
  <c r="J10" i="1"/>
  <c r="J9" i="1"/>
  <c r="J53" i="1"/>
  <c r="J52" i="1"/>
  <c r="J8" i="1"/>
  <c r="J6" i="1"/>
  <c r="J5" i="1"/>
  <c r="J4" i="1"/>
  <c r="J3" i="1"/>
  <c r="J2" i="1"/>
  <c r="J61" i="1"/>
  <c r="J60" i="1"/>
  <c r="J59" i="1"/>
  <c r="J58" i="1"/>
  <c r="J51" i="1"/>
  <c r="J50" i="1"/>
  <c r="J49" i="1"/>
  <c r="J48" i="1"/>
  <c r="J47" i="1"/>
  <c r="J46" i="1"/>
  <c r="J45" i="1"/>
  <c r="J44" i="1"/>
  <c r="J43" i="1"/>
  <c r="J42" i="1"/>
  <c r="J39" i="1"/>
  <c r="J38" i="1"/>
  <c r="J37" i="1"/>
  <c r="J36" i="1"/>
  <c r="J35" i="1"/>
  <c r="J34" i="1"/>
  <c r="J33" i="1"/>
  <c r="J32" i="1"/>
  <c r="J31" i="1"/>
  <c r="J30" i="1"/>
  <c r="J17" i="1"/>
  <c r="J18" i="1"/>
  <c r="J19" i="1"/>
  <c r="J20" i="1"/>
  <c r="J21" i="1"/>
  <c r="J22" i="1"/>
  <c r="J23" i="1"/>
  <c r="J29" i="1"/>
  <c r="J26" i="1"/>
  <c r="J27" i="1"/>
  <c r="J28" i="1"/>
  <c r="J25" i="1"/>
  <c r="J15" i="1"/>
  <c r="G7" i="4" l="1"/>
  <c r="E7" i="4"/>
  <c r="D4" i="4"/>
  <c r="D6" i="4"/>
  <c r="D2" i="4"/>
  <c r="D5" i="4"/>
  <c r="D3" i="4"/>
  <c r="D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Narita, Futoshi</author>
  </authors>
  <commentList>
    <comment ref="B1" authorId="0" shapeId="0" xr:uid="{10882A7A-718B-4A7D-AF10-C20FA9703258}">
      <text>
        <r>
          <rPr>
            <sz val="9"/>
            <color indexed="81"/>
            <rFont val="Tahoma"/>
            <family val="2"/>
          </rPr>
          <t>Note that the fiscal year runs from April to March, and review takes place afterwards (e.g., 2018 Annual Report refers to the period of April 2017 to March 2018).</t>
        </r>
      </text>
    </comment>
    <comment ref="J1" authorId="0" shapeId="0" xr:uid="{7782F39C-239F-4F35-BE64-95F2B1F4F1AB}">
      <text>
        <r>
          <rPr>
            <sz val="9"/>
            <color indexed="81"/>
            <rFont val="Tahoma"/>
            <family val="2"/>
          </rPr>
          <t>The set of categories under the MRLIC project has evolved over phases, and the categories assigned here may not be fully consistent with the Annual Reports. We assign only one category even for the articles that may fall in more than one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Narita, Futoshi</author>
  </authors>
  <commentList>
    <comment ref="B1" authorId="0" shapeId="0" xr:uid="{9A823276-D2E1-4DD4-8180-73EB0B7F49F9}">
      <text>
        <r>
          <rPr>
            <sz val="9"/>
            <color indexed="81"/>
            <rFont val="Tahoma"/>
            <family val="2"/>
          </rPr>
          <t>Note that the fiscal year runs from April to March, and review takes place afterwards (e.g., 2018 Annual Report refers to the period of April 2017 to March 2018).</t>
        </r>
      </text>
    </comment>
    <comment ref="J1" authorId="0" shapeId="0" xr:uid="{524D7697-A499-4068-9103-01968C389D20}">
      <text>
        <r>
          <rPr>
            <sz val="9"/>
            <color indexed="81"/>
            <rFont val="Tahoma"/>
            <family val="2"/>
          </rPr>
          <t>The set of categories under the MRLIC project has evolved over phases, and the categories assigned here may not be fully consistent with the Annual Reports. We assign only one category even for the articles that may fall in more than one category.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Narita, Futoshi</author>
  </authors>
  <commentList>
    <comment ref="B1" authorId="0" shapeId="0" xr:uid="{6C6A464E-08E2-473B-B45F-ED7B0D20AD06}">
      <text>
        <r>
          <rPr>
            <sz val="9"/>
            <color indexed="81"/>
            <rFont val="Tahoma"/>
            <family val="2"/>
          </rPr>
          <t>Note that the fiscal year runs from April to March, and review takes place afterwards (e.g., 2018 Annual Report refers to the period of April 2017 to March 2018).</t>
        </r>
      </text>
    </comment>
    <comment ref="G1" authorId="0" shapeId="0" xr:uid="{6894B660-037D-4A48-A60F-4B3DA442A307}">
      <text>
        <r>
          <rPr>
            <sz val="9"/>
            <color indexed="81"/>
            <rFont val="Tahoma"/>
            <family val="2"/>
          </rPr>
          <t>The set of categories under the MRLIC project has evolved over phases, and the categories assigned here may not be fully consistent with the Annual Reports. We assign only one category even for the articles that may fall in more than one category.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Narita, Futoshi</author>
  </authors>
  <commentList>
    <comment ref="B1" authorId="0" shapeId="0" xr:uid="{7961C20E-3A36-4697-AF68-7C66EF613923}">
      <text>
        <r>
          <rPr>
            <sz val="9"/>
            <color indexed="81"/>
            <rFont val="Tahoma"/>
            <family val="2"/>
          </rPr>
          <t>Note that the fiscal year runs from April to March, and review takes place afterwards (e.g., 2018 Annual Report refers to the period of April 2017 to March 2018).</t>
        </r>
      </text>
    </comment>
    <comment ref="F1" authorId="0" shapeId="0" xr:uid="{B3425540-7C24-406D-BC50-15B0F1737227}">
      <text>
        <r>
          <rPr>
            <sz val="9"/>
            <color indexed="81"/>
            <rFont val="Tahoma"/>
            <family val="2"/>
          </rPr>
          <t>The set of categories under the MRLIC project has evolved over phases, and the categories assigned here may not be fully consistent with the Annual Reports. We assign only one category even for the articles that may fall in more than one category.</t>
        </r>
      </text>
    </comment>
  </commentList>
</comments>
</file>

<file path=xl/sharedStrings.xml><?xml version="1.0" encoding="utf-8"?>
<sst xmlns="http://schemas.openxmlformats.org/spreadsheetml/2006/main" count="2158" uniqueCount="1735">
  <si>
    <t>No.</t>
  </si>
  <si>
    <r>
      <t>Annual Report</t>
    </r>
    <r>
      <rPr>
        <b/>
        <vertAlign val="superscript"/>
        <sz val="10"/>
        <color theme="1"/>
        <rFont val="Calibri"/>
        <family val="2"/>
        <scheme val="minor"/>
      </rPr>
      <t>1</t>
    </r>
  </si>
  <si>
    <t>ID</t>
  </si>
  <si>
    <t>Title</t>
  </si>
  <si>
    <t>Author</t>
  </si>
  <si>
    <t>Abstract</t>
  </si>
  <si>
    <t>Link</t>
  </si>
  <si>
    <t>Published version ID, if available</t>
  </si>
  <si>
    <r>
      <t>Category per annual report (only for 2013-2018)</t>
    </r>
    <r>
      <rPr>
        <b/>
        <vertAlign val="superscript"/>
        <sz val="10"/>
        <color theme="1"/>
        <rFont val="Calibri"/>
        <family val="2"/>
        <scheme val="minor"/>
      </rPr>
      <t>2</t>
    </r>
  </si>
  <si>
    <r>
      <t>Category</t>
    </r>
    <r>
      <rPr>
        <b/>
        <vertAlign val="superscript"/>
        <sz val="10"/>
        <color theme="1"/>
        <rFont val="Calibri"/>
        <family val="2"/>
        <scheme val="minor"/>
      </rPr>
      <t>2</t>
    </r>
  </si>
  <si>
    <t>AR2013WP01</t>
  </si>
  <si>
    <t>Forecasting and Monetary Policy Analysis in Low-Income Countries : Food and non-Food Inflation in Kenya</t>
  </si>
  <si>
    <t>Michal Andrle, Andrew Berg, R. Armando Morales, Rafael Portillo, Jan Vlcek</t>
  </si>
  <si>
    <t>We develop a semi-structural new-Keynesian open-economy model, with separate food and non-food inflation dynamics, for forecasting and monetary policy analysis in low-income countries and apply it to Kenya. We use the model to run several policy-relevant exercises. First, we filter international and Kenyan data (on output, inflation and its components, exchange rates and interest rates) to recover a model-based decomposition of most variables into trends (or potential values) and temporary movements (or gaps)—including for the international and domestic relative price of food. Second, we use the filtration exercise to recover the sequence of domestic and foreign macroeconomic shocks that account for business cycle dynamics in Kenya over the last few years, with a special emphasis on the various factors (international food prices, monetary policy) driving inflation. Third, we perform an out-of-sample forecast to identify where the economy—and therefore policy—was likely headed given the inflationary pressures at the end of our sample (2011Q2). We find that while imported food price shocks have been an important source of inflation, both in 2008 and more recently, accommodating monetary policy has also played a role, most notably through its effect on the nominal exchange rate. The model correctly predicted that a policy tightening was required, although the actual interest rate increase was larger. We discuss implications for the use of model-based policy analysis in low income countries.</t>
  </si>
  <si>
    <t>Monetary and Exchange Rate Policy in Low-Income Countries</t>
  </si>
  <si>
    <t>AR2013WP02</t>
  </si>
  <si>
    <t>Monetary Policy in Low Income Countries in the Face of the Global Crisis: The Case of Zambia</t>
  </si>
  <si>
    <t>Jaromir Benes, Andrew Berg, Rafael Portillo, Mai Dao, and Alfredo Baldini</t>
  </si>
  <si>
    <t>We develop a DSGE model with a banking sector to analyze the impact of the financial crisis on Zambia and the role of the monetary policy response. We view the crisis as a combination of three related shocks: a worsening in the terms of the trade, an increase in the country’s risk premium, and a decrease in the risk appetite of local banks. We characterize monetary policy as "stop and go": initially tight, subsequently loose. Simulations of the model broadly match the path of the economy during this period. We find that the initial policy response contributed to the domestic impact of the crisis by further tightening financial conditions. We study the factors driving the "stop" part of policy and derive policy implications for central banks in low-income countries.</t>
  </si>
  <si>
    <t>https://www.imf.org/en/Publications/WP/Issues/2016/12/31/Monetary-Policy-in-Low-Income-Countries-in-the-Face-of-the-Global-Crisis-The-Case-of-Zambia-25833</t>
  </si>
  <si>
    <t>AR2013WP03</t>
  </si>
  <si>
    <t>Modeling Sterilized Interventions and Balance Sheet Effects of Monetary Policy in a New-Keynesian Framework</t>
  </si>
  <si>
    <t>Jaromir Benes, Andrew Berg, Rafael A. Portillo, David Vavra</t>
  </si>
  <si>
    <t>We study a wide range of hybrid inflation-targeting (IT) and managed exchange rate regimes, analyzing their implications for inflation, output and the exchange rate in the presence of various domestic and external shocks. To this end, we develop an open economy new-Keynesian model featuring sterilized interventions in the foreign exchange (FX) market as an additional central bank instrument operating alongside the Taylor rule, and affecting the economy through portfolio balance sheet effects in the financial sector. We find that there can be advantages to combining IT with some degree of exchange rate management via FX interventions. Unlike "pure" IT or exchange rate management via interest rates, FX interventions can help insulate the economy against certain shocks, especially shocks to international financial conditions. However, managing the exchange rate through FX interventions may also hinder necessary exchange rate adjustments, e.g., in the presence of terms of trade shocks.</t>
  </si>
  <si>
    <t>https://www.imf.org/en/Publications/WP/Issues/2016/12/31/Modeling-Sterilized-Interventions-and-Balance-Sheet-Effects-of-Monetary-Policy-in-a-New-40237</t>
  </si>
  <si>
    <t>AR2013WP04</t>
  </si>
  <si>
    <t>The Effects of Government Spending Under Limited Capital Mobility</t>
  </si>
  <si>
    <t>Wenyi Shen, Susan S. Yang</t>
  </si>
  <si>
    <t>This paper studies the effects of government spending under limited international capital mobility, as featured by most developing countries. While external financing of government debt mitigates the crowding-out effect, it generates real appreciation, which contracts traded output and lowers the fiscal multiplier in the short run. The decline of the multiplier is larger when facing debt-elastic country risk premia. Also, government spending is more expansionary with more home bias in government purchases, more sectoral rigidities, and a less flexible exchange rate. Whether the twin-deficit hypothesis holds depends crucially on the extent to which government deficits are financed externally.</t>
  </si>
  <si>
    <t>N/A</t>
  </si>
  <si>
    <t>AR2013WP05</t>
  </si>
  <si>
    <t>Public Investment, Growth, and Debt Sustainability : Putting together the Pieces</t>
  </si>
  <si>
    <t>Andrew Berg, Rafael Portillo, Edward F. Buffie, Catherine A. Pattillo, Luis-Felipe Zanna</t>
  </si>
  <si>
    <t>We develop a model to study the macroeconomic effects of public investment surges in low-income countries, making explicit: (i) the investment-growth linkages; (ii) public external and domestic debt accumulation; (iii) the fiscal policy reactions necessary to ensure debt-sustainability; and (iv) the macroeconomic adjustment required to ensure internal and external balance. Well-executed high-yielding public investment programs can substantially raise output and consumption and be self-financing in the long run. However, even if the long run looks good, transition problems can be formidable when concessional financing does not cover the full cost of the investment program. Covering the resulting gap with tax increases or spending cuts requires sharp macroeconomic adjustments, crowding out private investment and consumption and delaying the growth benefits of public investment. Covering the gap with domestic borrowing market is not helpful either: higher domestic rates increase the financing challenge and private investment and consumption are still crowded out. Supplementing with external commercial borrowing, on the other hand, can smooth these difficult adjustments, reconciling the scaling up with feasibility constraints on increases in tax rates. But the strategy may be also risky. With poor execution, sluggish fiscal policy reactions, or persistent negative exogenous shocks, this strategy can easily lead to unsustainable public debt dynamics. Front-loaded investment programs and weak structural conditions (such as low returns to public capital and poor execution of investments) make the fiscal adjustment more challenging and the risks greater.</t>
  </si>
  <si>
    <t>Public Investment, Growth, and Debt Sustainability</t>
  </si>
  <si>
    <t>AR2013WP06</t>
  </si>
  <si>
    <t>Striking an Appropriate Balance Among Public Investment, Growth, and Debt Sustainability in Cape Verde</t>
  </si>
  <si>
    <t>Yibin Mu</t>
  </si>
  <si>
    <t>Despite relatively fast economic growth over the past few years, Cape Verde’s public debt to GDP ratio has risenrapidly. Achieving an appropriate balance among public investment, growth, and debt sustainability has become a priority for the Cape Verdean authorities. The IMF-World Bank debt sustainability analysis (DSA) framework has helped the authorities monitor the risks of debt stress. However, the DSA has a number of limitations. This paper intends to complement the DSA by addressing aspects currently not covered by the DSA. The paper evaluates public investment scaling-up strategies in Cape Verde by customizing the Buffie and others (2012) model for Cape Verde and conducting various scenario and sensitivity analysis. The paper assesses Cape Verde’s public debt risks, taking into account the link between public investment and growth. The paper concludes that the size of scaling-up and aspects of the economic structure have significant impact on the outcome of the public investment. A very large surge in public investment may lead to a debt to GDP ratio that reaches dangerous levels based on the usual DSA criteria. A more moderate scaling-up of public investment may contribute better to stable and sustained growth over the medium and long run. In addition, it is critical that the authorities ensure the quality of public investment.</t>
  </si>
  <si>
    <t>AR2013WP07</t>
  </si>
  <si>
    <t>As You Sow So Shall You Reap: Public Investment Surges, Growth, and Debt Sustainability in Togo</t>
  </si>
  <si>
    <t>Antonio David, Luis-Felipe Zanna, Raphael A. Espinoza, Michal Andrle, Marshall Mills</t>
  </si>
  <si>
    <t>This paper presents an analysis of the public investment scaling-up strategy for Togo using a dynamic macroeconomic model that explicitly analyzes the links between public investment, economic growth, and debt sustainability. In the model, public capital is productive and complementary to private capital, generating positive medium and long-run effects to increases in public investment. The model application indicates that a very large increase in public investment would have positive macroeconomic effects in the long-run, but would require unrealistic increases in the tax burden to cover recurrent costs and ensure debt sustainability. More modest increases in public investment would require more feasible increases in the tax burden, particularly if the efficiency of tax collection is improved. The model simulations also emphasize the importance of improvements in the efficiency of public investment to reap welfare gains. However, even if the macroeconomic implications of public investment scaling-up can be favorable in the long-run under certain assumptions on rates of return and efficiency of investment, the transition period is challenging and exposes the country to increased risk of unsustainable debt dynamics. The model was also used to assess the growth projections underlying the standard Excel-based debt sustainability analysis for Togo.</t>
  </si>
  <si>
    <t>AR2013WP08</t>
  </si>
  <si>
    <t>Public Investment in Resource-Abundant Developing Countries</t>
  </si>
  <si>
    <t>Andrew Berg, Rafael Portillo, Susan S. Yang, Luis-Felipe Zanna</t>
  </si>
  <si>
    <t>Natural resource revenues provide a valuable source to finance public investment in developing countries, which frequently face borrowing constraints and tax revenue mobilization problems. This paper develops a dynamic stochastic small open economy model to analyze the macroeconomic effects of investing natural resource revenues, making explicit the role of pervasive features in these countries including public investment inefficiency, absorptive capacity constraints, Dutch disease, and financing needs to sustain capital. Revenue exhaustibility raises medium-term issues of how to sustain capital built during a windfall, while revenue volatility raises short-term concerns about macroeconomic instability. Using the model, country applications show how combining public investment with a resource fund---a sustainable investing approach---can help address the macroeconomic problems associated with both exhaustibility and volatility. The applications also demonstrate how the model can be used to determine the appropriate magnitude of the investment scaling-up (accounting for the financing needs to sustain capital) and the adequate size of a stabilization fund (buffer).</t>
  </si>
  <si>
    <t>https://www.imf.org/en/Publications/WP/Issues/2016/12/31/Public-Investment-in-Resource-Abundant-Developing-Countries-40105</t>
  </si>
  <si>
    <t>Macroeconomic Management of Natural Resources</t>
  </si>
  <si>
    <t>AR2013WP09</t>
  </si>
  <si>
    <t>Current Account Norms in Natural Resource Rich and Capital Scarce Economies</t>
  </si>
  <si>
    <t>Juliana Dutra Araujo, Grace B Li, Marcos Poplawski-Ribeiro, Luis-Felipe Zanna</t>
  </si>
  <si>
    <t>The permanent income hypothesis implies that frictionless open economies with exhaustible natural resources should save abroad most of their resource windfalls and, therefore, feature current account surpluses. Resource-rich developing countries (RRDCs), on the other hand, face substantial development needs and tight external borrowing constraints. By relaxing these constraints and providing a key financing source for public investment in RRDCs, temporary resource revenues might then be associated with current account deficits, or at least low surpluses. This paper develops a neoclassical model with private and public investment and several frictions that capture pervasive features in RRDCs, including absorptive capacity constraints, inefficiencies in investment, and borrowing constraints that can be relaxed when natural resources lower the country risk premium. The model is used to study the role of investment and these frictions in shaping the current account dynamics under windfalls. Since consumption and investment decisions are optimal, the model also serves to provide current account benchmarks (norms). We apply the model to the Economic and Monetary Community of Central Africa and discuss how our results can be used to inform the current account norm analysis pursued at the International Monetary Fund.</t>
  </si>
  <si>
    <t>AR2013WP10</t>
  </si>
  <si>
    <t>A Framework for Efficient Government Investment</t>
  </si>
  <si>
    <t>Andrew M. Warner</t>
  </si>
  <si>
    <t>This paper argues that governments can achieve more with given amounts of spending or economize on spending without losing effectiveness by modifying the conceptual framework guiding state expenditures. The familiar framework says that state intervention is justified when the spending provides public goods or when the intervention addresses externalities, provided the social return is above a threshold. This paper argues that another consideration needs to be brought into the mix - whether, in spite of the externalities, the private sector has an incentive to undertake the activity. It is argued that these two considerations together define a more efficient framework under which to justify state intervention. According to this modified framework, even a benign state interested in social welfare would not in fact address every externality nor necessarily select expenditures with the highest social returns. These points are summarized in a graph which is then used to analyze policy rules, subsidies and effective interaction between the state and the private sector. It is hoped that this paper points to the kind of information that needs to be collected and acted upon so that states may achieve their goals more effectively.</t>
  </si>
  <si>
    <t>https://www.imf.org/en/Publications/WP/Issues/2016/12/31/A-Framework-for-Efficient-Government-Investment-40362</t>
  </si>
  <si>
    <t>AR2013WP11</t>
  </si>
  <si>
    <t>Financial Intermediation Costs in Low-Income Countries : The Role of Regulatory, Institutional, and Macroeconomic Factors</t>
  </si>
  <si>
    <t>Tigran Poghosyan</t>
  </si>
  <si>
    <t>We analyze factors driving persistently higher financial intermediation costs in low-income countries (LICs) relative to emerging market (EMs) country comparators. Using the net interest margin as a proxy for financial intermediation costs at the bank level, we find that within LICs a substantial part of the variation in interest margins can be explained by bank-specific factors: margins tend to increase with higher riskiness of credit portfolio, lower bank capitalization, and smaller bank size. Overall, we find that concentrated market structures and lack of competition in LICs banking systems and institutional weaknesses constitute the key impediments preventing financial intermediation costs from declining. Our results provide strong evidence that policies aimed at fostering banking competition and strengthening institutional frameworks can reduce intermediation costs in LICs.</t>
  </si>
  <si>
    <t>Financial Deepening and Macroeconomic Stability and Sustained Growth</t>
  </si>
  <si>
    <t>AR2013WP12</t>
  </si>
  <si>
    <t>Revisiting the Link Between Finance and Macroeconomic Volatility</t>
  </si>
  <si>
    <t>Era Dabla-Norris, Narapong Srivisal</t>
  </si>
  <si>
    <t>This paper examines the impact of financial depth on macroeconomic volatility using a dynamic panel analysis for 110 advanced and developing countries. We find that financial depth plays a significant role in dampening the volatility of output, consumption, and investment growth, but only up to a certain point. At very high levels, such as those observed in many advanced economies, financial depth amplifies consumption and investment volatility. We also find strong evidence that deeper financial systems serve as shock absorbers, mitigating the negative effects of real external shocks on macroeconomic volatility. This smoothing effect is particularly pronounced for consumption volatility in environments of high exposure - when trade and financial openness are high - suggesting significant gains from further financial deepening in developing countries.</t>
  </si>
  <si>
    <t>AR2013WP13</t>
  </si>
  <si>
    <t>Too Cold, Too Hot, or Just Right? Assessing Financial Sector Development Across the Globe</t>
  </si>
  <si>
    <t>Adolfo Barajas, Thorsten Beck, Era Dabla-Norris, Reza Yousefi</t>
  </si>
  <si>
    <t>This paper introduces the concept of the financial possibility frontier as a constrained optimum level of financial development to gauge the relative performance of financial systems across the globe. This frontier takes into account structural country characteristics, institutional, and macroeconomic factors that impact financial system deepening. We operationalize this framework using a benchmarking exercise, which relates the difference between the actual level of financial development and the level predicted by structural characteristics, to an array of policy variables. We also show that an overshooting of the financial system significantly beyond levels predicted by its structural fundamentals is associated with credit booms and busts.</t>
  </si>
  <si>
    <t>AR2014WP01</t>
  </si>
  <si>
    <t>The Monetary Transmission Mechanism in the Tropics : A Narrative Approach</t>
  </si>
  <si>
    <t>Andrew Berg, Luisa Charry, Rafael A Portillo, Jan Vlcek</t>
  </si>
  <si>
    <t>Many central banks in low-income countries in Sub-Saharan Africa are modernising their monetary policy frameworks. Standard statistical procedures have had limited success in identifying the channels of monetary transmission in such countries. Here we take a narrative approach, following Romer and Romer (1989), and center on a significant tightening of monetary policy that took place in 2011 in four members of the East African Community: Kenya, Uganda, Tanzania and Rwanda. We find clear evidence of the transmission mechanism in most of the countries, and argue that deviations can be explained by differences in the policy regime in place.</t>
  </si>
  <si>
    <t>AR2014WP02</t>
  </si>
  <si>
    <t>Money Targeting in a Modern Forecasting and Policy Analysis System : an Application to Kenya</t>
  </si>
  <si>
    <t>Michal Andrle, Andrew Berg, Enrico G Berkes, Rafael A Portillo, Jan Vlcek, R. Armando Morales</t>
  </si>
  <si>
    <t>We extend the framework in Andrle and others (2013) to incorporate an explicit role for money targets and target misses in the analysis of monetary policy in low-income countries (LICs), with an application to Kenya. We provide a general specification that can nest various types of money targeting (ranging from targets based on optimal money demand forecasts to those derived from simple money growth rules), interest-rate based frameworks, and intermediate cases. Our framework acknowledges that ex-post adherence to targets is in itself an objective of policy in LICs; here we provide a novel interpretation of target misses in terms of structural shocks (aggregate demand, policy, shocks to money demand, etc). In the case of Kenya, we find that: (i) the setting of money targets is consistent with money demand forecasting, (ii) targets have not played a systematic role in monetary policy, and (iii) target misses mainly reflect shocks to money demand. Simulations of the model under alternative policy specifications show that the stronger the ex-post target adherence, the greater the macroeconomic volatility. Our findings highlight the benefits of a model-based approach to monetary policy analysis in LICs, including in countries with money-targeting frameworks.</t>
  </si>
  <si>
    <t>https://www.imf.org/en/Publications/WP/Issues/2016/12/31/Money-Targeting-in-a-Modern-Forecasting-and-Policy-Analysis-System-an-Application-to-Kenya-41067</t>
  </si>
  <si>
    <t>AR2014WP03</t>
  </si>
  <si>
    <t>Policy Responses to Aid Surges in Countries with Limited International Capital Mobility: The Role of the Exchange Rate Regime</t>
  </si>
  <si>
    <t>Andrew Berg, Rafael Portillo, and Luis-Felipe Zanna</t>
  </si>
  <si>
    <t xml:space="preserve">We study the role of the exchange rate regime, reserve accumulation, and sterilization policies in the macroeconomics of aid surges. Absent sterilization, a peg allows for almost full aid absorption—an increase in the current account deficit net of aid—delivering the same effects as those of a flexible regime but with a necessary increase in inflation. Regardless of the regime, policies that limit absorption—and result in large accumulation of reserves—are welfare reducing: they help reduce the real appreciation (and inflation under the peg), but at the expense of reducing private consumption and investment, and therefore medium-term growth. </t>
  </si>
  <si>
    <t>https://www.imf.org/en/Publications/WP/Issues/2016/12/31/Policy-Responses-to-Aid-Surges-in-Countries-with-Limited-International-Capital-Mobility-The-41292</t>
  </si>
  <si>
    <t>AR2014WP04</t>
  </si>
  <si>
    <t>Afghanistan : Balancing Social and Security Spending in the Context of Shrinking Resource Envelope</t>
  </si>
  <si>
    <t>Aqib Aslam, Enrico G Berkes, Martin Fukac, Jeta Menkulasi, Axel Schimmelpfennig</t>
  </si>
  <si>
    <t>For Afghanistan, the dual prospect of declining donor support and high ongoing security spending over the medium term keeps the government budget tight. This paper uses a general equilibrium model to capture the security-development tradeoff facing the government in its effort to rehabilitate macroeconomic stability and welfare. In particular, it considers strategic policy options for counteracting and minimizing the negative macroeconomic impact of possible aid and revenue shortfalls. We find that the mobilization of domestic revenues through changes in tax policy is the preferred policy response for Afghan central government. Such a response helps to place its finances on a sustainable path and preserve most of the growth potential. Cutting expenditures balances public finances, but causes the economy to permanently shrink. Debt financing helps to preserve much of the economy size but can jeopardize the sustainability of public finances.</t>
  </si>
  <si>
    <t>AR2014WP05</t>
  </si>
  <si>
    <t>Surging Investment and Declining Aid: Evaluating Debt Sustainability in Rwanda</t>
  </si>
  <si>
    <t>John W Clark JR, Birgir Arnason</t>
  </si>
  <si>
    <t>Rwanda is a unique case among its Sub-Saharan African peers in that it has already undergone a large scaling-up of public investment. The Rwandan government has made clear its desire to lower its reliance on foreign aid while still maintaining high public investment levels. We use the model of public investment, growth, and debt sustainability in Buffie et al. (2012) to evaluate the macroeconomic consequences of a possible scaling-down of investment in Rwanda. Using the model, we can gauge the consequences of different financing mechanisms and investment efficiency levels on the economy. We find that with some commercial borrowing and a modest tax adjustment, the authorities may be able to retain their high investment spending while still reducing their reliance on foreign aid.</t>
  </si>
  <si>
    <t>AR2014WP06</t>
  </si>
  <si>
    <t>Efficient Energy Investment and Fiscal Adjustment in Senegal</t>
  </si>
  <si>
    <t>Salifou Issoufou, Edward F Buffie, Mouhamadou Bamba Diop, Kalidou Thiaw</t>
  </si>
  <si>
    <t>Senegal's fiscal deficit and public debt have been on the rise in recent years owing partly to an ailing and inefficient oil-based energy sector. In this paper we use a two-sector, open-economy, dynamic general equilibrium model to investigate the effects of varying fiscal policy instruments one at a time and of policy packages that increase public investment in energy and infrastructure in scenarios with varying degrees of debt finance and with different types of supporting fiscal adjustment. Lowering the fiscal deficit by raising taxes and cutting government expenditure has adverse effects on growth, real wages and the supply of public services. Senegal does not need, however, to undertake such difficult fiscal adjustment. A public investment program that coordinates new investment in low-cost hydroelectric, coal or gas-fired power with a phased contraction of the oil-based sector raises the total supply of energy by 70 percent, increases real wages and real GDP, stimulates private investment, and significantly reduces the fiscal deficit in the medium long term. More aggressive investment programs borrow against future fiscal gains to combine new energy investments with either delayed or frontloaded investments in non-energy infrastructure. These programs lead to much higher real wages and real GDP while keeping public debt sustainable and the fiscal deficit low in the medium and long term.</t>
  </si>
  <si>
    <t>AR2014WP07</t>
  </si>
  <si>
    <t>The Investment-Financing-Growth Nexus: The Case of Liberia</t>
  </si>
  <si>
    <t>John W Clark JR, Manuel Rosales Torres</t>
  </si>
  <si>
    <t>Liberia is facing large infrastructure gaps and developmental needs that constrain the country’s growth potential. The government has set an ambitious agenda to transform the economy and to reach middle-income country status by 2030 by scaling up investment in infrastructure and human capital. Fiscal space remains constrained by rigidities in current spending and the government will need to resort to borrowing to close some of the gaps. This paper presents an estimate of the nexus between public investment, financing, and growth in Liberia using an inter-temporal macroeconomic model. The model has been calibrated as much as possible to Liberian economic data and assumes that public investment has a high economic and social rate of return and is highly complementary toward private sector investment. The objective of the paper is to contribute to the debate on how fast public investment should be scaled up to address the country’s developmental needs. The paper also highlights the trade-offs and potential risks associated with different financing options and the required changes in fiscal policy to ensure macroeconomic stability.</t>
  </si>
  <si>
    <t>AR2014WP08</t>
  </si>
  <si>
    <t>Assessing Bias and Accuracy in the World Bank-IMF's Debt Sustainability Framework for Low-Income Countries</t>
  </si>
  <si>
    <t>Andrew Berg, Enrico G Berkes, Catherine A Pattillo, Andrea Presbitero, Yorbol Yakhshilikov</t>
  </si>
  <si>
    <t>The World Bank and the IMF have adopted a debt sustainability framework (DSF) to evaluate the risk of debt distress in Low Income Countries (LICs). At the core of the DSF are empirically-based thresholds for each of five different measures of the debt burden (the “debt threshold approach” DTA). The DSF contains a rule for aggregating the information contained in these five different variables which we label the “worst-case aggregator” (WCA) in view of the fact that the DSF considers a breach of any one of the thresholds sufficient to indicate a high risk of debt distress. However, neither the DTA nor the WCA has heretofore been subject to empirical testing. We find that: (1) the DTA loses information relative to a simple proposed alternative; (2) the WCA is too conservative (predicting crises too often) in terms of the loss function used in the DSF; and (3) the WCA is less accurate than some simple proposed alternative aggregators as a predictor of debt distress.</t>
  </si>
  <si>
    <t>AR2014WP09</t>
  </si>
  <si>
    <t>This Time They Are Different : Heterogeneity and Nonlinearity in the Relationship Between Debt and Growth</t>
  </si>
  <si>
    <t>Markus Eberhardt, Andrea Presbitero</t>
  </si>
  <si>
    <t>We study the long-run relationship between public debt and growth in a large panel of countries. Our analysis takes particular note of theoretical arguments and data considerations in modeling the debt-growth relationship as heterogeneous across countries. We investigate the issue of nonlinearities (debt thresholds) in both the cross-country and within-country dimensions, employing novel methods and diagnostics from the time-series literature adapted for use in the panel. We find some support for a nonlinear relationship between debt and long-run growth across countries, but no evidence for common debt thresholds within countries over time.</t>
  </si>
  <si>
    <t>AR2014WP10</t>
  </si>
  <si>
    <t>Remittances and Vulnerability in Developing Countries</t>
  </si>
  <si>
    <t>Giulia Bettin, Andrea F Presbitero, Nikola Spatafora</t>
  </si>
  <si>
    <t>This paper examines how international remittances are affected by structural characteristics, macroeconomic conditions, and adverse shocks in both source and recipient economies. We exploit a novel, rich panel data set, covering bilateral remittances from 103 Italian provinces to 107 developing countries over the period 2005-2011. We find that remittances are negatively correlated with the business cycle in recipient countries, and increase in response to adverse exogenous shocks, such as natural disasters or large declines in the terms of trade. Remittances are positively correlated with economic conditions in the source province. Nevertheless, in the presence of similar negative shocks to both source and recipient economies, remittances remain counter-cyclical with respect to the recipient country.</t>
  </si>
  <si>
    <t>AR2014WP11</t>
  </si>
  <si>
    <t>Debt Sustainability, Public Investment, and Natural Resources in Developing Countries : the DIGNAR Model</t>
  </si>
  <si>
    <t>Giovanni Melina, Susan S. Yang, Luis-Felipe Zanna</t>
  </si>
  <si>
    <t>This paper presents the DIGNAR (Debt, Investment, Growth, and Natural Resources) model, which can be used to analyze the debt sustainability and macroeconomic effects of public investment plans in resource-abundant developing countries. DIGNAR is a dynamic, stochastic model of a small open economy. It has two types of households, including poor households with no access to financial markets, and features traded and nontraded sectors as well as a natural resource sector. Public capital enters production technologies, while public investment is subject to inefficiencies and absorptive capacity constraints. The government has access to different types of debt (concessional, domestic and external commercial) and a resource fund, which can be used to finance public investment plans. The resource fund can also serve as a buffer to absorb fiscal balances for given projections of resource revenues and public investment plans. When the fund is drawn down to its minimal value, a combination of external and domestic borrowing can be used to cover the fiscal gap in the short to medium run. Fiscal adjustments through tax rates and government non-capital expenditures—which may be constrained by ceilings and floors, respectively—are then triggered to maintain debt sustainability. The paper illustrates how the model can be particularly useful to assess debt sustainability in countries that borrow against future resource revenues to scale up public investment.</t>
  </si>
  <si>
    <t>AR2014WP12</t>
  </si>
  <si>
    <t>Investing Volatile Oil Revenues in Capital-Scarce Economies: An Application to Angola</t>
  </si>
  <si>
    <t>Christine J. Richmond, Irene Yackovlev, Susan S. Yang</t>
  </si>
  <si>
    <t>Natural resource revenues are an increasingly important financing source for public investment in many developing economies. Investing volatile resource revenues, however, may subject an economy to macroeconomic instability. This paper applies to Angola the fiscal framework developed in Berg et al. (forthcoming) that incorporates investment inefficiency and absorptive capacity constraints, often encountered in developing countries. The sustainable investing approach, which combines a stable fiscal regime with external savings, can convert resource wealth to development gains while maintaining economic stability. Stochastic simulations demonstrate how the framework can be used to inform allocations between capital spending and external savings when facing uncertain oil revenues. An overly aggressive investment scaling-up path could result in insufficient fiscal buffers when faced with negative oil price shocks. Consequently, investment progress can be interrupted, driving up the capital depreciation rate, undermining economic stability, and lowering the growth benefits of public investment.</t>
  </si>
  <si>
    <t>AR2014WP13</t>
  </si>
  <si>
    <t>Natural Gas, Public Investment and Debt Sustainability in Mozambique</t>
  </si>
  <si>
    <t>Giovanni Melina, Yi Xiong</t>
  </si>
  <si>
    <t>Mozambique has great potential in natural gas reserves and if liquefied/commercialized the sum of taxes and other fiscal revenue from natural gas will, at its peak, reach roughly one third of total fiscal revenue. Recent developments in the natural resource sector have triggered a fresh round of much needed infrastructure investment. This paper uses the DIGNAR model to simulate alternative public investment scaling-up plans in alternative LNG market scenarios. Results show that while a conservative approach, which simply awaits LNG revenues, would miss significant current growth opportunities, an aggressive approach would likely meet absorptive capacity constraints and imply a much bigger (and, in an adverse scenario, unsustainable) build-up of public debt. A gradual scaling up approach represents indeed a desirable path, as it allows anticipating some, though not all, of the LNG revenue and, even in an adverse scenario, keeping public debt at sustainable levels. Structural reforms affecting selection, governance and execution of public investment projects would significantly enhance the extent to which public capital is accumulated and impact non-resource growth and, ultimately, debt sustainability.</t>
  </si>
  <si>
    <t>https://www.imf.org/en/Publications/WP/Issues/2016/12/31/Natural-Gas-Public-Investment-and-Debt-Sustainability-in-Mozambique-41166</t>
  </si>
  <si>
    <t>AR2014WP14</t>
  </si>
  <si>
    <t>Fiscal Limits, External Debt, and Fiscal Policy in Developing Countries</t>
  </si>
  <si>
    <t>Huixin Bi, Wenyi Shen, Susan S. Yang</t>
  </si>
  <si>
    <t>This paper studies fiscal policy effects in developing countries with external debt and sovereign default risks. State-dependent distributions of fiscal limits are simulated based on macroeconomic uncertainty and fiscal policy specifications. The analysis shows that expected future revenue plays an important role in the low fiscal limits of developing countries, relative to those of developed countries. External debt carries additional risks since large devaluation of the real exchange rate can suddenly raise default probabilities. Consistent with majority views, fiscal consolidations are counterproductive in the short and medium runs. When an economy approaches its fiscal limits, government spending can be less expansionary than in a low-debt state. As more revenue is required to service debt in a high-debt state, higher tax rates raise the economic cost of increasing consumption, reducing the fiscal multiplier.</t>
  </si>
  <si>
    <t>AR2014WP15</t>
  </si>
  <si>
    <t>The Finance and Growth Nexus Re-Examined: Do All Countries Benefit Equally?</t>
  </si>
  <si>
    <t>Adolfo Barajas, Ralph Chami, Seyed Reza Yousefi</t>
  </si>
  <si>
    <t>A large theoretical and empirical literature has focused on the impact of financial deepening on economic growth throughout the world. This paper contributes to the literature by investigating whether this impact differs across regions, income levels, and types of economy. Using a rich dataset for 150 countries for the period 1975–2005, dynamic panel estimation results suggest that the beneficial effect of financial deepening on economic growth in fact displays measurable heterogeneity; it is generally smaller in oil exporting countries; in certain regions, such as the Middle East and North Africa (MENA); and in lower-income countries. Further analysis suggests that these differences might be driven by regulatory/supervisory characteristics and related to differences in the ability to provide widespread access to financial services.</t>
  </si>
  <si>
    <t>AR2014WP16</t>
  </si>
  <si>
    <t>Export Quality in Developing Countries</t>
  </si>
  <si>
    <t>Christian Henn, Chris Papageorgiou, Nicola Spatafora</t>
  </si>
  <si>
    <t>This paper develops new, far more extensive estimates of export quality, covering 178 countries and hundreds of products over 1962–2010. Quality upgrading is particularly rapid during the early stages of development, with quality convergence largely completed as a country reaches upper middle-income status. There is significant cross-country heterogeneity in quality growth rates. Within any given product line, quality converges both conditionally and unconditionally to the world frontier; increases in institutional quality and human capital are associated with faster quality upgrading. In turn, faster growth in quality is associated with more rapid output growth. The evidence suggests that quality upgrading is best encouraged through a broadly conducive domestic environment, rather than sector-specific policies. Diversification is important to create new upgrading opportunities.</t>
  </si>
  <si>
    <t>Growth through Diversification</t>
  </si>
  <si>
    <t>AR2014WP17</t>
  </si>
  <si>
    <t>Benchmarking Structural Transformation Across the World</t>
  </si>
  <si>
    <t>Era Dabla-Norris, Alun H. Thomas, Rodrigo Garcia-Verdu, Yingyuan Chen</t>
  </si>
  <si>
    <t>This paper documents stylized facts on the process of structural transformation around the world and empirically analyzes its determinants using data on real value added by sector of economic activity (agriculture, manufacturing and services) for a panel of 168 countries over the period 1970-2010. The analysis points to large differences in sector shares both across and within regions as well as for countries at similar levels of economic development. Using both linear and quantile regression methods, it finds that a large proportion of the cross-country variation in sector shares can be accounted for by country characteristics, such as real GDP per capita, demographic structure, and population size. It also finds that policy and insitutional variables, such as product market reforms, openness to trade, human and physical capital, and finance improve the baseline model’s ability to account for the variation in sectoral shares across countries.</t>
  </si>
  <si>
    <t>https://www.imf.org/en/Publications/WP/Issues/2016/12/31/Benchmarking-Structural-Transformation-Across-the-World-40847</t>
  </si>
  <si>
    <t>AR2015WP01</t>
  </si>
  <si>
    <t>Introducing a Semi-Structural Macroeconomic Model for Rwanda</t>
  </si>
  <si>
    <t>Luisa Charry, Pranav Gupta, Vimal Thakoor</t>
  </si>
  <si>
    <t>We develop a simple semistructural model for the Rwandan economy to better understand the monetary policy transmission mechanism. A key feature of the model is the introduction of a modified uncovered interest parity condition to capture key structural features of Rwanda’s economy and policy framework, such as the limited degree of capital mobility. A filtration of the observed data through the model allows us to illustrate the contribution of various factors to inflation dynamics and its deviations from the inflation target. Our results, consistent with evidence for other countries in the region, suggest that food and oil prices as well as the exchange rate have accounted for the bulk of inflation dynamics in Rwanda.</t>
  </si>
  <si>
    <t>Book Chapter</t>
  </si>
  <si>
    <t>AR2015WP02</t>
  </si>
  <si>
    <t>On the First-Round Effects of International Food Price Shocks : the Role of the Asset Market Structure</t>
  </si>
  <si>
    <t>Rafael Portillo, Luis-Felipe Zanna</t>
  </si>
  <si>
    <t>We develop a tractable small open-economy model to study the first-round effects of international food price shocks in developing countries. We define first-round effects as changes in headline inflation that, holding core inflation constant, help implement relative price adjustments. The model features three goods (food, a generic traded good and a non-traded good), varying degrees of tradability of the food basket, and alternative international asset market structures (complete and incomplete markets, and financial autarky). First-round effects depend crucially on the asset market structure and the different transmission mechanisms they trigger. Under complete markets, inter-temporal substitution prevails, making the inflationary impact of international food prices proportional to the food share in consumption, which in developing economies is typically large. Under financial autarky, the income channel is dominant, and first-round effects are instead proportional to the country's food balance—the difference between the country's food endowment and its consumption—which in developing countries is typically small. The latter result holds regardless of the degree of food tradability. Incomplete markets yield a combination of the two extremes. Our results cast some doubt on the view that international food price shocks are inherently inflationary in developing countries.</t>
  </si>
  <si>
    <t>https://www.imf.org/en/Publications/WP/Issues/2016/12/31/On-the-First-Round-Effects-of-International-Food-Price-Shocks-the-Role-of-the-Asset-Market-42723</t>
  </si>
  <si>
    <t>AR2015WP03</t>
  </si>
  <si>
    <t>The Sources of Business Cycles in a Low Income Country</t>
  </si>
  <si>
    <t>Romain Houssa, Jolan Mohimont, Christopher Otrok</t>
  </si>
  <si>
    <t>We examine the role of global and domestic shocks in driving macroeconomic fluctuations for Ghana. We are able to study the impact of exogenous shocks including productivity, credit supply, and commodity price shocks. We identify the shocks with a combination of sign and recursive restrictions within Bayesian VAR models. As a benchmark we provide results for South Africa to document the difference between two economies with similar structures but different levels of development. We find that global shocks play a more dominant role in South Africa than in Ghana. These shocks operate through three channels: trade, credit and commodity prices.</t>
  </si>
  <si>
    <t>AR2015WP04</t>
  </si>
  <si>
    <t>Are Islamic Banks More Resilient during Financial Panics?</t>
  </si>
  <si>
    <t>Moazzam Farooq, Sajjad Zaheer</t>
  </si>
  <si>
    <t>Rapid growth of Islamic banking in developing countries is accompanied with claims about its relative resilience to financial crises as compared to conventional banking. However, little empirical evidence is available to support such claims. Using data from Pakistan, where Islamic and conventional banks co-exist, we compare these banks during a financial panic. Our results show that Islamic bank branches are less prone to deposit withdrawals during financial panics, both unconditionally and after controlling for bank characteristics. The Islamic branches of banks that have both Islamic and conventional operations tend to attract (rather than lose) deposits during panics, which suggests a role for religious branding. We also find that Islamic bank branches grant more loans during financial panics and that their lending decisions are less sensitive to changes in deposits. Our findings suggest that greater financial inclusion of faith-based groups may enhance the stability of the banking system.</t>
  </si>
  <si>
    <t>https://www.imf.org/en/Publications/WP/Issues/2016/12/31/Are-Islamic-Banks-More-Resilient-during-Financial-Panics-42739</t>
  </si>
  <si>
    <t>AR2015WP05</t>
  </si>
  <si>
    <t>Public Investment, Public Finance, and Growth: The Impact of Distortionary Taxation, Recurrent Costs, and Incomplete Appropriability</t>
  </si>
  <si>
    <t>Christopher S. Adam, David Bevan</t>
  </si>
  <si>
    <t>Effective public investment requires governments to address the "recurrent cost problem" to ensure operations and maintenance (O&amp;M) expenditures are sufficient to sustain the flow of productive public capital services to private factors of production. Building on the model of Buffie et al (2012), this paper explores the macroeconomic implications of this recurrent cost problem and its resolution in a context that recognizes that taxation is distortionary. The model is also used to examine stylized fiscal reforms including the replacement of a distortionary output tax with a uniform consumption tax and budgetary reforms that restore O&amp;M expenditures to their efficient levels. These experiments are stylized but clearly demonstrate the material consequences of the tax and public expenditure structures for growth and debt sustainability in low-income countries.</t>
  </si>
  <si>
    <t>AR2015WP06</t>
  </si>
  <si>
    <t>Public Investment as an Engine of Growth</t>
  </si>
  <si>
    <t>This paper looks at the empirical record whether big infrastructure and public capital drives have succeeded in accelerating economic growth in low-income countries. It looks at big long-lasting drives in public capital spending, as these were arguably clear and exogenous policy decisions. On average the evidence shows only a weak positive association between investment spending and growth and only in the same year, as lagged impacts are not significant. Furthermore, there is little evidence of long term positive impacts. Some individual countries may be exceptions to this general result, as for example Ethiopia in recent years, as high public investment has coincided with high GDP growth, but it is probably too early to draw definitive conclusions. The fact that the positive association is largely instantaneous argues for the importance of either reverse causality, as capital spending tends to be cut in slumps and increased in booms, or Keynesian demand effects, as spending boosts output in the short run. It argues against the importance of long term productivity effects, as these are triggered by the completed investments (which take several years) and not by the mere spending on the investments. In fact a slump in growth rather than a boom has followed many public capital drives of the past. Case studies indicate that public investment drives tend eventually to be financed by borrowing and have been plagued by poor analytics at the time investment projects were chosen, incentive problems and interest-group-infested investment choices. These observations suggest that the current public investment drives will be more likely to succeed if governments do not behave as in the past, and instead take analytical issues seriously and safeguard their decision process against interests that distort public investment decisions.</t>
  </si>
  <si>
    <t>https://www.imf.org/en/Publications/WP/Issues/2016/12/31/Public-Investment-as-an-Engine-of-Growth-41838</t>
  </si>
  <si>
    <t>AR2015WP07</t>
  </si>
  <si>
    <t>Investment Scaling-up and the Role of Government: the Case of Benin</t>
  </si>
  <si>
    <t>Matteo F. Ghilardi, Sergio Sola</t>
  </si>
  <si>
    <t>This paper studies the fiscal implications for the Beninese economy of scaling up of public investment when the government is subject to inefficiencies on the spending and on the tax collection side. While scaling up of public investments results in higher long-run output and consumption levels, a fiscal stabilization package is required in order to preserve fiscal sustainability. A welfare analysis shows that consumers’ welfare is increased when the government smoothes the fiscal adjustment via higher borrowing. Moreover, the comparison between several stabilization packages highlights the fact that higher welfare is achieved when the government relies mostly on taxation of capital as this allows higher levels of consumption to materialize earlier. Lower fiscal costs can however be achieved if the government manages to reduce inefficiency in tax collection. Finally, we consider a change in the trade regime that causes a decline in revenues. We find that the higher fiscal burden required to preserve fiscal sustainability would completely wipe out the welfare gain of higher public investments.</t>
  </si>
  <si>
    <t>AR2015WP08</t>
  </si>
  <si>
    <t>Harnessing Resource Wealth for Inclusive Growth in Fragile States</t>
  </si>
  <si>
    <t>Corinne C Delechat, John W Clark JR, Pranav Gupta, Malangu Kabedi-Mbuyi, Mesmin Koulet-Vickot, Carla Macario, Toomas Orav, Manuel Rosales Torres, Rene Tapsoba, Dmitry Zhdankin, Susan Yang</t>
  </si>
  <si>
    <t>Like other fragile sub-Saharan African countries, Côte d’Ivoire, Guinea, Liberia, and Sierra Leone are seeking to harness their natural resource potential in the context of ambitious development strategies. This study investigates options for scaling up public investment and expanding social safety nets in a general equilibrium setting. First, it assesses the macro-fiscal implications of alternative fiscal rules for public investment, and, second, it explicitly accounts for redistribution through direct cash transfers. Results show that a sustainable non-resource deficit target is robust to the high uncertainty of resources output and prices, while delivering growth benefits through higher public investment. The scaling-up magnitudes, however, depend on the size of projected resource revenue and absorptive capacity. Adding a social transfer raises private consumption, suggesting that a fraction of the resource revenue could be used to expand safety nets.</t>
  </si>
  <si>
    <t>AR2015WP09</t>
  </si>
  <si>
    <t>Identifying Constraints to Financial Inclusion and Their Impact on GDP and Inequality: A Structural Framework for Policy</t>
  </si>
  <si>
    <t>Era Dabla-Norris, Yan Ji, Robert Townsend, Filiz D Unsal</t>
  </si>
  <si>
    <t>We develop a micro-founded general equilibrium model with heterogeneous agents to identify pertinent constraints to financial inclusion. We evaluate quantitatively the policy impacts of relaxing each of these constraints separately, and in combination, on GDP and inequality. We focus on three dimensions of financial inclusion: access (determined by the size of participation costs), depth (determined by the size of collateral constraints resulting from limited commitment), and intermediation efficiency (determined by the size of interest rate spreads and default possibilities due to costly monitoring). We take the model to a firm-level data from the World Bank Enterprise Survey for six countries at varying degrees of economic development—three low-income countries (Uganda, Kenya, Mozambique), and three emerging market countries (Malaysia, the Philippines, and Egypt). The results suggest that alleviating different financial frictions have a differential impact across countries, with country-specific characteristics playing a central role in determining the linkages and tradeoffs between inclusion, GDP, inequality, and the distribution of gains and losses.</t>
  </si>
  <si>
    <t>AR2015WP10</t>
  </si>
  <si>
    <t>IMF Lending and Banking Crises</t>
  </si>
  <si>
    <t>Luca Papi, Andrea Presbitero, Alberto Zazzaro</t>
  </si>
  <si>
    <t>This paper looks at the effects of International Monetary Fund (IMF) lending programs on banking crises in a large sample of developing countries, over the period 1970-2010. The endogeneity of the IMF intervention is addressed by adopting an instrumental variable strategy and a propensity score matching estimator. Controlling for the standard determinants of banking crises, our results indicate that countries participating in IMF-supported lending programs are significantly less likely to experience a future banking crisis than nonborrowing countries. We also provide evidence suggesting that compliance with conditionality and loan size matter.</t>
  </si>
  <si>
    <t>AR2016WP01</t>
  </si>
  <si>
    <t>Taylor Visits Africa</t>
  </si>
  <si>
    <t>Carlos Goncalves</t>
  </si>
  <si>
    <t>Many low-income countries do not use interest rates as their main monetary policy instrument. In East Africa, for instance, targeting money aggregates has been pretty much the rule rather than the exception. Nevertheless, these targets are seldom met and often readjusted according to the economic environment. This opens up the possibility that central banks are de facto pursuing a strategy more akin to a Taylor Rule. Estimations of small-scale models for Kenya, Uganda and Tanzania suggest that these self-styled "monetary targeters" are respecting the Taylor Principle, that is are on average increasing nominal interest rates more than proportionally to inflation. Nevertheless, steep deviations from the Taylor Rule have taken place in Kenya and Tanzania. In Uganda, these errors are much smaller, in fact similar in size to Taylor Rule deviations found for Brazil. More surprisingly, they are smaller than South Africa’s, the continent’s sole long-term inflation targeter.</t>
  </si>
  <si>
    <t>AR2016WP02</t>
  </si>
  <si>
    <t>Monetary Policy in a Developing Country: Loan Applications and Real Effects</t>
  </si>
  <si>
    <t>Charles Abuka, Ronnie K Alinda, Camelia Minoiu, José-Luis Peydró, Andrea F. Presbitero</t>
  </si>
  <si>
    <t>The transmission of monetary policy to credit aggregates and the real economy can be impaired by weaknesses in the contracting environment, shallow financial markets, and a concentrated banking system. We empirically assess the bank lending channel in Uganda during 2010–2014 using a supervisory dataset of loan applications and granted loans. Our analysis focuses on a short period during which the policy rate rose by 1,000 basis points and then came down by 1,200 basis points. We find that an increase in interest rates reduces the supply of bank credit both on the extensive and intensive margins, and there is significant pass-through to retail lending rates. We document a strong bank balance sheet channel, as the lending behavior of banks with high capital and liquidity is different from that of banks with low capital and liquidity. Finally, we show the impact of monetary policy on real activity across districts depends on banking sector conditions. Overall, our results indicate significant real effects of the bank lending channel in developing countries.</t>
  </si>
  <si>
    <t>https://www.imf.org/en/Publications/WP/Issues/2016/12/31/Monetary-Policy-in-a-Developing-Country-Loan-Applications-and-Real-Effects-43488</t>
  </si>
  <si>
    <t>AR2016WP03</t>
  </si>
  <si>
    <t>Implications of Food Subsistence for Monetary Policy and Inflation</t>
  </si>
  <si>
    <t>Rafael Portillo, Luis-Felipe Zanna, Stephen A. O'Connell, Richard Peck</t>
  </si>
  <si>
    <t>We introduce subsistence requirements in food consumption into a simple new-Keynesian model with flexible food and sticky non-food prices. We study how the endogenous structural transformation that results from subsistence affects the dynamics of the economy, the design of monetary policy, and the properties of inflation at different levels of development. A calibrated version of the model encompasses both rich and poor countries and broadly replicates the properties of inflation across the development spectrum, including the dominant role played by changes in the relative price of food in poor countries. We derive a welfare-based loss function for the monetary authority and show that optimal policy calls for complete (in some cases nearcomplete) stabilization of sticky-price non-food inflation, despite the presence of a foodsubsistence threshold. Subsistence amplifies the welfare losses of policy mistakes, however, raising the stakes for monetary policy at earlier stages of development.</t>
  </si>
  <si>
    <t>AR2016WP04</t>
  </si>
  <si>
    <t>Inflation Targeting and Exchange Rate Management In Less Developed Countries</t>
  </si>
  <si>
    <t>Marco Airaudo, Edward F Buffie, Luis-Felipe Zanna</t>
  </si>
  <si>
    <t>We analyze coordination of monetary and exchange rate policy in a two-sector model of a small open economy featuring imperfect substitution between domestic and foreign financial assets. Our central finding is that management of the exchange rate greatly enhances the efficacy of inflation targeting. In a flexible exchange rate system, inflation targeting incurs a high risk of indeterminacy where macroeconomic fluctuations can be driven by self-fulfilling expectations. Moreover, small inflation shocks may escalate into much larger increases in inflation ex post. Both problems disappear when the central bank leans heavily against the wind in a managed float.</t>
  </si>
  <si>
    <t>AR2016WP05</t>
  </si>
  <si>
    <t>Aid and Growth at the Regional Level</t>
  </si>
  <si>
    <t>Axel Dreher, Steffen Lohmann</t>
  </si>
  <si>
    <t>This paper brings the aid effectiveness debate to the sub-national level. We hypothesize the nonrobust results regarding the effects of aid on development in the previous literature to arise due to the effects of aid being insufficiently large to measurably affect aggregate outcomes. Using geocoded data for World Bank aid to a maximum of 2,221 first-level administrative regions (ADM1) and 54,167 second-level administrative regions (ADM2) in 130 countries over the 2000-2011 period, we test whether aid affects development, measured as nighttime light growth. Our preferred identification strategy exploits variation arising from interacting a variable that indicates whether or not a country has passed the threshold for receiving IDA's concessional aid with a recipient region's probability to receive aid, in a sample of 478 ADM1 regions and almost 8,400 ADM2 regions from 21 countries. Controlling for the levels of the interacted variables, the interaction provides a powerful and excludable instrument. Overall, we find significant correlations between aid and growth in ADM2 regions, but no causal effects.</t>
  </si>
  <si>
    <t>https://www.imf.org/en/Publications/WP/Issues/2016/12/31/Aid-and-Growth-at-the-Regional-Level-43247</t>
  </si>
  <si>
    <t>AR2016WP06</t>
  </si>
  <si>
    <t>Public Investment in a Developing Country Facing Resource Depletion</t>
  </si>
  <si>
    <t>Adrian Alter, Matteo Ghilardi, Dalia S Hakura</t>
  </si>
  <si>
    <t>This paper analyzes the tradeoffs between savings, debt and public investment in the Republic of Congo, a developing country with looming oil exhaustibility concerns. Our results highlight the risks to fiscal and capital sustainability of oil exporting countries from large scaling-up in public investment and oil price volatility in view of a projected decline in the oil revenue to GDP ratio. However, structural reforms that improve the efficiency of public investment can allow for a relatively faster buildup of sustainable public capital and sustain higher non-oil growth without adversely affecting the debt ratio or savings. Moreover, we show that even if a government pursues prudent fiscal policy that preserves resource wealth and debt sustainability in the face of exhaustible and volatile resource revenues, low public investment quality in the form of a misallocation of resources can hinder attainment of sustainable public capital and positive non-oil growth.</t>
  </si>
  <si>
    <t>https://www.imf.org/en/Publications/WP/Issues/2016/12/31/Public-Investment-in-a-Developing-Country-Facing-Resource-Depletion-43388</t>
  </si>
  <si>
    <t>AR2016WP07</t>
  </si>
  <si>
    <t>Some Misconceptions about Public Investment Efficiency and Growth</t>
  </si>
  <si>
    <t>Andrew Berg, Edward F Buffie, Catherine A Pattillo, Rafael Portillo, Andrea Presbitero, Luis-Felipe Zanna</t>
  </si>
  <si>
    <t>We reconsider the macroeconomic implications of public investment efficiency, defined as the ratio between the actual increment to public capital and the amount spent. We show that, in a simple and standard model, increases in public investment spending in inefficient countries do not have a lower impact on growth than in efficient countries, a result confirmed in a simple cross-country regression. This apparently counter-intuitive result, which contrasts with Pritchett (2000) and recent policy analyses, follows directly from the standard assumption that the marginal product of public capital declines with the capital/output ratio. The implication is that efficiency and scarcity of public capital are likely to be inversely related across countries. It follows that both efficiency and the rate of return need to be considered together in assessing the impact of increases in investment, and blanket recommendations against increased public investment spending in inefficient countries need to be reconsidered. Changes in efficiency, in contrast, have direct and potentially powerful impacts on growth: “investing in investing” through structural reforms that increase efficiency, for example, can have very high rates of return.</t>
  </si>
  <si>
    <t>AR2016WP08</t>
  </si>
  <si>
    <t>International Sovereign Bonds by Emerging Markets and Developing Economies: Drivers of Issuance and Spreads</t>
  </si>
  <si>
    <t>Andrea Presbitero, Dhaneshwar Ghura, Olumuyiwa S Adedeji, Lamin Njie</t>
  </si>
  <si>
    <t>What determines the ability of low-income developing countries to issue bonds in international capital and what explains the spreads on these bonds? This paper examines these questions using a dataset that includes emerging markets and developing economies (EMDEs) that issued sovereign bonds at least once during the period 1995-2013 as well as those that did not. We find that an EMDE is more likely to issue a bond when, in comparison with non-issuing peers, it is larger in economic size, has higher per capita GDP, and has stronger macroeconomic fundamentals and government. Spreads on sovereign bonds are lower for countries with strong external and fiscal positions, as well as robust economic growth and government effectiveness. With regard to global factors, the results show that sovereign bond spreads are reduced in periods of lower market volatility.</t>
  </si>
  <si>
    <t>AR2016WP09</t>
  </si>
  <si>
    <t>Government Spending Effects in Low-income Countries</t>
  </si>
  <si>
    <t>Wenyi Shen, Susan S. Yang, Luis-Felipe Zanna</t>
  </si>
  <si>
    <t>Despite the voluminous literature on fiscal policy, very few papers focus on low-income countries (LICs). This paper develops a new-Keynesian small open economy model to show, analytically and through simulations, that some of the prevalent features of LICs—different types of financing including aid, the marginal efficiency of public investment, and the degree of home bias—play a key role in determining the effects of fiscal policy and related multipliers in these countries. External financing like aid increases the resource envelope of the economy, mitigating the private sector crowding out effects of government spending and pushing up the output multiplier. The same external financing, however, tends to appreciate the real exchange rate and as a result, traded output can respond quite negatively, reducing the overall output multiplier. Although capital scarcity implies high returns to public capital in LICs, declines in public investment efficiency can substantially dampen the output multiplier. Since LICs often import substantial amounts of goods, public investment may not be as effective in stimulating domestic production in the short run.</t>
  </si>
  <si>
    <t>AR2016WP10</t>
  </si>
  <si>
    <t>Macroeconomic Dimensions of Public-Private Partnerships</t>
  </si>
  <si>
    <t>Edward F Buffie, Michele Andreolli, Bin Grace Li, Luis-Felipe Zanna</t>
  </si>
  <si>
    <t>The voluminous literature comparing public-private partnerships (P3s) and own-investment (OI) by the public sector is dominated by contributions from microeconomic theory. This paper gives macroeconomics a voice in the debate by investigating the repercussions of P3 vs. OI in a dynamic general equilibrium model featuring private capital accumulation and involuntary unemployment with efficiency wages. Typically P3s cost more but produce higher-quality infrastructure and boast a better on-time completion record than OI; consequently, they are comparatively more effective in reducing underinvestment in private capital, underinvestment in infrastructure, unemployment and poverty. The asymmetric impact on macro externalities raises the social return in the P3 2 - 9 percentage points relative to the social return to OI, depending on whether the externalities operate singly or in combination and on whether P3 enjoys an advantage in speed of construction.</t>
  </si>
  <si>
    <t>AR2016WP11</t>
  </si>
  <si>
    <t>From Natural Resource Boom to Sustainable Economic Growth: Lessons for Mongolia</t>
  </si>
  <si>
    <t>Pranav Gupta, Grace B Li, Jiangyan Yu</t>
  </si>
  <si>
    <t>Some resource-rich developing countries are in the process of harnessing immense mining resources towards inclusive growth and prosperity. Nevertheless, tapping into natural resources could be challenging given the large front-loaded investment, volatile capital flows and exposure to global commodity markets. Public investment is needed to remove the often-large infrastructure gap and unlock the economic potential. However, too rapid fiscal outlays could push the economy to its limit of absorptive capacity and increase macro-financial vulnerabilities. This paper utilizes a structural model-based approach to analyze macroeconomic impacts of different public investment strategies on key fiscal and non-fiscal variables such as debt, consumption, sovereign wealth fund, and real exchange rates. We apply the model to Mongolia and draw policy recommendations from the analysis. We find that fiscal policy adjustment, particularly moderating infrastructure investment and optimizing investment efficiency is needed to maintain macroeconomic and external stability, as well as to boost the long-term sustainable growth for Mongolia.</t>
  </si>
  <si>
    <t>AR2016WP12</t>
  </si>
  <si>
    <t>Natural Resource Booms in the Modern Era: Is the curse still alive?</t>
  </si>
  <si>
    <t>The global boom in hydrocarbon, metal and mineral prices since the year 2000 created huge economic rents - rents which, once invested, were widely expected to promote productivity growth in other parts of the booming economies, creating a lasting legacy of the boom years. This paper asks whether this has happened. To properly address this question the empirical strategy must look behind the veil of the booming sector because that, by definition, will boom in a boom. So the paper considers new data on GDP per person outside of the resource sector. Despite having vast sums to invest, GDP growth per-capita outside of the booming sectors appears on average to have been no faster during the boom years than before. The paper finds no country in which (non-resource) growth per-person has been statisticallysignificantly higher during the boom years. In some Gulf states, oil rents have financed a migration-facilitated economic expansion with small or negative productivity gains. Overall, there is little evidence the booms have left behind the anticipated productivity transformation in the domestic economies. It appears that current policies are, overall, prooving insufficient to spur lasting development outside resource intensive sectors.</t>
  </si>
  <si>
    <t>https://www.imf.org/en/Publications/WP/Issues/2016/12/31/Natural-Resource-Booms-in-the-Modern-Era-Is-the-curse-still-alive-43393</t>
  </si>
  <si>
    <t>AR2016WP13</t>
  </si>
  <si>
    <t>Non-FDI Capital Inflows in Low-Income Developing Countries : Catching the Wave?</t>
  </si>
  <si>
    <t>Juliana Dutra Araujo, Antonio David, Carlos van Hombeeck, Chris Papageorgiou</t>
  </si>
  <si>
    <t>Low-income countries (LIDCs) are typically characterized by intermittent and very modest access to private external funding sources. Motivated by recent developments in private flows to LIDCs this paper makes two contributions: First, it constructs a new comprehensive dataset on gross private capital flows with special focus on non-FDI flows in LIDCs. Concentrating on LIDCs and more specifically on gross non-FDI private flows is intentionally aimed at closing a gap in existing datasets where country coverage of developing economies is limited mainly to emerging markets (EMs). Second, using the new data, it identifies several shifting patterns of gross non-FDI private inflows to LIDCs. A surprising fact emerges: since the mid 2000's periods of surges in gross non-FDI private inflows in LIDCs are broadly comparable to those of EMs. Moreover, while gross non-FDI inflows to LIDCs are on average much lower than those to EMs, we show that the LIDC top quartile gross non-FDI inflow is comparable to the EM median inflow and converging to the EM top quartile inflow.</t>
  </si>
  <si>
    <t>https://www.imf.org/en/Publications/WP/Issues/2016/12/31/Non-FDI-Capital-Inflows-in-Low-Income-Developing-Countries-Catching-the-Wave-42876</t>
  </si>
  <si>
    <t>Capital Flows</t>
  </si>
  <si>
    <t>AR2016WP14</t>
  </si>
  <si>
    <t>Joining the Club? Procyclicality of Private Capital Inflows in Low Income Developing Countries</t>
  </si>
  <si>
    <t>Using a newly developed dataset this paper examines the cyclicality of private capital inflows to low-income developing countries (LIDCs) over the period 1990-2012. The empirical analysis shows that capital inflows to LIDCs are procyclical, yet considerably less procyclical than flows to more advanced economies. The analysis also suggests that flows to LIDCs are more persistent than flows to emerging markets (EMs). There is also evidence that changes in risk aversion are a significant correlate of private capital inflows with the expected sign, but LIDCs seem to be less sensitive to changes in global risk aversion than EMs. A host of robustness checks to alternative estimation methods, samples, and control variables confirm the baseline results. In terms of policy implications, these findings suggest that private capital inflows are likely to become more procyclical as LIDCs move along the development path, which could in turn raise several associated policy challenges, not the least concerning the reform of traditional monetary policy frameworks.</t>
  </si>
  <si>
    <t>AR2016WP15</t>
  </si>
  <si>
    <t>The Role of Productivity, Transportation Costs, and Barriers to Intersectoral Mobility in Structural Transformation</t>
  </si>
  <si>
    <t>Cem Karayalcin, Mihaela Pintea</t>
  </si>
  <si>
    <t>The process of economic development is characterized by substantial reallocations of resources across sectors. In this paper, we construct a multi-sector model in which there are barriers to the movement of labor from low-productivity traditional agriculture to modern sectors. With the barrier in place, we show that improvements in productivity in modern sectors (including agriculture) or reductions in transportation costs may lead to a rise in agricultural employment and through terms-oftrade effects may harm subsistence farmers if the traditional subsistence sector is larger than a critical level. This suggests that policy advice based on the earlier literature needs to be revised. Reducing barriers to mobility (through reductions in the cost of skill acquisition and institutional changes) and improving the productivity of subsistence farmers needs to precede policies designed to increase the productivity of modern sectors or decrease transportation costs.</t>
  </si>
  <si>
    <t>AR2016WP16</t>
  </si>
  <si>
    <t>Trends in Gender Equality and Women’s Advancement</t>
  </si>
  <si>
    <t>Janet Gale Stotsky, Sakina Shibuya, Lisa L Kolovich, Suhaib Kebhaj</t>
  </si>
  <si>
    <t>This paper examines trends in indicators of gender equality and women’s development, using evidence derived from individual indicators and gender equality indices. We extend both the United Nations Development Program’s Gender Development Index and Gender Inequality Index to examine time trends. In recent decades, the world has moved closer to gender equality and narrowed gaps in education, health, and economic and political opportunity; however, substantial differences remain, especially in South Asia, the Middle East, and sub-Saharan Africa. The results suggest countries can make meaningful improvements in gender equality, even while significant income differences between countries remain.</t>
  </si>
  <si>
    <t xml:space="preserve">Gender and macroeconomics </t>
  </si>
  <si>
    <t>AR2017WP01</t>
  </si>
  <si>
    <t>VAR meets DSGE : Uncovering the Monetary Transmission Mechanism in Low-Income Countries</t>
  </si>
  <si>
    <t>Bin Grace Li, Stephen A. O'Connell, Christopher S Adam, Andrew Berg, Peter J Montiel</t>
  </si>
  <si>
    <t>VAR methods suggest that the monetary transmission mechanism may be weak and unreliable in low-income countries (LICs). But are structural VARs identified via short-run restrictions capable of detecting a transmission mechanism when one exists, under research conditions typical of these countries? Using small DSGEs as data-generating processes, we assess the impact on VAR-based inference of short data samples, measurement error, high-frequency supply shocks, and other features of the LIC environment. The impact of these features on finite-sample bias appears to be relatively modest when identification is valid—a strong caveat, especially in LICs. However, many of these features undermine the precision of estimated impulse responses to monetary policy shocks, and cumulatively they suggest that “insignificant” results can be expected even when the underlying transmission mechanism is strong.</t>
  </si>
  <si>
    <t xml:space="preserve">monetary and fiscal policy choices </t>
  </si>
  <si>
    <t>AR2017WP02</t>
  </si>
  <si>
    <t>Investing in Public Infrastructure: Roads or Schools?</t>
  </si>
  <si>
    <t>Manoj Atolia, Bin Grace Li, Ricardo Marto, Giovanni Melina</t>
  </si>
  <si>
    <t>Why do governments in developing economies invest in roads and not enough in schools? In the presence of distortionary taxation and debt aversion, the different pace at which roads and schools contribute to economic growth turns out to be central to this decision. Specifically, while costs are front-loaded for both types of investment, the growth benefits of schools accrue with a delay. To put things in perspective, with a “big push,” even assuming a large (15 percent) return differential in favor of schools, the government would still limit the fraction of the investment scale-up going to schools to about a half. Besides debt aversion, political myopia also turns out to be a crucial determinant of public investment composition. A “big push,” by accelerating growth outcomes, mitigates myopia—but at the expense of greater risks to fiscal and debt sustainability. Tied concessional financing and grants can potentially mitigate the adverse effects of both debt aversion and political myopia.</t>
  </si>
  <si>
    <t>https://www.imf.org/en/Publications/WP/Issues/2017/05/04/Investing-in-Public-Infrastructure-Roads-or-Schools-44865</t>
  </si>
  <si>
    <t>AR2017WP03</t>
  </si>
  <si>
    <t>Investing in Electricity, Growth, and Debt Sustainability: The Case of Lesotho</t>
  </si>
  <si>
    <t>Michele Andreolli ; Aidar Abdychev</t>
  </si>
  <si>
    <t>This paper analyses a large public investment in a construction of a hydropower plant in Lesotho and its implications on the growth and debt sustainability. The paper employs an open economy dynamic general equilibrium model to assess the benefits of a large public investment through growth-enhancing increase in domestic energy supply and receipts from selling electricity abroad to ease the fiscal burden, which is often associated with big investment projects. During the transition (construction stage), various financing options are explored: increase in the public debt, increase in domestic revenue (fiscal adjustment), and combination. The calibration matches Lesotho's data and it captures the project's main challenges regarding the project costs. Moreover,the key remaining issue is the agreement with South Africa to purchase sufficient amount of electricity to allow the potential plant to run at a high capacity. We find that, the project can lead to sizable macroeconomic benefits as long as costs are relatively low and demand from South Africa is sufficiently high. However, the risks for the viability of the project are high, if these assumptions are violated.</t>
  </si>
  <si>
    <t>AR2017WP04</t>
  </si>
  <si>
    <t>Collect More, Spend Better: Public Investment in Asian Frontier Markets</t>
  </si>
  <si>
    <t>Manuk Ghazanchyan, Ricardo Marto, Jiri Jonas, Kaitlyn Douglass</t>
  </si>
  <si>
    <t>We use a dynamic small open economy model to explore the macroeconomic impact of alternative public investment scaling-up scenarios, analyzing how improving the efficiency of capital spending and of tax revenue collection affect growth and debt sustainability for three fast-growing Southeast Asian economies: Cambodia, Sri Lanka, and Vietnam. We show that a gradual public investment profile is more favorable than front-loading capital spending because we assume governments are able to gradually learn how to invest more efficiently, accelerating public capital accumulation and therefore growth. We discuss the pros and cons of alternative financing options and identify the financing mix that generates the best macroeconomic outcome. Sometimes overlooked, improving the efficiency of revenue collection over time may ease the burden of fiscal adjustment, achieving higher GDP growth with substantially lower debt-to-GDP ratios, and will help policymakers efficiently meet the challenge of addressing large infrastructure gaps while maintaining debt sustainability.</t>
  </si>
  <si>
    <t>https://www.imf.org/en/Publications/WP/Issues/2017/01/24/Collect-More-Spend-Better-Public-Investment-in-Asian-Frontier-Markets-44575</t>
  </si>
  <si>
    <t>AR2017WP05</t>
  </si>
  <si>
    <t>Capital Account Openness in Low-income Developing Countries: Evidence from a New Database</t>
  </si>
  <si>
    <t>Sarwat Jahan, Daili Wang</t>
  </si>
  <si>
    <t>The relevance of recording and assessing countries’ capital flow management measures is well-recognized, but very few studies have focused on low-income developing countries (LIDCs). A key constraint is the lack of an appropriate index to measure the openness of capital account and its change over time. This paper fills the gap by constructing a de jure index based on information contained in the IMF’s Annual Report on Exchange Arrangements and Exchange Restrictions. It provides an aggregate index to capture the overall openness of the capital account, and also provides a breakdown of openness for various subcategories of capital flows. The new database covers 164 countries with information on 12 types of asset categories over the period 1996–2013. The index provides the largest coverage of LIDCs among all existing indices and also provides granularity on openness across asset types, direction of flows and residency. The paper examines the link between de jure capital account openness with de facto capital flows and outlines potential applications of this database.</t>
  </si>
  <si>
    <t xml:space="preserve">macro-financial linkages </t>
  </si>
  <si>
    <t>AR2017WP06</t>
  </si>
  <si>
    <t>Evolution of Bilateral Capital Flows to Developing Countries at Intensive and Extensive Margins</t>
  </si>
  <si>
    <t>Juliana Araujo, Povilas Lastauskas, Chris Papageorgiou</t>
  </si>
  <si>
    <t>Motivated by the rise in capital flows to low-income countries (LICs), we examine the nature of these flows and the factors affecting foreign investors’ decision. Recognizing the presence of fixed investment costs, we analyze capital flows at both intensive and extensive margins. To fix ideas, we set out by constructing a rich model of capital flows that incorporates agents making portfolio investment and consumption decisions along with heterogenous firms deciding on production choices. Subsequently, we seek to map the main predictions of the model to estimating relationships by using a two-tier econometric framework with cross-sectional dependence. Our main finding is that market entry costs are statistically and economically very detrimental to LICs, and that portfolio flows act as a substitute for direct investment in the extensive margin when entry costs are prohibitively high.</t>
  </si>
  <si>
    <t>http://www.chrispapageorgiou.com/papers/CF3.pdf</t>
  </si>
  <si>
    <t>AR2017WP07</t>
  </si>
  <si>
    <t>World Trade in Services: Evidence from A New Dataset</t>
  </si>
  <si>
    <t>Prakash Loungani, Saurabh Mishra, Chris Papageorgiou, Ke Wang</t>
  </si>
  <si>
    <t>Using a newly constructed dataset on trade in services for 192 countries from 1970 to 2014, this paper shows that services currently constitute one-fourth of world trade and an increasingly important component of global production. A detailed analysis of patterns and stylized facts reveals that exports of services are not only gaining strong momentum and catching up with exports of goods in many countries, but they could also trigger a new wave of trade globalization. Research applications of the trade in service dataset on structural transformation, resilience, labor reallocation, and income distribution are outlined.</t>
  </si>
  <si>
    <t>https://www.imf.org/en/Publications/WP/Issues/2017/03/29/World-Trade-in-Services-Evidence-from-A-New-Dataset-44776</t>
  </si>
  <si>
    <t>AR2017WP08</t>
  </si>
  <si>
    <t>Investing to Mitigate and Adapt to Climate Change: A Framework Model</t>
  </si>
  <si>
    <t>Anthony Bonen, Prakash Loungani, Willi Semmler, Sebastian Koch</t>
  </si>
  <si>
    <t>We propose a macroeconomic model to assess optimal public policy decisions in the the face of competing funding demands for climate change action versus traditional welfare-enhancing capital investment. How to properly delineate the costs and benefits of traditional versus adaption-focused development remains an open question. The paper places particular emphasis on the changing level of risk and vulnerabilities faced by developing countries as they allocate investment toward growth strategies, adapting to climate change and emissions mitigation.</t>
  </si>
  <si>
    <t xml:space="preserve">adapting to climate change </t>
  </si>
  <si>
    <t>AR2017WP09</t>
  </si>
  <si>
    <t>Gender Budgeting : Fiscal Context and Current Outcomes</t>
  </si>
  <si>
    <t>Janet Gale Stotsky</t>
  </si>
  <si>
    <t>Gender budgeting is an approach to budgeting that uses fiscal policy and administration to promote gender equality and girls and women’s development. This paper posits that, properly designed, gender budgeting improves budgeting, and it places budgeting for this purpose in the context of sound budgeting principles and practices. The paper provides an overview of the policies and practices associated with gender budgeting as they have emerged across the world, as well as examples of the most prominent initiatives in every region of the world. Finally, it suggests what can be learned from these initiatives.</t>
  </si>
  <si>
    <t xml:space="preserve">issues of inclusion and gender equality </t>
  </si>
  <si>
    <t>AR2017WP10</t>
  </si>
  <si>
    <t>Asia: A Survey of Gender Budgeting Efforts</t>
  </si>
  <si>
    <t>Lekha Chakraborty</t>
  </si>
  <si>
    <t>This paper reviews gender budgeting efforts in Asia. The countries in the region have achieved mixed success in improving gender equality. Gender budgeting is ideally a fiscal innovation that translates gender-related goals into budgetary commitments and can help countries to achieve the Sustainable Development Goals with regard to gender equality. India has a sustainable gender budgeting model for the region, while a few countries in the region have begun such efforts more recently. The legislative mandates for gender budgeting in the Philippines and South Korea are remarkable achievements and are contributing to their efforts.</t>
  </si>
  <si>
    <t>AR2017WP11</t>
  </si>
  <si>
    <t>Caribbean and Pacific Islands: A Survey of Gender Budgeting Efforts</t>
  </si>
  <si>
    <t>Tamoya A. L. Christie, Dhanaraj Thakur</t>
  </si>
  <si>
    <t>Of the countries in the Caribbean and Pacific Islands, Timor-Leste has the most well-developed gender budgeting initiative. In the Pacific Islands, a few gender budgeting efforts were initiated but did not continue. In the Caribbean, there have been no well-developed gender budgeting efforts, although governments have undertaken policies to promote gender equality. We provide a number of recommendations to improve the effectiveness of gender budgeting efforts. Governments should link gender budgeting to national development plans, set realistic time expectations for achieving results, engage in capacity building with officials, draw upon strengths outside the government, and strengthen regional coordination.</t>
  </si>
  <si>
    <t>AR2017WP12</t>
  </si>
  <si>
    <t>Middle East and Central Asia: A Survey of Gender Budgeting Efforts</t>
  </si>
  <si>
    <t>Lisa L Kolovich, Sakina Shibuya</t>
  </si>
  <si>
    <t>Gender budgeting uses fiscal policies to promote gender equality and women’s advancement, but is struggling to take hold in the Middle East and Central Asia. We provide an overview of two gender budgeting efforts in the region—Morocco and Afghanistan. Achievements in these two countries include increasing female primary and secondary education enrollment rates and reducing maternal mortality. But the region not only needs to use fiscal policies for women’s advancement, but also reform tax and financial laws, enforce laws that assure women’s safety in public, and change laws that prevent women from taking advantage of employment opportunities.</t>
  </si>
  <si>
    <t>AR2017WP13</t>
  </si>
  <si>
    <t>Western Hemisphere: A Survey of Gender Budgeting Efforts</t>
  </si>
  <si>
    <t>Lucía Pérez Fragoso, Corina Rodríguez Enríquez</t>
  </si>
  <si>
    <t>Gender budgeting is an approach to fiscal policy and administration that integrates considerations of women’s equality and advancement into the budget. Latin American countries have undertaken diverse gender budgeting initiatives, most of them addressing public expenditures. This paper surveys and assesses some key initiatives, including those in Mexico, Mexico City, Ecuador, Bolivia, and El Salvador, and briefly summarizes others. The five key initiatives offer different perspectives on how countries approach gender budgeting. We find that these initiatives are contributing to the reduction of gender inequality and the advancement of women in Latin America, though there is scope to strengthen them.</t>
  </si>
  <si>
    <t>AR2017WP14</t>
  </si>
  <si>
    <t>Europe: A Survey of Gender Budgeting Efforts</t>
  </si>
  <si>
    <t>Sheila Quinn</t>
  </si>
  <si>
    <t>This paper surveys European gender budgeting efforts, which have enjoyed sustained support for more than a decade and a half. In a number of countries, gender budgeting led to significant changes in budget legislation and administrative practices. In some countries, it is also possible to tie gender budgeting efforts to expenditure and revenue policy reforms. At a time of continued fiscal austerity in Europe, gender budgeting can help inform fiscal policies to ensure gender-related goals are met. Civil society has played an active role in advocating for effective gender budgeting.</t>
  </si>
  <si>
    <t>AR2017WP15</t>
  </si>
  <si>
    <t>Sub-Saharan Africa: A Survey of Gender Budgeting Efforts</t>
  </si>
  <si>
    <t>Janet Gale Stotsky, Lisa L Kolovich, Suhaib Kebhaj</t>
  </si>
  <si>
    <t>Gender budgeting is an initiative to use fiscal policy and administration to address gender inequality and women’s advancement. A large number of sub-Saharan African countries have adopted gender budgeting. Two countries that have achieved notable success in their efforts are Uganda and Rwanda, both of which have integrated gender-oriented goals into budget policies, programs, and processes in fundamental ways. Other countries have made more limited progress in introducing gender budgeting into their budget-making. Leadership by the ministry of finance is critical for enduring effects, although nongovernmental organizations and parliamentary bodies in sub-Saharan Africa play an essential role in advocating for gender budgeting.</t>
  </si>
  <si>
    <t>AR2017WP16</t>
  </si>
  <si>
    <t>The Influence of Gender Budgeting in Indian States on Gender Inequality and Fiscal Spending</t>
  </si>
  <si>
    <t>Janet Gale Stotsky, Asad Zaman</t>
  </si>
  <si>
    <t>This study investigates the effect of gender budgeting in India on gender inequality and fiscal spending. Gender budgeting is an approach to budgeting in which governments use fiscal policies and administration to address gender inequality and women’s advancement. There is little quantitative study of its impact. Indian states offer a relatively unique framework for assessing the effect of gender budgeting. States with gender budgeting efforts have made more progress on gender equality in primary school enrollment than those without, though economic growth appears insufficient to generate equality on its own. The implications of gender budgeting for fiscal spending were more ambiguous.</t>
  </si>
  <si>
    <t>AR2017WP17</t>
  </si>
  <si>
    <t>Gender Equality and Economic Diversification</t>
  </si>
  <si>
    <t>Romina Kazandjian, Lisa L Kolovich, Kalpana Kochhar, Monique Newiak</t>
  </si>
  <si>
    <t>We show that gender inequality decreases the variety of goods countries produce and export, in particular in low-income and developing countries. We argue that this happens through at least two channels: first, gender gaps in opportunity, such as lower educational enrollment rates for girls than for boys, harm diversification by constraining the potential pool of human capital available in an economy. Second, gender gaps in the labor market impede the development of new ideas by decreasing the efficiency of the labor force. Our empirical estimates support these hypotheses, providing evidence that gender-friendly policies could help countries diversify their economies.</t>
  </si>
  <si>
    <t>AR2017WP18</t>
  </si>
  <si>
    <t>The Effects of Monetary Policy Shocks on Inequality</t>
  </si>
  <si>
    <t>Davide Furceri, Prakash Loungani, Aleksandra Zdzienicka</t>
  </si>
  <si>
    <t>This paper provides new evidence of the effect of monetary policy shocks on income inequality. Using a measure of unanticipated changes in policy rates for a panel of 32 advanced and emerging market countries over the period 1990-2013, the paper finds that contractionary (expansionary) monetary actions increase (reduce) income inequality. The effect, however, varies over time, depending on the type of the shocks (tightening versus expansionary monetary policy) and the state of the business cycle, and across countries depending on the share of labor income and redistribution policies. In particular, we find that the effect is larger for positive monetary policy shocks, especially during expansions. Looking across countries, we find that the effect is larger in countries with higher labor share of income and smaller redistribution policies. Finally, while an unexpected increase in policy rates increases inequality, changes in policy rates driven by an increase in growth are associated with lower inequality.</t>
  </si>
  <si>
    <t>distributional impacts of monetary and financial policies</t>
  </si>
  <si>
    <t>AR2017WP19</t>
  </si>
  <si>
    <t>Macroprudential Policy, Incomplete Information and Inequality : The case of Low-Income and Developing Countries</t>
  </si>
  <si>
    <t>Margarita Rubio, D. Filiz Unsal</t>
  </si>
  <si>
    <t>In this paper, we use a DSGE model to study the passive and time-varying implementation of macroprudential policy when policymakers have noisy and lagged data, as commonly observed in lowincome and developing countries (LIDCs). The model features an economy with two agents; households and entrepreneurs. Entrepreneurs are the borrowers in this economy and need capital as collateral to obtain loans. The macroprudential regulator uses the collateral requirement as the policy instrument. In this set-up, we compare policy performances of permanently increasing the collateral requirement (passive policy) versus a time-varying (active) policy which responds to credit developments. Results show that with perfect and timely information, an active approach is welfare superior, since it is more effective in providing financial stability with no long-run output cost. If the policymaker is not able to observe the economic conditions perfectly or observe with a lag, a cautious (less aggressive) policy or even a passive approach may be preferred. However, the latter comes at the expense of increasing inequality and a long-run output cost. The results therefore point to the need for a more careful consideration toward the passive policy, which is usually advocated for LIDCs.</t>
  </si>
  <si>
    <t>https://www.imf.org/en/Publications/WP/Issues/2017/03/21/Macroprudential-Policy-Incomplete-Information-and-Inequality-The-case-of-Low-Income-and-44752</t>
  </si>
  <si>
    <t>AR2017WP1A</t>
  </si>
  <si>
    <t>Policy Lessons from Okun's Law for African Countries</t>
  </si>
  <si>
    <t>El Aynaoui Karim, Ibourk Aomar</t>
  </si>
  <si>
    <t>The main objective of this work is to measure the reaction of unemployment to growth in some  African countries. It comes to estimate the Okun’s coefficient, test its validity and measure its intensity. The results presented in this work propose that gross domestic unemployment and production be weakly linked or untied in the majority of the examined countries, regardless of the model used to estimate the Okun’s Another objective was to determine the origins of the Okun’s coefficient variability within Africa. The literature informed us that these origins are in principle of structural, demographic and/or economic nature. In addition, our empirical approach confirmed the relevance of the demographic factors, the level of competition in the domestic market, and the rule of law.</t>
  </si>
  <si>
    <t>https://www.imf.org/external/np/seminars/eng/2016/GlobalLaborMarkets/pdf/Aynaoui_Session1_paper.pdf</t>
  </si>
  <si>
    <t>.</t>
  </si>
  <si>
    <t>AR2018WP01</t>
  </si>
  <si>
    <t>Oil Prices and Inflation Dynamics: Evidence from Advanced and Developing Economies</t>
  </si>
  <si>
    <t>Sangyup Choi, Davide Furceri, Prakash Loungani, Saurabh Mishra, Marcos Poplawski-Ribeiro</t>
  </si>
  <si>
    <t>We study the impact of fluctuations in global oil prices on domestic inflation using an unbalanced panel of 72 advanced and developing economies over the period from 1970 to 2015. We find that a 10 percent increase in global oil inflation increases, on average, domestic inflation by about 0.4 percentage point on impact, with the effect vanishing after two years and being similar between advanced and developing economies. We also find that the effect is asymmetric, with positive oil price shocks having a larger effect than negative ones. The impact of oil price shocks, however, has declined over time due in large part to a better conduct of monetary policy. We further examine the transmission channels of oil price shocks on domestic inflation during the recent decades, by making use of a monthly dataset from 2000 to 2015. The results suggest that the share of transport in the CPI basket and energy subsidies are the most robust factors in explaining cross-country variations in the effects of oil price shocks during the this period.</t>
  </si>
  <si>
    <t>https://www.imf.org/en/Publications/WP/Issues/2017/09/05/Oil-Prices-and-Inflation-Dynamics-Evidence-from-Advanced-and-Developing-Economies-45180</t>
  </si>
  <si>
    <t>AR2018WP02</t>
  </si>
  <si>
    <t>Fiscal Stabilization and Growth: Evidence from Industry-level Data for Advanced and Developing Economies</t>
  </si>
  <si>
    <t>Sangyup Choi, Davide Furceri, João Tovar Jalles</t>
  </si>
  <si>
    <t>Medium-term growth can be enhanced by fiscal stabilization. However, to date, no systematic effort has been made to study the specific channels through which fiscal stabilization affects growth. This paper examines the effect of fiscal stabilization on industrial growth and how this effect depends on different technological characteristics. It does so by applying a difference-in-difference approach to an unbalanced panel of 22 manufacturing industries for 55 advanced and developing economies over the period 1970-2014. The results suggest that fiscal stabilization fosters growth in industries with: i) higher external financial dependence and lower asset fixity; ii) higher degree of labor intensity; iii) higher investment lumpiness and relationship-specific input usage. These effects tend to be larger during economic recessions. The results are robust to different measures of fiscal stabilization and the inclusion of various interactions between a broad set of macroeconomic variables and production technologies.</t>
  </si>
  <si>
    <t>https://www.imf.org/en/Publications/WP/Issues/2017/09/05/Fiscal-Stabilization-and-Growth-Evidence-from-Industry-level-Data-for-Advanced-and-45183</t>
  </si>
  <si>
    <t>AR2018WP03</t>
  </si>
  <si>
    <t>Growth and Jobs in Developing Economies: Trends and Cycles</t>
  </si>
  <si>
    <t>Zidong An, Tayeb Ghazi, Nathalie Gonzalez Prieto</t>
  </si>
  <si>
    <t>This paper investigates the relationship between economic growth and job creation in developing economies with a focus on low and lower middle-income countries along two dimensions: growth patterns and short-run correlations. Analysis on growth patterns shows that regime changes are quite common in both economic growth and employment growth, yet they are not synchronized with each other. Okun’s Law—the short-run relationship between output and labor market—holds in half of the countries in our sample and shows considerable cross-country heterogeneity.</t>
  </si>
  <si>
    <t>https://www.imf.org/en/Publications/WP/Issues/2017/11/17/Growth-and-Jobs-in-Developing-Economies-Trends-and-Cycles-45412</t>
  </si>
  <si>
    <t>AR2018WP04</t>
  </si>
  <si>
    <t>Forecasts in Times of Crises</t>
  </si>
  <si>
    <t>Theo S. Eicher, David J. Kuenzel, Chris Papageorgiou, Charis Christofides</t>
  </si>
  <si>
    <t>Financial crises pose unique challenges for forecast accuracy. Using the IMF’s Monitoring of Fund Arrangement (MONA) database, we conduct the most comprehensive evaluation of IMF forecasts to date for countries in times of crises. We examine 29 macroeconomic variables in terms of bias, efficiency, and information content to find that IMF forecasts add substantial informational value as they consistently outperform naive forecast approaches. However, we also document that there is room for improvement: two thirds of the key macroeconomic variables that we examine are forecast inefficiently and 6 variables (growth of nominal GDP, public investment, private investment, the current account, net transfers, and government expenditures) exhibit significant forecast bias. Forecasts for low-income countries are the main drivers of forecast bias and inefficiency, reflecting perhaps larger shocks and lower data quality. When we decompose the forecast errors into their sources, we find that forecast errors for private consumption growth are the key contributor to GDP growth forecast errors. Similarly, forecast errors for non-interest expenditure growth and tax revenue growth are crucial determinants of the forecast errors in the growth of fiscal budgets. Forecast errors for balance of payments growth are significantly influenced by forecast errors in goods import growth. The results highlight which macroeconomic aggregates require further attention in future forecast models for countries in crises.</t>
  </si>
  <si>
    <t>https://www.imf.org/en/Publications/WP/Issues/2018/03/09/Forecasts-in-Times-of-Crises-45697</t>
  </si>
  <si>
    <t>AR2018WP05</t>
  </si>
  <si>
    <t>International Commodity Prices and Domestic Bank Lending in Developing Countries</t>
  </si>
  <si>
    <t>Isha Agrawal, Rupa Duttagupta, Andrea Presbitero</t>
  </si>
  <si>
    <t>We study the role of the bank-lending channel in propagating fluctuations in commodity prices to credit aggregates and economic activity in developing countries. We use data on more than 1,600 banks from 78 developing countries to analyze the transmission of changes in international commodity prices to domestic bank lending. Identification relies on a bankspecific time-varying measure of bank sensitivity to changes in commodity prices, based on daily data on bank stock prices. We find that a fall in commodity prices reduces bank lending, although this effect is confined to low-income countries and driven by commodity price busts. Banks with relatively lower deposits and poor asset quality transmit commodity price changes to lending more aggressively, supporting the hypothesis that the overall credit response to commodity prices works also through the credit supply channel. Our results also show that there is no significant difference in the behavior of foreign and domestic banks in the transmission process, reflecting the regional footprint of foreign banks in developing countries.</t>
  </si>
  <si>
    <t>https://www.imf.org/en/Publications/WP/Issues/2017/12/14/International-Commodity-Prices-and-Domestic-Bank-Lending-in-Developing-Countries-45480</t>
  </si>
  <si>
    <t>AR2018WP06</t>
  </si>
  <si>
    <t>Building Resilience to Natural Disasters: An Application to Small Developing States</t>
  </si>
  <si>
    <t>Ricardo Marto, Chris Papageorgiou, Vladimir Klyuev</t>
  </si>
  <si>
    <t>We present a dynamic small open economy model to explore the macroeconomic impact of natural disasters. In addition to permanent damages to public and private capital, the disaster causes temporary losses of productivity, inefficiencies during the reconstruction process, and damages to the sovereign's creditworthiness. We use the model to study the debt sustainability concerns that arise from the need to rebuild public infrastructure over the medium term and analyze the feasibility of ex ante policies, such as building adaptation infrastructure and fiscal buffers, and contrast these policies with the post-disaster support provided by donors. Investing in resilient infrastructure may prove useful, in particular if it is viewed as complementary to standard infrastructure, because it raises the marginal product of private capital, crowding in private investment, while helping withstand the impact of the natural disaster. In an application to Vanuatu, we find that donors should provide an additional 50% of pre-cyclone GDP in grants to be spent over the following 15 years to ensure public debt remains sustainable following Cyclone Pam. Helping the government build resilience on the other hand, reduces the risk of debt distress and at lower cost for donors.</t>
  </si>
  <si>
    <t>https://www.imf.org/en/Publications/WP/Issues/2017/10/30/Building-Resilience-to-Natural-Disasters-An-Application-to-Small-Developing-States-45329</t>
  </si>
  <si>
    <t>AR2018WP07</t>
  </si>
  <si>
    <t>Emissions and Growth: Trends and Cycles in a Globalized World</t>
  </si>
  <si>
    <t>Gail Cohen, João Tovar Jalles, Prakash Loungani, Ricardo Marto</t>
  </si>
  <si>
    <t>Recent discussions of the extent of decoupling between greenhouse gas (GHG) emissions and real gross domestic product (GDP) provide mixed evidence and have generated much debate. We show that to get a clear picture of decoupling it is important to distinguish cycles from trends: there is an Environmental Okun's Law (a cyclical relationship between emissions and real GDP) that often obscures the trend relationship between emissions and real GDP. We show that, once the cyclical relationship is accounted for, the trends show evidence of decoupling in richer nations—particularly in European countries, but not yet in emerging markets. The picture changes somewhat, however, if we take into consideration the effects of international trade, that is, if we distinguish between production-based and consumption-based emissions. Once we add in their net emission transfers, the evidence for decoupling among the richer countries gets weaker. The good news is that countries with underlying policy frameworks more supportive of renewable energy and supportive of climate change tend to have greater decoupling between trend emissions and trend GDP, and for both production- and consumption-based emissions.</t>
  </si>
  <si>
    <t>https://www.imf.org/en/Publications/WP/Issues/2017/08/30/Emissions-and-Growth-Trends-and-Cycles-in-a-Globalized-World-45202</t>
  </si>
  <si>
    <t>AR2018WP08</t>
  </si>
  <si>
    <t>Export Quality in Advanced and Developing Economies: Evidence from a New Data Set</t>
  </si>
  <si>
    <t>Christian Henn, Chris Papageorgiou, Jose Manuel Romero, Nikola Spatafora</t>
  </si>
  <si>
    <t>This paper develops new estimates of export quality, based on bilateral data, which are far more extensive than previous efforts. The data cover 166 countries and hundreds of products over 1962–2014. The analysis finds that quality upgrading is particularly rapid during the early stages of development. There is significant cross-country heterogeneity in the growth rate of quality. Within any given product line, quality converges over time to the world frontier. Institutional quality, liberal trade policies, foreign direct investment inflows, and human capital all promote quality upgrading, although their impacts vary across sectors. The results suggest that reducing barriers to entry into new sectors can allow economies to benefit from rapid quality convergence over time.</t>
  </si>
  <si>
    <t>https://openknowledge.worldbank.org/handle/10986/28374</t>
  </si>
  <si>
    <t>AR2018WP09</t>
  </si>
  <si>
    <t>Trends and Challenges in Infrastructure Investment in Low-Income Developing Countries</t>
  </si>
  <si>
    <t>Daniel Gurara, Vladimir Klyuev, Nkunde Mwase, Andrea Presbitero, Xin Cindy Xu, Geoffrey J Bannister</t>
  </si>
  <si>
    <t>This paper examines trends in infrastructure investment and its financing in low-income developing countries (LIDCs). Following an acceleration of public investment over the last 15 years, the stock of infrastructure assets increased in LIDCs, even though large gaps remain compared to emerging markets. Infrastructure in LIDCs is largely provided by the public sector; private participation is mostly channeled through Public-Private Partnerships. Grants and concessional loans are an essential source of infrastructure funding in LIDCs, while the complementary role of bank lending is still limited to a few countries. Bridging infrastructure gaps would require a broad set of actions to improve the efficiency of public spending, mobilize domestic resources and support from development partners, and crowd in the private sector.</t>
  </si>
  <si>
    <t>https://www.imf.org/en/Publications/WP/Issues/2017/11/07/Trends-and-Challenges-in-Infrastructure-Investment-in-Low-Income-Developing-Countries-45339</t>
  </si>
  <si>
    <t>AR2018WP10</t>
  </si>
  <si>
    <t>FDI, Global Value Chains, and Local Sourcing in Developing Countries</t>
  </si>
  <si>
    <t>Vito Amendolagine, Andrea Presbitero, Roberta Rabellotti, Marco Sanfilippo, Adnan Seric</t>
  </si>
  <si>
    <t>The local sourcing of intermediate products is one the main channels for foreign direct investment (FDI) spillovers. This paper investigates whether and how participation and positioning in the global value chains (GVCs) of host countries is associated to local sourcing by foreign investors. Matching two firm-level data sets of 19 Sub-Saharan African countries and Vietnam to country-sector level measures of GVC involvement, we find that more intense GVC participation and upstream specialization are associated to a higher share of inputs sourced locally by foreign investors. These effects are larger in countries with stronger rule of law and better education.</t>
  </si>
  <si>
    <t>https://www.imf.org/en/Publications/WP/Issues/2017/12/21/FDI-Global-Value-Chains-and-Local-Sourcing-in-Developing-Countries-45513</t>
  </si>
  <si>
    <t>AR2018WP11</t>
  </si>
  <si>
    <t>Economic Fluctuations in Sub-Saharan Africa</t>
  </si>
  <si>
    <t>Giovanni Melina, Rafael A Portillo</t>
  </si>
  <si>
    <t>We compare business cycle fluctuations in Sub-Saharan African (SSA) countries vis-à-vis the rest of the world. Our main results are as follows: (i) African economies stand out by their macroeconomic volatility, which is is reflected in the volatility of output and other macro variables; (ii) inflation and output tend to be negatively correlated; (iii) unlike advanced economies and emerging markets (EMs), trade balances and current accounts are acyclical in SSA; (iv) the volatility of consumption and investment relative to GDP is larger than in other countries; (v) the cyclicality of consumption and investment is smaller than in advanced economies and EMs; (vi) there is little comovement between consumption and investment; (vii) consumption and investment are strongly positively correlated with imports.</t>
  </si>
  <si>
    <t>https://www.imf.org/en/Publications/WP/Issues/2018/03/05/Economic-Fluctuations-in-Sub-Saharan-Africa-45673</t>
  </si>
  <si>
    <t>AR2018WP12</t>
  </si>
  <si>
    <t>The Distribution of Gains from Globalization</t>
  </si>
  <si>
    <t>Valentin F. Lang, Marina Mendes Tavares</t>
  </si>
  <si>
    <t>We study economic globalization as a multidimensional process and investigate its effect on incomes. In a panel of 147 countries during 1970-2014, we apply a new instrumental variable, exploiting globalization’s geographically diffusive character, and find differential gains from globalization both across and within countries: Income gains are substantial for countries at early and medium stages of the globalization process, but the marginal returns diminish as globalization rises, eventually becoming insignificant. Within countries, these gains are concentrated at the top of national income distributions, resulting in rising inequality. We find that domestic policies can mitigate the adverse distributional effects of globalization.</t>
  </si>
  <si>
    <t>https://www.imf.org/en/Publications/WP/Issues/2018/03/13/The-Distribution-of-Gains-from-Globalization-45722</t>
  </si>
  <si>
    <t>AR2018WP13</t>
  </si>
  <si>
    <t>The Macroeconomic (and Distributional) Effects of Public Investment in Developing Economies</t>
  </si>
  <si>
    <t>Davide Furceri, Bin Grace Li</t>
  </si>
  <si>
    <t>This paper provides new empirical evidence of the macroeconomic effects of public investment in developing economies. Using public investment forecast errors to identify unanticipated changes in public investment, the paper finds that increased public investment raises output in the short and medium term, with an average short-term fiscal multiplier of about 0.2. We find some evidence that the effects are larger: (i) during periods of slack; (ii) in economies operating with fixed exchange rate regimes; (iii) in more closed economies; (iv) in countries with lower public debt; and (v) in countries with higher investment efficiency. Finally, we show that increases in public investment tend to lower income inequality.</t>
  </si>
  <si>
    <t>https://www.imf.org/en/Publications/WP/Issues/2017/10/20/The-Macroeconomic-and-Distributional-Effects-of-Public-Investment-in-Developing-Economies-45222</t>
  </si>
  <si>
    <t>AR2018WP14</t>
  </si>
  <si>
    <t>The Distributional Effects of Government Spending Shocks in Developing Economies</t>
  </si>
  <si>
    <t>Davide Furceri, Jun Ge, Prakash Loungani, Giovanni Melina</t>
  </si>
  <si>
    <t>We construct unanticipated government spending shocks for 103 developing countries from 1990 to 2015 and study their effects on income distribution. We find that unanticipated fiscal consolidations lead to a long-lasting increase in income inequality, while fiscal expansions lower inequality. The results are robust to several measures of income distribution and size of the fiscal shocks, to an alternative identification strategy, across expansions and recessions and across country groups (low-income countries versus emerging markets). An additional contribution of the paper is the computation of the medium-term inequality multiplier. This is on average about 1 in our sample, meaning that a cumulative decrease in government spending of 1 percent of GDP over 5 years is associated with a cumulative increase in the Gini coefficient over the same period of about 1 percentage point. The multiplier is larger for total government expenditure than for public investment and consumption (with the former having larger effect), likely due to the redistributive role of transfers. Finally, we find that (unanticipated) fiscal consolidations lead to an increase in poverty.</t>
  </si>
  <si>
    <t>https://www.imf.org/en/Publications/WP/Issues/2018/03/14/The-Distributional-Effects-of-Government-Spending-Shocks-in-Developing-Economies-45695</t>
  </si>
  <si>
    <t>AR2018WP15</t>
  </si>
  <si>
    <t>Exchange Rate Choices with Inflexible Markets and Costly Price Adjustments</t>
  </si>
  <si>
    <t>Tara Iyer</t>
  </si>
  <si>
    <t>This paper analyzes the appropriate choice of an exchange rate regime in agricultural commodity-exporting economies. In an open economy model that incorporates key structural characteristics of agricultural commodity exporters including dual labor markets, the benefits of exchange rate flexibility are shown to depend on the extent of labor and product market development. With developed markets, flexible exchange rates are preferred as they allow for greater relative price fluctuations, which amplify the transmission mechanism of labor reallocation upon commodity price volatility. When labor and product markets are not welldeveloped, however, international relative price adjustments exacerbate currency and factor misalignments. A nominal exchange rate peg, by mitigating relative wage and price fluctuations, increases welfare relative to a float. Given the current low level of labor and product market development across most agricultural commodity exporters, the study provides a counterpoint to conventional arguments in favor of flexible exchange rates and a rationale as to why exchange rate targeting is appropriate in agricultural economies.</t>
  </si>
  <si>
    <t>https://www.imf.org/en/Publications/WP/Issues/2017/07/10/Exchange-Rate-Choices-with-Inflexible-Markets-and-Costly-Price-Adjustments-44984</t>
  </si>
  <si>
    <t>AR2018WP16</t>
  </si>
  <si>
    <t>Informal is the new normal: improving the lives of workers at risk of being left behind</t>
  </si>
  <si>
    <t>Elizabeth Stuart, Emma Samman, Abigail Hunt</t>
  </si>
  <si>
    <t>The adoption of the Sustainable Development Goals (SDGs) has given a new urgency to efforts to confront deficits in employment. We take up the call to improve the working conditions of informal workers who face being left behind given that processes of formalisation are unlikely to incorporate them in the near term in many countries. Indeed, there is evidence that levels of informal employment are increasing. We stress the heterogeneity of the informal workforce in terms of, firstly, different types of workers (e.g. contributing family workers, homeworkers, informal wage workers and own-account workers) and, secondly, patterns of vulnerability, highlighting gender.</t>
  </si>
  <si>
    <t>https://www.odi.org/publications/11025-informal-new-normal-improving-lives-workers-risk-being-left-behind</t>
  </si>
  <si>
    <t>AR2018WP17</t>
  </si>
  <si>
    <t>Modern Urban Technology
and the Future of the New Urban Giants</t>
  </si>
  <si>
    <t>Remi Jedwab, Prakash Loungani, Anthony Yezer</t>
  </si>
  <si>
    <t>Today some of the cities with the largest populations in the world are located in poor countries. However, using other measures, such as land area, interior square feet of space, or total value of output, these are not large cities. Paradoxically, house value-to-income ratios in these cities are among the highest in the world. These stylized facts suggest the following question: why have some cities in poor countries become urban giants if productivity is not increasing rapidly while housing space is scarce and expensive and commuting times long? To answer this question, we first use various data sets to document that poor countries use much inferior urban housing and transportation technologies than richer countries. Second, we develop an open city model which shows that having high housing and transportation costs should constrain city growth. However, if poor households have relatively lower demand for housing space and opportunity cost of commuting, even a small improvement in urban technologies can have disproportionate effects on city growth in poor countries, simply because poorer countries have more poor households. The parameters of the model are then adjusted to values calibrated for a typical city in a developing country, Mumbai. Preliminary simulations confirm our theoretical results. The size implications of removing the technological barriers to housing production and urban transportation are significant, potentially turning the new urban giants into urban mega-giants.</t>
  </si>
  <si>
    <t>https://docs.wixstatic.com/ugd/ea9b22_bf278386d7a14fe9b716ade52992b0f8.pdf</t>
  </si>
  <si>
    <t>AR2018WP18</t>
  </si>
  <si>
    <t>Premature Deindustrialization, Structural Transformation, and Economic Development: Review and Policy Analysis</t>
  </si>
  <si>
    <t>Manoj Atolia, Milton Marquis, Prakash Loungani, Chris Papageorgiou</t>
  </si>
  <si>
    <t>This paper provides a concise description of the current theories of structural transformation and the role of private and public fundamentals in the process. It summarizes some representative past and current experiences of various countries vis-`a-vis structural transformation with a focus on the roles of manufacturing, policy, and the international environment in shaping the trajectory of structural transformation. The salient aspects of the current debate on premature deindustrialization and its relation to a middle income trap are described as they related to the path of structural transformation. Conclusions are drawn regarding prospective future paths for structural transformation and policies to avoid the middle-income trap.</t>
  </si>
  <si>
    <t>https://editorialexpress.com/cgi-bin/conference/download.cgi?db_name=CSAE2018&amp;paper_id=986</t>
  </si>
  <si>
    <t>AR2019WP01</t>
  </si>
  <si>
    <t>Some Policy Lessons from Country Applications of the DIG and DIGNAR Models</t>
  </si>
  <si>
    <t>Daniel Gurara, Giovanni Melina, Luis-Felipe Zanna</t>
  </si>
  <si>
    <t>Over the past seven years, the DIG and DIGNAR models have complemented the IMF and World Bank debt sustainability framework (DSF) analysis, over 65 country applications. They have provided useful insights in the context of program and surveillance work, based on qualitative and quantitative analysis of the macroeconomic effects of public investment scaling-ups. This paper takes stock of the model applications and extensions, and extract five common policy lessons from the universe of country cases. First, improving public investment efficiency and/or raising the rate of return of public projects raises growth and lowers the risks associated with debt sustainability. Second, prudent and gradual investment scaling-ups are preferable to aggressive front-loaded ones, in terms of private sector crowding-out effects, absorptive capacity constraints, and debt sustainability risks. Third, domestic revenue mobilization helps create fiscal space for investment scaling-ups, by effectively containing public debt surges and their later-on repayments. Fourth, aid smoothens fiscal adjustments associated with public investment increases and may lower the risks of unsustainable debt. Fifth, external savings mitigate Dutch disease macroeconomic effects and serve as fiscal buffers. The paper also discusses how these models were used to estimate the quantitative macroeconomic effects associated with these lessons.</t>
  </si>
  <si>
    <t>https://www.imf.org/en/Publications/WP/Issues/2019/03/18/Some-Policy-Lessons-from-Country-Applications-of-the-DIG-and-DIGNAR-Models-46665</t>
  </si>
  <si>
    <t>AR2019WP02</t>
  </si>
  <si>
    <t>In Search of Information: Use of Google Trends’ Data to Narrow Information Gaps for Low-income Developing Countries</t>
  </si>
  <si>
    <t>Futoshi Narita, Rujun Yin</t>
  </si>
  <si>
    <t>Timely data availability is a long-standing challenge in policy-making and analysis for low-income developing countries. This paper explores the use of Google Trends’ data to narrow such information gaps and finds that online search frequencies about a country significantly correlate with macroeconomic variables (e.g., real GDP, inflation, capital flows), conditional on other covariates. The correlation with real GDP is stronger than that of nighttime lights, whereas the opposite is found for emerging market economies. The search frequencies also improve out-of-sample forecasting performance albeit slightly, demonstrating their potential to facilitate timely assessments of economic conditions in low-income developing countries.</t>
  </si>
  <si>
    <t>https://www.imf.org/en/Publications/WP/Issues/2018/12/14/In-Search-of-Information-Use-of-Google-Trends-Data-to-Narrow-Information-Gaps-for-Low-income-46475</t>
  </si>
  <si>
    <t>AR2019WP03</t>
  </si>
  <si>
    <t>Mobilization Effects of Multilateral Development Banks</t>
  </si>
  <si>
    <t>Chiara Broccolini, Giulia Lotti, Alessandro Maffioli, Andrea F Presbitero, Rodolfo Stucchi</t>
  </si>
  <si>
    <t>We use loan-level data on syndicated lending to a large sample of developing countries between 1993 and 2017 to estimate the mobilization effects of multilateral development banks (MDBs), controlling for a large set of fixed effects. We find evidence of positive and significant direct and indirect mobilization effects of multilateral lending on the number of deals and on the total size of bank inflows. The number of lending banks and the average maturity of syndicated loans also increase after MDB lending. These effects are present not only on impact, but they last up to three years and are not offset by a decline in bond financing. There is no evidence of anticipation effects and the results are not driven by confounding factors, such as the presence of large global banks, Chinese lending and aid flows. Finally, the economic effects are sizable, suggesting that MBDs can play a vital role to mobilize private sector financing to achieve the goals of the 2030 Development Agenda.</t>
  </si>
  <si>
    <t>https://www.imf.org/en/Publications/WP/Issues/2019/02/15/Mobilization-Effects-of-Multilateral-Development-Banks-46523</t>
  </si>
  <si>
    <t>AR2019WP04</t>
  </si>
  <si>
    <t>Borrowing Costs and The Role of Multilateral Development Banks: Evidence from Cross-Border Syndicated Bank Lending</t>
  </si>
  <si>
    <t>Daniel Gurara, Andrea F Presbitero, Miguel Sarmiento</t>
  </si>
  <si>
    <t>Cross-border bank lending is a growing source of external finance in developing countries and could play a key role for infrastructure financing. This paper looks at the role of multilateral development banks (MDBs) on the terms of syndicated loan deals, focusing on loan pricing. The results show that MDBs' participation is associated with higher borrowing costs and longer maturities---signaling a greater willingness to finance high risk projects which may not be financed by the private sector---but it is also associated with lower spreads for riskier borrowers. Overall, our findings suggest that MDBs could crowd in private investment in developing countries through risk mitigation.</t>
  </si>
  <si>
    <t>https://www.imf.org/en/Publications/WP/Issues/2018/12/07/Borrowing-Costs-and-The-Role-of-Multilateral-Development-Banks-Evidence-from-Cross-Border-46392</t>
  </si>
  <si>
    <t>AR2019WP05</t>
  </si>
  <si>
    <t>Commodity Price Movements and Banking Crises</t>
  </si>
  <si>
    <t>Markus Eberhardt, Andrea F. Presbitero</t>
  </si>
  <si>
    <t>We develop an empirical model to predict banking crises in a sample of 60 low-income countries (LICs) over the 1981-2015 period. Given the recent emergence of financial sector stress associated with low commodity prices in several LICs, we assign price movements in primary commodities a key role in our model. Accounting for changes in commodity prices significantly increases the predictive power of the model. The commodity price effect is economically substantial and robust to the inclusion of a wide array of potential drivers of banking crises. We confirm that net capital inflows increase the likelihood of a crisis; however, in contrast to recent findings for advanced and emerging economies, credit growth and capital flow surges play no significant role in predicting banking crises in LICs.</t>
  </si>
  <si>
    <t>https://www.imf.org/en/Publications/WP/Issues/2018/07/06/Commodity-Price-Movements-and-Banking-Crises-45971</t>
  </si>
  <si>
    <t>AR2019WP06</t>
  </si>
  <si>
    <t>Financial Deepening, Terms of Trade Shocks, and Growth Volatility in Low-Income Countries</t>
  </si>
  <si>
    <t>Kangni R Kpodar, Maelan Le Goff, Raju J Singh</t>
  </si>
  <si>
    <t>This paper contributes to the literature by looking at the possible relevance of the structure of the financial system—whether financial intermediation is performed through banks or markets—for macroeconomic volatility, against the backdrop of increased policy attention on strengthening growth resilience. With low-income countries (LICs) being the most vulnerable to large and frequent terms of trade shocks, the paper focuses on a sample of 38 LICs over the period 1978-2012 and finds that banking sector development acts as a shock-absorber in poor countries, dampening the transmission of terms of trade shocks to growth volatility. Expanding the sample to 121 developing countries confirms this result, although this role of shock-absorber fades away as economies grow richer. Stock market development, by contrast, appears neither to be a shock-absorber nor a shock-amplifier for most economies. These findings are consistent across a range of econometric estimators, including fixed effect, system GMM and local projection estimates.</t>
  </si>
  <si>
    <t>https://www.imf.org/en/Publications/WP/Issues/2019/03/25/Financial-Deepening-Terms-of-Trade-Shocks-and-Growth-Volatility-in-Low-Income-Countries-46681</t>
  </si>
  <si>
    <t>AR2019WP07</t>
  </si>
  <si>
    <t>Are Remittances Good for Labor Markets in LICs, MICs and Fragile States?</t>
  </si>
  <si>
    <t>Ralph Chami, Ekkehard Ernst, Connel Fullenkamp, Anne Oeking</t>
  </si>
  <si>
    <t>We present cross-country evidence on the impact of remittances on labor market outcomes. Remittances appear to have a strong impact on both labor supply and labor demand in recipient countries. These effects are highly significant and greater in size than those of foreign direct investment or offcial development aid. On the supply side, remittances reduce labor force participation and increase informality of the labor market. In addition, male and female labor supply show significantly different sensitivities to remittances. On the demand side, remittances reduce overall unemployment but benefit mostly lower-wage, lower productivity nontradables industries at the expense of high-productivity, high-wage tradables sectors. As a consequence, even though inequality declines as a result of larger remittances, average wage and productivity growth declines, the latter more strongly than the former leading to an increase in the labor income share. In fragile states, in contrast, remittances impose a positive externality, possibly because the tradables sector tends to be underdeveloped. Our findings indicate that reforms to foster inclusive growth need to take into account the role of remittances in order to be successful.</t>
  </si>
  <si>
    <t>https://www.imf.org/en/Publications/WP/Issues/2018/05/09/Are-Remittances-Good-for-Labor-Markets-in-LICs-MICs-and-Fragile-States-45839</t>
  </si>
  <si>
    <t>AR2019WP08</t>
  </si>
  <si>
    <t>Optimal Control of a Global Model of Climate Change with Adaptation and Mitigation</t>
  </si>
  <si>
    <t>Manoj Atolia, Prakash Loungani, Helmut Maurer, Willi Semmler</t>
  </si>
  <si>
    <t>The Integrated Assessment Model (IAM) has extensively treated the adverse effects of climate change and the appropriate mitigation policy. We extend such a model to include optimal policies for mitigation, adaptation and infrastructure investment studying the dynamics of the transition to a low fossil-fuel economy. We focus on the adverse effects of increase in atmospheric CO2 concentration on households. Formally, the model gives rise to an optimal control problem of finite horizon consisting of a dynamic system with five-dimensional state vector consisting of stocks of private capital, green capital, public capital, stock of brown energy in the ground, and emissions. Given the numerous challenges to climate change policies the control vector is also five-dimensional. Our solutions are characterized by turnpike property and the optimal policy that accomplishes the objective of keeping the CO2 levels within bound is characterized by a significant proportion of investment in public capital going to mitigation in the initial periods. When initial levels of CO2 are high, adaptation efforts also start immediately, but during the initial period, they account for a smaller proportion of government's public investment.</t>
  </si>
  <si>
    <t>https://www.imf.org/en/Publications/WP/Issues/2018/12/10/Optimal-Control-of-a-Global-Model-of-Climate-Change-with-Adaptation-and-Mitigation-46426</t>
  </si>
  <si>
    <t>AR2019WP09</t>
  </si>
  <si>
    <t>Policy Trade-Offs in Building Resilience to Natural Disasters: The Case of St. Lucia</t>
  </si>
  <si>
    <t>Alessandro Cantelmo, Leo Bonato, Giovanni Melina, Gonzalo Salinas</t>
  </si>
  <si>
    <t>Summary: Resilience to climate change and natural disasters hinges on two fundamental elements: financial protection —insurance and self-insurance— and structural protection —investment in adaptation. Using a dynamic general equilibrium model calibrated to the St. Lucia’s economy, this paper shows that both strategies considerably reduce the output loss from natural disasters and studies the conditions under which each of the two strategies provides the best protection. While structural protection normally delivers a larger payoff because of its direct dampening effect on the cost of disasters, financial protection is superior when liquidity constraints limit the ability of the government to rebuild public capital promptly. The estimated trade-off is very sensitive to the efficiency of public investment.</t>
  </si>
  <si>
    <t>https://www.imf.org/en/Publications/WP/Issues/2019/03/08/Policy-Trade-Offs-in-Building-Resilience-to-Natural-Disasters-The-Case-of-St-46656</t>
  </si>
  <si>
    <t>AR2019WP10</t>
  </si>
  <si>
    <t>Rethinking Development Policy: Deindustrialization, Servicification and Structural Transformation</t>
  </si>
  <si>
    <t>Manoj Atolia, Prakash Loungani, Milton Marquis, Chris Papageorgiou</t>
  </si>
  <si>
    <t>This paper takes a fresh look at the current theories of structural transformation and the role of private and public fundamentals in the process. It summarizes some representative past and current experiences of various countries vis-a-vis structural transformation with a focus on the roles of manufacturing, policy, and the international environment in shaping the trajectory of structural transformation. The salient aspects of the current debate on premature deindustrialization and its relation to a middle-income trap are described as they relate to the path of structural transformation. Conclusions are drawn regarding prospective future paths for structural transformation and development policies.</t>
  </si>
  <si>
    <t>https://www.imf.org/en/Publications/WP/Issues/2018/09/28/Rethinking-Development-Policy-Deindustrialization-Servicification-and-Structural-46253</t>
  </si>
  <si>
    <t>AR2019WP11</t>
  </si>
  <si>
    <t>Export Competitiveness - Fuel Price Nexus in Developing Countries: Real or False Concern?</t>
  </si>
  <si>
    <t>Kangni R. Kpodar, Stefania Fabrizio, Kodjovi M. Eklou</t>
  </si>
  <si>
    <t>This paper investigates the impact of domestic fuel price increases on export growth in a sample of 77 developing countries over the period 2000-2014. Using a fixed-effect estimator and the local projection approach, we find that an increase in domestic gasoline or diesel price adversely affects real non-fuel export growth, but only in the short run as the impact phases out within two years after the shock. The results also suggest that the negative effect of fuel price increase on exports is mainly noticeable in countries with a high-energy dependency ratio and countries where access to an alternative source of energy, such as electricity, is constrained, thus preventing producers from altering energy consumption mix in response to fuel price changes.</t>
  </si>
  <si>
    <t>https://www.imf.org/en/Publications/WP/Issues/2019/02/04/Export-Competitiveness-Fuel-Price-Nexus-in-Developing-Countries-Real-or-False-Concern-46424</t>
  </si>
  <si>
    <t>AR2019WP12</t>
  </si>
  <si>
    <t>Macroeconomic Consequences of Tariffs</t>
  </si>
  <si>
    <t>Davide Furceri, Swarnali Ahmed Hannan, Jonathan David Ostry, Andrew K. Rose</t>
  </si>
  <si>
    <t>We study the macroeconomic consequences of tariffs. We estimate impulse response functions from local projections using a panel of annual data that spans 151 countries over 1963-2014. We find that tariff increases lead, in the medium term, to economically and statistically significant declines in domestic output and productivity. Tariff increases also result in more unemployment, higher inequality, and real exchange rate appreciation, but only small effects on the trade balance. The effects on output and productivity tend to be magnified when tariffs rise during expansions, for advanced economies, and when tariffs go up, not down. Our results are robust to a large number of perturbations to our methodology, and we complement our analysis with industry-level data.</t>
  </si>
  <si>
    <t>https://www.imf.org/en/Publications/WP/Issues/2019/01/15/Macroeconomic-Consequences-of-Tariffs-46469</t>
  </si>
  <si>
    <t>AR2019WP13</t>
  </si>
  <si>
    <t>Commodity Terms of Trade: A New Database</t>
  </si>
  <si>
    <t>Bertrand Gruss, Suhaib Kebhaj</t>
  </si>
  <si>
    <t>This paper presents a comprehensive database of country-specific commodity price indices for 182 economies covering the period 1962-2018. For each country, the change in the international price of up to 45 individual commodities is weighted using commodity-level trade data. The database includes a commodity terms-of-trade index—which proxies the windfall gains and losses of income associated with changes in world prices—as well as additional country-specific series, including commodity export and import price indices. We provide indices that are constructed using, alternatively, fixed weights (based on average trade flows over several decades) and time-varying weights (which can account for time variation in the mix of commodities traded and the overall importance of commodities in economic activity). The paper also discusses the dynamics of commodity terms of trade across country groups and their influence on key macroeconomic aggregates.</t>
  </si>
  <si>
    <t>https://www.imf.org/en/Publications/WP/Issues/2019/01/24/Commodity-Terms-of-Trade-A-New-Database-46522</t>
  </si>
  <si>
    <t>AR2019WP14</t>
  </si>
  <si>
    <t>Losing to Blackouts: Evidence from Firm Level Data</t>
  </si>
  <si>
    <t>Daniel Gurara, Dawit Tessema</t>
  </si>
  <si>
    <t>Many developing economies are often hit by electricity crises either because of supply constraints or lacking in broader energy market reforms. This study uses manufacturing firm census data from Ethiopia to identify productivity losses attributable to power disruptions. Our estimates show that these disruptions, on average, result in productivity losses of about 4–10 percent. We found nonlinear productivity losses at different quantiles along the productivity distribution. Firms at higher quantiles faced higher losses compared to firms around the median. We observed patterns of systematic shutdowns as firms attempt to minimize losses.</t>
  </si>
  <si>
    <t>https://www.imf.org/en/Publications/WP/Issues/2018/07/10/Losing-to-Blackouts-Evidence-from-Firm-Level-Data-46032</t>
  </si>
  <si>
    <t>AR2019WP15</t>
  </si>
  <si>
    <t>The Aggregate and Distributional Effects of Financial Globalization: Evidence from Macro and Sectoral Data</t>
  </si>
  <si>
    <t>Davide Furceri, Prakash Loungani, Jonathan David Ostry</t>
  </si>
  <si>
    <t>We take a fresh look at the aggregate and distributional effects of policies to liberalize international capital flows—financial globalization. Both country- and industry-level results suggest that such policies have led on average to limited output gains while contributing to significant increases in inequality—that is, they pose an equity–efficiency trade-off. Behind this average lies considerable heterogeneity in effects depending on country characteristics. Liberalization increases output in countries with high financial depth and those that avoid financial crises, while distributional effects are more pronounced in countries with low financial depth and inclusion and where liberalization is followed by a crisis. Difference-indifference estimates using sectoral data suggest that liberalization episodes reduce the share of labor income, particularly for industries with higher external financial dependence, those with a higher natural propensity to use layoffs to adjust to idiosyncratic shocks, and those with a higher elasticity of substitution between capital and labor. The sectoral results underpin a causal interpretation of the findings using macro data.</t>
  </si>
  <si>
    <t>https://www.imf.org/en/Publications/WP/Issues/2018/04/11/The-Aggregate-and-Distributional-Effects-of-Financial-Globalization-Evidence-from-Macro-and-45772</t>
  </si>
  <si>
    <t>AR2019WP16</t>
  </si>
  <si>
    <t>Financial Inclusion Under the Microscope</t>
  </si>
  <si>
    <t>Sumit Agarwal, Thomas Kigabo, Camelia Minoiu, Andrea F Presbitero, Andre Silva</t>
  </si>
  <si>
    <t>We examine the impact of a large-scale microcredit expansion program on financial access and the transition of previously unbanked borrowers to commercial banks. Using administrative micro-data covering the universe of loans to individuals from a developing country, we show that the program significantly increased access to credit, particularly in less developed areas. This effect is driven by the newly set-up credit cooperatives (U-SACCOs), which grant loans to previously unbanked individuals. A sizable share of first-time borrowers who need a second loan switch to commercial banks, which cream-skim low-risk borrowers and grant them larger, cheaper, and longer-term loans. These borrowers are not riskier than similar individuals already at commercial banks and only initially receive smaller loans. Our results suggest that the microfinance sector, together with a well-functioning credit reference bureau, help mitigate information frictions in credit markets.</t>
  </si>
  <si>
    <t>https://www.imf.org/en/Publications/WP/Issues/2018/09/28/Financial-Inclusion-Under-the-Microscope-46231</t>
  </si>
  <si>
    <t>AR2019WP17</t>
  </si>
  <si>
    <t>Does an Inclusive Citizenship Law Promote Economic Development?</t>
  </si>
  <si>
    <t>Patrick A. Imam, Kangni R Kpodar</t>
  </si>
  <si>
    <t>This paper analyzes the impact of citizenship laws on economic development. We first document the evolution of citizenship laws around the world, highlighting the main features of jus soli, jus sanguinis as well as mixed regimes, and shedding light on the channels through which they could have differentiated impact on economic development. We then compile a data set of citizenship laws around the world. Using cross-country regressions, panel-data techniques, as well as the synthetic control method and subjecting the results to a battery of tests, we find robust evidence that jus soli laws—being more inclusive—lead to higher income levels than alternative citizenship rules in developing countries, though to a less extent in countries with stronger institutional environment.</t>
  </si>
  <si>
    <t>https://www.imf.org/en/Publications/WP/Issues/2019/01/11/Does-an-Inclusive-Citizenship-Law-Promote-Economic-Development-46331</t>
  </si>
  <si>
    <t>AR2019WP18</t>
  </si>
  <si>
    <t>The Impact of Community Based Health Insurance Schemes on Out-of-Pocket Healthcare Spending: Evidence from Rwanda</t>
  </si>
  <si>
    <t>Andinet Woldemichael, Daniel Gurara, Abebe Shimeles</t>
  </si>
  <si>
    <t>Achieving universal health coverage, including financial risk protection and access to quality essential health-care services, is one of the main Sustainable Development Goals. In low-income countries, innovative and affordable health financing systems are key to realize these goals. This paper assesses the impacts of Community-Based Health Insurance Scheme in Rwanda on health-related financial risks using a nationally representative household survey data collected over a ten-year period. We find that the scheme significantly reduce annual per capita out-of-pocket spending by about 3,600 Rwandan Franc (about US$12) or about 83 percent of average per capita healthcare expenditure compared to the baseline level in 2000.The impacts however favor the rich as compared to the poor. The program also reduces the incidence of catastrophic healthcare spending significantly.</t>
  </si>
  <si>
    <t>https://www.imf.org/en/Publications/WP/Issues/2019/02/23/The-Impact-of-Community-Based-Health-Insurance-Schemes-on-Out-of-Pocket-Healthcare-Spending-46587</t>
  </si>
  <si>
    <t>AR2019WP19</t>
  </si>
  <si>
    <t>The Macroeconomic and Distributional Implications of Fiscal Consolidations in Low-income Countries</t>
  </si>
  <si>
    <t>Adrian Peralta-Alva, Marina Mendes Tavares, Xuan S. Tam, Xin Tang</t>
  </si>
  <si>
    <t>We quantitatively investigate the macroeconomic and distributional impacts of fiscal consolidations in low-income countries (LICs) through value added tax (VAT), personal income tax (PIT), and corporate income tax (CIT). We extend the standard heterogeneous agents incomplete markets model by including multiple sectors and rural-urban distinction to capture salient features of LICs. We find that overall, VAT has the least efficiency costs but is highly regressive, while PIT impacts the economy in the opposite way with CIT staying in between. Cash transfers targeting rural households mitigate the negative distributional impacts of VAT most effectively, while public investment leads to little redistribution.</t>
  </si>
  <si>
    <t>https://www.imf.org/en/Publications/WP/Issues/2018/06/22/The-Macroeconomic-and-Distributional-Implications-of-Fiscal-Consolidations-in-Low-income-46011</t>
  </si>
  <si>
    <t>AR2019WP1A</t>
  </si>
  <si>
    <t>Twin Deficits in Developing Economies</t>
  </si>
  <si>
    <t>Davide Furceri, Aleksandra Zdzienicka</t>
  </si>
  <si>
    <t>This paper provides new evidence on the existence and magnitude of the “twin deficits” in developing economies. It finds that a one percent of GDP unanticipated increase in the government budget balance improves, on average, the current account balance by 0.8 percentage point of GDP. This effect is substantially larger than that obtained using standard measures of fiscal impulse, such as the cyclically-adjusted budget balance. The results point to heterogeneity across countries and over time. The effect tends to be larger: (i) during recessions; in countries (ii) that are more open to trade; (iii) that have less flexible exchange rate regimes; and (iv) with lower initial public debt-to-GDP ratios.</t>
  </si>
  <si>
    <t>https://www.imf.org/en/Publications/WP/Issues/2018/07/27/Twin-Deficits-in-Developing-Economies-46016</t>
  </si>
  <si>
    <t>AR2020WP01</t>
  </si>
  <si>
    <t>Public Investment in Bolivia: Prospects and Implications</t>
  </si>
  <si>
    <t>Yehenew Endegnanew, Dawit Tessema</t>
  </si>
  <si>
    <t>Bolivia’s “Patriotic Agenda 2025” sets targets for social and economic development propelled by state-led industrialization under a five-year development plan (2016–2020). Large-scale public investment has aimed to fill infrastructure gaps and raise productivity to ensure sustained medium-term growth. Pursuit of these goals in a period of lower hydrocarbon revenues has, however, contributed to widening fiscal and external current account deficits. The paper uses a structural model to outline different scenarios for the level of public investment in the face of declining hydrocarbon revenues. It finds that if public investment is sustained at current levels as a share of GDP while hydrocarbon revenues continue to decline, the sustainability of the public debt could be called into question.</t>
  </si>
  <si>
    <t>https://www.imf.org/en/Publications/WP/Issues/2019/07/12/Public-Investment-in-Bolivia-Prospects-and-Implications-46987</t>
  </si>
  <si>
    <t>AR2020WP02</t>
  </si>
  <si>
    <t>On the Capacity to Absorb Public Investment: How Much is Too Much?</t>
  </si>
  <si>
    <t>Daniel Gurara, Kangni R. Kpodar, Andrea F. Presbitero, Dawit Tessema</t>
  </si>
  <si>
    <t>While expanding public investment can help filling infrastructure bottlenecks, scaling up too much and too fast often leads to inefficient outcomes. This paper rationalizes this outcome looking at the association between cost inflation and public investment in a large sample of road construction projects in developing countries. Consistent with the presence of absorptive capacity constraints, our results show a non-linear U-shaped relationship between public investment and project costs. Unit costs increase once public investment is close to 10% of GDP. This threshold is lower (about 7% of GDP) in countries with low investment efficiency and, in general, the effect of investment scaling up on costs is especially strong during investment booms.</t>
  </si>
  <si>
    <t>https://www.imf.org/en/Publications/WP/Issues/2020/02/28/On-the-Capacity-to-Absorb-Public-Investment-How-Much-is-Too-Much-49039</t>
  </si>
  <si>
    <t>AR2020WP03</t>
  </si>
  <si>
    <t>On the Substitution of Private and Public Capital in Production</t>
  </si>
  <si>
    <t>Zidong An, Alvar Kangur, Chris Papageorgiou</t>
  </si>
  <si>
    <t>Most macroeconomic models assume that aggregate output is generated by a specification for the production function with total physical capital as a key input. Implicitly this assumes that private and public capital stocks are perfect substitutes. In this paper we test this assumption by estimating a nested-CES production function whereas the two types of capital are considered separately along with labor as inputs. The estimation is based on our newly developed dataset on public and private capital stocks for 151 countries over a period of 1960-2014 consistent with Penn World Table version 9. We find evidence against perfect substitutability between public and private capital, especially for emerging and LIDCs, with the point estimate of the elasticity of substitution estimated closely around 3</t>
  </si>
  <si>
    <t>https://www.imf.org/en/Publications/WP/Issues/2019/11/01/On-the-Substitution-of-Private-and-Public-Capital-in-Production-48720</t>
  </si>
  <si>
    <t>AR2020WP04</t>
  </si>
  <si>
    <t>Optimal Fiscal Spending and Reserve Accumulation Policies Under Volatile Aid</t>
  </si>
  <si>
    <t>Ioana R. Moldovan, Shu-Chun Susan Yang, Luis-Felipe Zanna</t>
  </si>
  <si>
    <t>This paper assesses the optimal setting of fiscal spending and foreign exchange rate intervention policies in response to volatile foreign aid, in a small open economy model that incorporates typical features of low-income countries. Within a class of policy rules, it jointly considers the optimal aid spending and international reserve accumulation policies. The results show that it is optimal to adjust government spending gradually in response to unpredictable fluctuations in aid, while partially accumulating foreign exchange reserves to offset Dutch disease effects. Also, allocating relatively more of the government spending to productive public investment, and less to government consumption, is welfare improving.</t>
  </si>
  <si>
    <t>https://www.imf.org/en/Publications/WP/Issues/2019/06/11/Optimal-Fiscal-Spending-and-Reserve-Accumulation-Policies-under-Volatile-Aid-46744</t>
  </si>
  <si>
    <t>AR2020WP05</t>
  </si>
  <si>
    <t xml:space="preserve">Debt Sustainability, Investment, and Growth with Segmented Labor Markets </t>
  </si>
  <si>
    <t>Edward F. Buffie, Luis-Felipe Zanna, Christopher Adam, Lacina Balma, Dawit Tessema, Roland Kpodar</t>
  </si>
  <si>
    <t>We introduce a new suite of macroeconomic models that extend and complement the Debt, Investment and Growth (DIG) model, widely used at the IMF since 2012 (Gurara et al., 2019; Melina et al., 2016). The new DIG-Labor models replace the assumptions of perfect wage flexibility and integrated labor markets with segmented labour markets; efficiency wages and the prospect of open unemployment; and an informal non-agricultural sector.  These features allow both for a deeper examination of macroeconomic and fiscal policy programs and their impact on labour market outcomes, inequality and poverty. In this paper, we illustrate the model’s properties by analysing the growth, debt and distributional consequences of big-push public investment programs with different mixes of investment in human capital and infrastructure.  We show how investment in human capital is much more effective that investment in infrastructure in promoting long-run economic development when investments earn their average estimated returns. However, because investment in education affects labor productivity with a long lag, it takes 15+ years before net national income, the private capital stock, real wages for the poor and formal sector employment surpass their counterparts in a program that invests mainly in infrastructure. The ranking of alternative investment programs depends on policymakers’ social discount rate and on the weight of distributional objectives in the social welfare function.</t>
  </si>
  <si>
    <t>https://www.imf.org/en/Publications/WP/Issues/2020/06/19/Debt-Investment-and-Growth-in-Developing-Countries-with-Segmented-Labor-Markets-49458</t>
  </si>
  <si>
    <t>AR2020WP06</t>
  </si>
  <si>
    <t>Opening Up: Capital Flows and Financial Sector Dynamics in Low-Income Developing Countries</t>
  </si>
  <si>
    <t>Sebastian Horn, Futoshi Narita</t>
  </si>
  <si>
    <t>Over the past two decades, many low-income developing countries have substantially increased openness towards external financing and have received large capital inflows. Using bank-level micro data, this paper finds that capital inflows have been associated with financial deepening through increases in loans, deposits and wholesale funding. While part of the increased loans were directly funded by foreign financing, we document even larger second-round effects at domestic banks that increase loans in response to higher deposits. To the contrary, there are only modest signs of a built-up in financial vulnerabilities, but caution is still warranted. In an additional step, we examine causality through an IV approach and by applying an AIPW estimator. We provide suggestive evidence that the observed financial sector dynamics are caused by global push rather than domestic pull factors.</t>
  </si>
  <si>
    <t>https://www.imf.org/en/Publications/WP/Issues/2021/09/24/Opening-Up-Capital-Flows-and-Financial-Sector-Dynamics-in-Low-Income-Developing-Countries-465828</t>
  </si>
  <si>
    <t>AR2020WP07</t>
  </si>
  <si>
    <t>Macroeconomic Outcomes in Disaster-Prone Countries</t>
  </si>
  <si>
    <t>Alessandro Cantelmo, Giovanni Melina, Chris Papageorgiou</t>
  </si>
  <si>
    <t>Using a dynamic stochastic general equilibrium model, we study the channels through which natural disaster shocks affect macroeconomic outcomes and welfare in disaster-prone countries. We solve the model using Taylor projection, a solution method that is shown to deal effectively with high-impact weather shocks calibrated in accordance to empirical evidence. We find large and persistent effects of weather shocks that significantly impact the income convergence path of disaster-prone countries. Relative to non-disaster-prone countries, on average, these shocks cause a welfare loss equivalent to a permanent fall in consumption of 1.6 percent. Welfare gains to countries that self-finance investments in resilient public infrastructure are found to be negligible, and international aid has to be sizable to achieve significant welfare gains. In addition, it is more cost-effective for donors to contribute to the financing of resilience before the realization of disasters, rather than disbursing aid after their realization.</t>
  </si>
  <si>
    <t>https://www.imf.org/en/Publications/WP/Issues/2019/10/11/Macroeconomic-Outcomes-in-Disaster-Prone-Countries-48704</t>
  </si>
  <si>
    <t>AR2020WP08</t>
  </si>
  <si>
    <t>Structural Reforms and Elections: Evidence from a World-Wide New Dataset</t>
  </si>
  <si>
    <t>Alberto F. Alesina, Davide Furceri, Jonathan D. Ostry, Dennis P. Quinn</t>
  </si>
  <si>
    <t>We assemble two unique databases. One is on reforms in domestic finance, external finance, trade, product markets and labor markets, which covers 90 advanced and developing economies from 1973 to 2014. The other is on electoral results and timing of elections. In the 66 democracies considered in the paper, we show that liberalizing reforms engender benefits for the economy, but they materialize only gradually over time. Partly because of this delayed effect, and possibly because voters are impatient or do not anticipate future benefits, liberalizing reforms are costly to incumbents when implemented close to elections. We also find that the electoral effects depend on the state of the economy at the time of reform: reforms are penalized during contractions; liberalizing reforms undertaken in expansions are often rewarded. Voters seem to attribute current economic conditions to the reforms without fully internalizing the delay that it takes for reforms to bear fruit.</t>
  </si>
  <si>
    <t>https://www.nber.org/papers/w26720</t>
  </si>
  <si>
    <t>AR2020WP09</t>
  </si>
  <si>
    <t>Policies in Hard Times: Assessing the Impact of Financial Crises on Structural Reforms</t>
  </si>
  <si>
    <t>Gunes Gokmen, Massimiliano Gaetano Onorato, Tommaso Nannicini, Chris Papageorgiou</t>
  </si>
  <si>
    <t>It is argued that crises open up a window of opportunity to implement policies that otherwise would not have the necessary political backing. The argument goes that the political cost of deep reforms declines as crises unravel structural problems that need to be urgently rectiﬁed and the public is more willing to bear the pains associated with such reforms. This paper casts doubt on this prevalent view by showing that not only the crises-reforms hypothesis is unfounded in the data, but rather crises are associated with slowing structural reforms depending on the institutional environment. In particular, we look at measures of liberalization in international trade, agriculture, network industries, and ﬁnancial markets. We ﬁnd that, after a ﬁnancial crisis, democracies neither open nor close their economy. On the contrary, autocracies reduce liberalizations in multiple economic sectors, as the fear of regime change might lead non-democratic rulers to please vested economic interests.</t>
  </si>
  <si>
    <t>http://www.chrispapageorgiou.com/papers/reforms-crises.pdf</t>
  </si>
  <si>
    <t>AR2020WP10</t>
  </si>
  <si>
    <t>Understanding Export Diversification: Key Drivers and Policy Implications</t>
  </si>
  <si>
    <t>Rahul Giri, Saad Quayyum,  Rujun Yin</t>
  </si>
  <si>
    <t xml:space="preserve">We identify key factors, from large set of potential determinants, that explain the variation in export diversification across countries and over time using Bayesian Model Averaging (BMA), which addresses model uncertainty and ranks factors in order of importance vis-avis their explanatory power. Our analysis suggests, in order to diversify, policy makers should prioritize human capital accumulation and reduce barriers to trade. Other policy areas include improving quality of institutions and developing the financial sector. For commodity exporters reducing barriers to trade is the most important driver of diversification, followed by improving education outcomes at the secondary level and
financial sector development.
</t>
  </si>
  <si>
    <t>https://www.imf.org/en/Publications/WP/Issues/2019/05/14/Understanding-Export-Diversification-Key-Drivers-and-Policy-Implications-46851</t>
  </si>
  <si>
    <t>AR2020WP11</t>
  </si>
  <si>
    <t>Sustainable Development, Sustainable Debt</t>
  </si>
  <si>
    <t>Gomez Gbedia Agou, Charles Amo-Yartey, Seung Mo Choi, Dominique Desruelle, Claire Gicquel, Trevor Lessard, Giovanni Melina, Shirin Nikaein Towfighian, Francine Nyankiye, Narayanan Raman, Ivohasina F. Razafimahefa, Cemile Sancak</t>
  </si>
  <si>
    <t>This IMF Conference Paper highlights questions to be explored to allow Sub-Saharan African (SSA) countries to meet their development needs while safeguarding debt sustainability. While development needs remain large in SSA countries, the financing space has narrowed in recent years. SSA countries have made significant socio-economic progress in the last two decades. Income per capita improved; poverty rates declined; education and health outcomes expanded. However, SSA countries are only about half-way to achieving the Sustainable Development Goals (SDGs). The ability to finance development needs has become more constrained as public debt increased rapidly between 2011 and 2016, albeit stabilizing thereafter. In addition, official development assistance (ODA) has stagnated or even declined.</t>
  </si>
  <si>
    <t>https://www.imf.org/en/News/Seminars/Conferences/2019/12/02/~/media/46C8EFC98BAC4C43BEEDCA8F9633E809.ashx</t>
  </si>
  <si>
    <t>Conference Paper</t>
  </si>
  <si>
    <t>AR2020WP12</t>
  </si>
  <si>
    <t>Informality and Gender Gaps Going Hand in Hand</t>
  </si>
  <si>
    <t xml:space="preserve">Vivian Malta, Lisa Kolovich, Angelica Martínez Leyva, Marina Mendes Tavares </t>
  </si>
  <si>
    <t>In sub-Saharan Africa women work relatively more in the informal sector than men. Many factors could explain this difference, including women’s lower education levels, legal barriers, social norms and demographic characteristics. Cross-country comparisons indicate strong associations between gender gaps and higher female informality. This paper uses microdata from Senegal to assess the probability of a worker being informal, and our main findings are: (i) in urban areas, being a woman increases this probability by 8.5 percent; (ii) education is usually more relevant for women; (iii) having kids reduces men’s probability of being informal but increases women’s.</t>
  </si>
  <si>
    <t>https://www.imf.org/en/Publications/WP/Issues/2019/05/23/Informality-and-Gender-Gaps-Going-Hand-in-Hand-46888</t>
  </si>
  <si>
    <t>AR2020WP13</t>
  </si>
  <si>
    <t>A Quantitative Analysis of Female Employment in Senegal</t>
  </si>
  <si>
    <t>Vivian Malta, Angelica Martínez Leyva, Marina M. Tavares</t>
  </si>
  <si>
    <t xml:space="preserve">Female-to-male employment in Senegal increased by 14 percentage points between 2006 and 2011. During the same period years of education of the working age population increased 27 percent for females and 13 percent for males, reducing gender gaps in education. In this paper, we quantitatively investigate the impact of this increase in education on female employment in Senegal. To that end, we build an overlapping generations model that captures barriers that women face over their life-cycle. Our main findings are: (i) the improvement in years of education can explain up to 44 percent of the observed increased in female-to-male employment ratio and (ii) the rest can be explained by a decline in the discrimination against women in the labor market. </t>
  </si>
  <si>
    <t>https://www.imf.org/en/Publications/WP/Issues/2019/11/08/A-Quantitative-Analysis-of-Female-Employment-in-Senegal-48716</t>
  </si>
  <si>
    <t>AR2020WP14</t>
  </si>
  <si>
    <t>Macro-Fiscal Gains from Anti-Corruption Reforms in the Republic of Congo</t>
  </si>
  <si>
    <t>Giovanni Melina, Hoda Selim, Concepcion Verdugo-Yepes</t>
  </si>
  <si>
    <t>This paper argues that oil revenue management and public investment in Congo are vulnerable to corruption as a result of limited transparency and accountability. Corruption has potentially contributed to poor macro-fiscal outcomes. The paper acknowledges the authorities’ anti-corruption efforts made so far and proposes further critical reforms to reduce remaining vulnerabilities. Using a dynamic stochastic general equilibrium model results show that, depending on the reforms adopted, the potential additional growth can range between 0.8 to 1.8 percent per year over the next 10 years, and debt can decline by 2.25 to 3 percent of GDP per year over the same period. These results suggest that macro-fiscal gains from anti-corruption reforms could be substantial even under conservative reform scenarios.</t>
  </si>
  <si>
    <t>https://www.imf.org/en/Publications/WP/Issues/2019/06/03/Macro-Fiscal-Gains-from-Anti-Corruption-Reforms-in-the-Republic-of-Congo-46780</t>
  </si>
  <si>
    <t>AR2020WP15</t>
  </si>
  <si>
    <t>The Minimum Wage Puzzle in Less Developed Countries: Reconciling Theory and Evidence</t>
  </si>
  <si>
    <t>Christopher Adam, Edward Buffie</t>
  </si>
  <si>
    <t>We show that a dynamic general equilibrium model with efficiency wages and endogenous capital accumulation in both the formal and (non-agricultural) informal sectors can explain the full range of confounding stylized facts associated with minimum wage laws in less developed countries.</t>
  </si>
  <si>
    <t>https://www.imf.org/en/Publications/WP/Issues/2020/01/31/The-Minimum-Wage-Puzzle-in-Less-Developed-Countries-Reconciling-Theory-and-Evidence-48980</t>
  </si>
  <si>
    <t>AR2020WP16</t>
  </si>
  <si>
    <t>Do Remittances Enhance Financial Inclusion in LMICs and in Fragile States?</t>
  </si>
  <si>
    <t>Sami Ben Naceur, Ralph Chami, Mohamed Trabelsi</t>
  </si>
  <si>
    <t>This paper explores the relationship between remittances and financial inclusion for a sample of 187 countries over the period 2004-2015, using cross-country as well as dynamic panel GMM regressions. At low levels of remittances-to-GDP, these flows act as a substitute to formal financial channels, thereby reducing financial inclusion. In contrast, when remittance-to-GDP ratio is high, above 13% on average, they tend to complement formal access and usage channels, thus enhancing financial inclusion. This “U shaped” relationship highlights the role of remittance flows in financing household consumption at low levels, while raising formal household bank savings and allowing for more intermediation, at high levels of remittance-to-GDP.</t>
  </si>
  <si>
    <t>https://www.imf.org/en/Publications/WP/Issues/2020/05/22/Do-Remittances-Enhance-Financial-Inclusion-in-LMICs-and-in-Fragile-States-49362</t>
  </si>
  <si>
    <t>AR2021WP01</t>
  </si>
  <si>
    <t>Re-Opening After the Lockdown: Long-run Aggregate and Distributional Consequences of COVID-19</t>
  </si>
  <si>
    <t>Manoj Atolia, Chris Papageorgiou, Stephen J. Turnovsky</t>
  </si>
  <si>
    <t>Covid-19 has dealt a devastating blow to productivity and economic growth. We employ a general equilibrium framework with heterogeneous agents to identify the tradeoffs involved in restoring the economy to its pre-Covid-19 state. Several tradeoffs, both over time, and between key economic variables, are identified, with the feasible speed of successful re-opening being constrained by the transmission of the infection. In particular, while more rapid opening up of the economy will reduce short-run aggregate output losses, it will cause larger long-run output losses, which potentially may be quite substantial if the opening is overly rapid and the virus is not eradicated. More rapid opening of the economy mitigates the increases in both long-run wealth and income inequality, thus highlighting a direct conflict between the adverse effects on aggregate output and its distributional consequences.</t>
  </si>
  <si>
    <t>http://www.chrispapageorgiou.com/papers/APT COVID19 JMathEcon.pdf</t>
  </si>
  <si>
    <t>AR2021WP02</t>
  </si>
  <si>
    <t>Macroeconomic Research in Low-income Countries: Advances Made in Five Key Areas Through a DFID-IMF Collaboration</t>
  </si>
  <si>
    <t>Hites Ahir, Hendre Garbers, Mattia Coppo, Giovanni Melina, Futoshi Narita, Filiz D Unsal, Vivian Malta, Xin Tang, Daniel Gurara, Luis-Felipe Zanna, Linda G. Venable, Kangni R Kpodar, Chris Papageorgiou</t>
  </si>
  <si>
    <t>Despite strong economic growth since 2000, many low-income countries (LICs) still face numerous macroeconomic challenges, even prior to the COVID-19 pandemic. Despite the deceleration in real GDP growth during the 2008 global financial crisis, LICs on average saw 4.5 percent of real GDP growth during 2000 to 2014, making progress in economic convergence toward higher-income countries. However, the commodity price collapse in 2014–15 hit many commodity-exporting LICs and highlighted their vulnerabilities due to the limited extent of economic diversification. Furthermore, LICs are currently facing a crisis like no other—COVID-19, which requires careful policymaking to save lives and livelihoods in LICs, informed by policy debate and thoughtful research tailored to the COVID-19 situation. There are also other challenges beyond COVID-19, such as climate change, high levels of public debt burdens, and persistent structural issues.</t>
  </si>
  <si>
    <t>https://www.imf.org/en/Publications/Departmental-Papers-Policy-Papers/Issues/2021/03/24/Macroeconomic-Research-in-Low-income-Countries-Advances-Made-in-Five-Key-Areas-Through-a-50010</t>
  </si>
  <si>
    <t>Departmental Paper</t>
  </si>
  <si>
    <t>AR2021WP03</t>
  </si>
  <si>
    <t>Will the AI Revolution Cause a Great Divergence?</t>
  </si>
  <si>
    <t>Cristian Alonso, Andrew Berg, Siddharth Kothari, Chris Papageorgiou, Sidra Rehman</t>
  </si>
  <si>
    <t>This paper considers the implications for developing countries of a new wave of technological change that substitutes pervasively for labor. It makes simple and plausible assumptions: the AI revolution can be modeled as an increase in productivity of a distinct type of capital that substitutes closely with labor; and the only fundamental difference between the advanced and developing country is the level of TFP. This set-up is minimalist, but the resulting conclusions are powerful: improvements in the productivity of “robots” drive divergence, as advanced countries differentially benefit from their initially higher robot intensity, driven by their endogenously higher wages and stock of complementary traditional capital. In addition, capital—if internationally mobile—is pulled “uphill”, resulting in a transitional GDP decline in the developing country. In an extended model where robots substitute only for unskilled labor, the terms of trade, and hence GDP, may decline permanently for the country relatively well-endowed in unskilled labor.</t>
  </si>
  <si>
    <t>https://www.imf.org/en/Publications/WP/Issues/2020/09/11/Will-the-AI-Revolution-Cause-a-Great-Divergence-49734</t>
  </si>
  <si>
    <t>AR2021WP04</t>
  </si>
  <si>
    <t>To Pass (or Not to Pass) Through International Fuel Price Changes to Domestic Fuel Prices in Developing Countries: What Are the Drivers?</t>
  </si>
  <si>
    <t>Kangni R Kpodar, Patrick A. Imam</t>
  </si>
  <si>
    <t>While many developing countries limit the international fuel price pass through to domestic fuel prices, others do not. Against this backdrop, we examine the factors that determine whether governments allow international fuel price changes to be passed through to domestic prices in developing countries using a dataset spanning 109 developing countries from 2000 to 2014. The paper finds that the pass-through is higher when changes in international prices are moderate and less volatile. In addition, the flexibility of the pricing mechanism allows for higher pass-through while exchange rate depreciation and lower retail fuel prices in neighboring countries inhibit it. The econometric results also underscore the fact that countries with inflation tend to experience lower pass-through, whereas those with high public debt exhibit larger pass-through. Finally, no evidence is found that political variables or environmental policies matter with regard to fuel price dynamics in the short-term. These findings, which are consistent across fuel products (gasoline, diesel and kerosene), allow us to draw important policy lessons for fuel subsidy reforms.</t>
  </si>
  <si>
    <t>https://www.imf.org/en/Publications/WP/Issues/2020/09/25/To-Pass-or-Not-to-Pass-Through-International-Fuel-Price-Changes-to-Domestic-Fuel-Prices-in-49751</t>
  </si>
  <si>
    <t>AR2021WP05</t>
  </si>
  <si>
    <t>Imported Food Price Shocks and Socio-Political Instability: Do Fiscal Policy and Remittances Matter?</t>
  </si>
  <si>
    <t>Carine Meyimdjui</t>
  </si>
  <si>
    <t>Using a panel of 101 low- and middle-income countries with data covering the period 1980-2012, this paper applies various econometric approaches that deal with endogeneity issues to assess the impact of food price shocks on socio-political instability once fiscal policy and remittances have been accounted for. It focuses on import prices to reflect the vulnerability of importer countries / net-buyer households to food price shocks. The paper finds that import food price shocks strongly increase the likelihood of socio-political instability. This effect is greater in countries with lower levels of private credit and income per capita. On the other hand, while remittances seem to dampen the adverse effect of import food price shocks on socio-political instability in almost all countries, the mitigating role of fiscal policy is significant only in countries with low-levels of private credit.</t>
  </si>
  <si>
    <t>https://www.imf.org/en/Publications/WP/Issues/2020/11/13/Imported-Food-Price-Shocks-and-Socio-Political-Instability-Do-Fiscal-Policy-and-Remittances-49858</t>
  </si>
  <si>
    <t>AR2021WP06</t>
  </si>
  <si>
    <t>Quarterly Projection Model for the National Bank of Rwanda</t>
  </si>
  <si>
    <t>Jan Vlcek, Mikhail Pranovich, Patrick Hitayezu, Bruno Mwenese, Christian Nyalihama</t>
  </si>
  <si>
    <t>National Bank of Rwanda (BNR) modernized monetary policy and transited to the price-based policy framework in January 2019. The Forecasting and Policy Analysis System (FPAS) is the cornerstone for the new forward-looking framework, which mobilizes and organizes resources and sets processes for regular forecasting rounds. The core of this system is a structural macroeconomic model for macroeconomic analysis and projections to support the BNR staff’s policy recommendations to the monetary policy committee. This paper documents the quarterly projection model (QPM) at the core of the FPAS at the BNR. The model is an extension of the canonical structure in Berg et al (2006) to reflect specifics of the interest-rate-based policy framework with a managed exchange rate, the effect of agricultural sector and harvests on prices, and the role of fiscal policies and aid flows.</t>
  </si>
  <si>
    <t>https://www.imf.org/en/Publications/WP/Issues/2020/12/21/Quarterly-Projection-Model-for-the-National-Bank-of-Rwanda-49900</t>
  </si>
  <si>
    <t>AR2021WP07</t>
  </si>
  <si>
    <t>Food Price Shocks and Household Consumption in Developing Countries: The Role of Fiscal Policy</t>
  </si>
  <si>
    <t>Carine Meyimdjui, Jean-Louis Combes</t>
  </si>
  <si>
    <t>This paper studies whether fiscal policy plays a stabilizing role in the context of import food price shocks. More precisely, the paper assesses whether fiscal policy dampens the adverse effect of import food price shocks on household consumption. Based on a panel of 70 low and middle-income countries over the period 1980-2012, the paper finds that import price shocks negatively and significantly affect household consumption, but this effect appears to be mitigated by discretionary government consumption, notably through government subsidies and transfers. The results are particularly robust for African countries and countries with less flexible exchange rate regimes.</t>
  </si>
  <si>
    <t>https://www.imf.org/en/Publications/WP/Issues/2021/01/15/Food-Price-Shocks-and-Household-Consumption-in-Developing-Countries-The-Role-of-Fiscal-Policy-49982</t>
  </si>
  <si>
    <t>AR2021WP08</t>
  </si>
  <si>
    <t>Is Regional Trade Integration a Growth and Convergence Engine in Africa?</t>
  </si>
  <si>
    <t>Vigninou Gammadigbe</t>
  </si>
  <si>
    <t>The main objective of Regional Trade Agreements (RTAs) is to stimulate economic growth in participating countries through increased trade, economies of scale, knowledge and technology transfer. Using a panel data over the period 1979 to 2018, this paper examines the contribution of regional trade integration (RTI) to economic growth and income convergence in Africa and its major Regional Economic Communities (RECs). The results of the instrumental variable and panel fixed-effects estimation show that RTI promotes economic growth in Africa. However, it fosters income divergence, reflecting the distribution of the gains from regional integration in favor of the more developed economies of the continent. The results of this study show the importance to support the African Continental Free Trade Area (AfCFTA) project with policies aimed at reducing non-tariff barriers to trade and improving infrastructure in order to maximize the effects on growth in all participating countries.</t>
  </si>
  <si>
    <t>https://www.imf.org/en/Publications/WP/Issues/2021/01/29/Is-Regional-Trade-Integration-a-Growth-and-Convergence-Engine-in-Africa-50040</t>
  </si>
  <si>
    <t>AR2021WP09</t>
  </si>
  <si>
    <t>Building Back Better: How Big Are Green Spending Multipliers?</t>
  </si>
  <si>
    <t>Nicoletta Batini, Mario di Serio, Matteo Fragetta, Giovanni Melina, Anthony Waldron</t>
  </si>
  <si>
    <t>This paper estimates multipliers for spending in clean energy and biodiversity conservation to help inform stimulus measures for a post-COVID-19 sustainable recovery. Using a new international dataset, part of which was especially assembled for this analysis, we find that every dollar spent on key carbon-neutral or carbon-sink activities—from zero-emission power plants to the protection of wildlife and ecosystems—can generate more than a dollar’s worth of economic activity. The estimated multipliers associated with green spending are about 2 to 7 times larger than those associated with non-eco-friendly expenditure, depending on sectors, technologies and horizons. These findings survive several robustness checks and suggest that ‘building back better’ could be a win-win for economies and the planet.</t>
  </si>
  <si>
    <t>https://www.imf.org/en/Publications/WP/Issues/2021/03/19/Building-Back-Better-How-Big-Are-Green-Spending-Multipliers-50264</t>
  </si>
  <si>
    <t>AR2021WP10</t>
  </si>
  <si>
    <t>Search Externalities in Firm-to-Firm Trade</t>
  </si>
  <si>
    <t>John Spray</t>
  </si>
  <si>
    <t>I develop a model of firm-to-firm search and matching to show that the impact of falling trade costs on firm sourcing decisions and consumer welfare depends on the relative size of search externalities in domestic and international markets. These externalities can be positive if firms share information about potential matches, or negative if the market is congested. Using unique firm-to-firm transaction-level data from Uganda, I document empirical evidence consistent with positive externalities in international markets and negative externalities in domestic markets. I then build a dynamic quantitative version of the model and show that, in Uganda, a 25% reduction in trade costs led to a 3.7% increase in consumer welfare, 12% of which was due to search externalities.</t>
  </si>
  <si>
    <t>https://www.imf.org/en/Publications/WP/Issues/2021/03/19/Search-Externalities-in-Firm-to-Firm-Trade-50164</t>
  </si>
  <si>
    <t>AR2021WP11</t>
  </si>
  <si>
    <t>Do Monetary Policy Frameworks Matter in Low Income Countries?</t>
  </si>
  <si>
    <t>Alina Carare, Carlos de Resende, Andrew T. Levin, Chelsea Zhang</t>
  </si>
  <si>
    <t>In recent years, many Low-Income Countries (LICs) have implemented substantial reforms to their monetary policy frameworks, but existing economic research has not provided a clear rationale to guide those efforts. In this paper we analyze the role of monetary policy frameworks in the propagation of aggregate shocks, using a large panel dataset of 79 LICs over the period 1990-2015 as well as event study analysis for a group of 28 sub-Saharan African LICs. We find highly significant differences in the propagation of external shocks between the LICs that target monetary aggregates or inflation compared to those that maintain rigid nominal exchange rates as a nominal anchor. We also find that the large surprise devaluation of the Central African Franc (CFA) in January 1994 had highly significant effects on the GDP growth of 10 CFA countries compared to 18 similar countries that were outside the CFA zone. Our empirical analysis provides strong support for the role of monetary policy frameworks in facilitating macroeconomic stability in LICs—a conclusion that is particularly relevant as LICs now face a multitude of similar shocks associated with the global COVID-19 pandemic.</t>
  </si>
  <si>
    <t>https://www.imf.org/en/Publications/WP/Issues/2020/07/24/Do-Monetary-Policy-Frameworks-Matter-in-Low-Income-Countries-49588</t>
  </si>
  <si>
    <t>AR2021WP12</t>
  </si>
  <si>
    <t>Firms, Failures, and Fluctuations: The Macroeconomics of Supply Chain Disruptions</t>
  </si>
  <si>
    <t>Daron Acemoglu, Alireza Tahbaz-Salehi</t>
  </si>
  <si>
    <t xml:space="preserve">This paper studies how firm failures and the resulting disruptions to supply chains can amplify negative shocks. We develop a non-competitive model where customized supplier-customer relations increase productivity, and the relationship-specific surplus generated between firms and their suppliers is divided via bargaining. Changes in productivity alter the distribution of surplus throughout the economy and determine which firms are at the margin of failure. A firm’s failure may spread to its suppliers and customers and to firms in other parts of the production network. We provide existence, uniqueness, and a series of comparative statics results, and show how the response of the equilibrium production network may propagate recessionary shocks. </t>
  </si>
  <si>
    <t>https://www.nber.org/papers/w27565</t>
  </si>
  <si>
    <t>AR2021WP13</t>
  </si>
  <si>
    <t>Public Investment over the Fiscal Cycle</t>
  </si>
  <si>
    <t>Tannous Kass-Hanna, Kangni Kpodar, Dawit Tessema</t>
  </si>
  <si>
    <t>In chapter 6 titled "Public Investment over the Fiscal Cycle," Tannous KassHanna, Kangni Kpodar, and Dawit Tessema investigate the growth dividends to developing countries of shifting public spending composition towards public investment during fiscal cycles. Using general equilibrium and empirical models, the study shows that protecting investment spending during consolidations – although contractionary in the short-term – boosts medium- to long-term growth. The growth benefits are particularly large when the initial public investment ratio is low. Increasing the share of public investment in total government spending from 10 to 20 percent raises medium-term growth by 0.5 percentage points. These results hold both during good times (when consolidations are observed) and bad times (when consolidations are warranted).</t>
  </si>
  <si>
    <t>https://www.elibrary.imf.org/view/books/071/28328-9781513511818-en/ch006.xml</t>
  </si>
  <si>
    <t>AR2021WP14</t>
  </si>
  <si>
    <t>Delays in Public Investment Projects</t>
  </si>
  <si>
    <t>Raphael Espinoza, Andrea Presbitero</t>
  </si>
  <si>
    <t>The returns from public investment, especially during periods of scaling up, are often lower than expected. To understand the mechanisms behind this regularity we exploit original information on investment projects obtained from World Bank project reports to document the extent and the drivers of time delays in project implementation. We find that almost 60 percent of investment projects are delayed by at least one year. Time overruns are common across sectors and countries. A sound planning and preparation matter for the timing of project execution. Country characteristics also play a role, as projects undertaken in countries with weaker institutions and in periods of public investment scaling up are completed with longer delays.</t>
  </si>
  <si>
    <t>https://papers.ssrn.com/sol3/papers.cfm?abstract_id=3762060</t>
  </si>
  <si>
    <t>AR2021WP15</t>
  </si>
  <si>
    <t>Building Resilience to Natural Disaster in Vulnerable States: Savings from Ex Ante Interventions</t>
  </si>
  <si>
    <t>Wei Guo, Saad Quayyum</t>
  </si>
  <si>
    <t>In chapter 9 titled "Building Resilience to Natural Disaster in Vulnerable States: Savings from Ex-Ante Interventions," Wei Guo and Saad Quayyum assess the trade-off in building resilient infrastructure against natural disasters between exante and ex-post approaches. The authors use dynamic and general equilibrium and empirical models and calibrate their structural model to six small countries that are highly vulnerable to natural disasters. The results suggest that policy makers can save in net present value terms by investing in ex-ante resilience and avoiding large recovery costs. In addition, increasing the elasticity of output to infrastructure by improving governance would also leads to sizable output gains from the baseline. The finding underscores the importance of mobilizing more resources to build resilient infrastructure against natural disaster and climate change.</t>
  </si>
  <si>
    <t>https://www.elibrary.imf.org/view/IMF071/28328-9781513511818/28328-9781513511818/ch09.xml</t>
  </si>
  <si>
    <t>AR2021WP16</t>
  </si>
  <si>
    <t>Monetary Policy Frameworks: An Index and New Evidence</t>
  </si>
  <si>
    <t>Chris Papageorgiou, D. Filiz Unsal, Hendre Garbers</t>
  </si>
  <si>
    <t xml:space="preserve">The paper provides a multidimensional characterization of monetary policy frameworks (MPFs) consisting of four pillars: Independence and Accountability, Policy Strategy, Operational Strategy, and Communications. The IAPOC index captures the soundness of MPFs and challenges the existing paradigm of monetary policy regime classifications. We construct the index for 35 developing and developed economies over the period 2007-2018 based on the systematic analysis of central banks’ laws and websites. The series enables gauging the great diversity in MPFs, particularly among developing economies and in countries that have reached for a mix of tools in pursuit of multiple objectives.
</t>
  </si>
  <si>
    <t>https://www.imf.org/en/Publications/WP/Issues/2022/01/28/Monetary-Policy-Frameworks-An-Index-and-New-Evidence-512228</t>
  </si>
  <si>
    <t>AR2021WP17</t>
  </si>
  <si>
    <t>IMF Capacity Development on Monetary Policy Forecasting and Policy Analysis Systems (FPAS): Taking Stock</t>
  </si>
  <si>
    <t>ICD-MCM Joint Departmental Paper</t>
  </si>
  <si>
    <t>This paper takes stock of FPAS capacity development (CD), drawing extensively on the experience and lessons learned from developing FPAS capacity in  LIC central banks. By sharing the insights gained during FPAS CD delivery and outlining the typical tools developed in the process, the paper aims to facilitate the understanding of FPAS CD practice within the Fund and to inform future CD on building macroeconomic frameworks. As such the paper offers a qualitative assessment of the experience with FPAS CD delivery and the use of FPAS in the decision-making process in central banks.</t>
  </si>
  <si>
    <t>https://www.imf.org/en/Publications/Departmental-Papers-Policy-Papers/Issues/2021/12/10/Tacking-Stock-of-IMF-Capacity-Development-on-Monetary-Policy-Forecasting-and-Policy-504582</t>
  </si>
  <si>
    <t>AR2021WP18</t>
  </si>
  <si>
    <t>An Open Economy Quarterly Projection Model for Malawi</t>
  </si>
  <si>
    <t>Yaroslav Hul, Grant P. Kabango, Kisukyabo Simwaka, Austin Chiumia, Wytone Jombo, Marietta Mpingasa, Shalva Mkhatrishvili</t>
  </si>
  <si>
    <t>Modeling a macro-economy of a developing nation is a difficult undertaking. Compared to advanced economies where key macroeconomic stylized facts are well-documented and time series data is abundant and consistent, understanding the workings of the economy in a developing country is a challenge, given often scarce research and limited macroeconomic data. That is why a semi-structural model, known for its flexibility, can be an extremely useful addition to a central bank’s modeling toolkit. The so-called Quarterly Projection Model (QPM) helps organize policy analysis in a central bank in a systematic way and generate an internally coherent policy path consistent with medium-term developments of macroeconomy and monetary policy objectives. This paper – joint with the Reserve Bank of Malawi (RBM) -- documents QPM at the core of the Forecasting and policy Analysis System (FPAS) at the RBM. The model is built and calibrated to reflect a number of Malawi-specific stylized facts, including the importance of agricultural sector for GDP and its effect on domestic food prices, the effects of central bank credibility, and the characteristics of interest-rate-based monetary policy in the presence of fiscal pressures.</t>
  </si>
  <si>
    <t>forthcoming</t>
  </si>
  <si>
    <t>AR2021WP19</t>
  </si>
  <si>
    <t>Enhancing Resilience to Climate Change in the Maldives</t>
  </si>
  <si>
    <t>Giovanni Melina, Marika Santoro</t>
  </si>
  <si>
    <t>The increased likelihood of adverse climate-change-related shocks calls for building resilient infrastructure in the Maldives. Fulfilling these infrastructure needs requires a comprehensive analysis of investment plans, including with respect to their degree of climate resilience, their impact on future economic prospects, and their funding costs and sources. This paper analyzes these challenges, through calibrating a general equilibrium model. The main finding is that there is a significant dividend associated with building resilient infrastructure. Under worsened climate conditions, the cumulative output gain from investing in more resilient technologies increases up to a factor of two. However, given the Maldives’ limited fiscal space, particularly after COVID-19, the international community should also step up cooperation efforts. We also show that it is financially convenient for donors to help build resilience prior to the occurrence of a natural disasters rather than helping finance the reconstruction ex-post.</t>
  </si>
  <si>
    <t>https://www.imf.org/en/Publications/WP/Issues/2021/04/23/Enhancing-Resilience-to-Climate-Change-in-the-Maldives-50293</t>
  </si>
  <si>
    <t>AR2021WP20</t>
  </si>
  <si>
    <t xml:space="preserve">Socio-Economic Spillovers from Special Economic Zones: Evidence from Cambodia </t>
  </si>
  <si>
    <t>Mariya Brussevich</t>
  </si>
  <si>
    <t>This study examines the socio-economic impact of special economic zones (SEZs) in Cambodia---a prominent place-based policy established in 2005. The paper employs a database on existing and future SEZs in Cambodia with matched household surveys at the district level and documents stylized facts on SEZs in a low-income country setting. To identify causal effects of the SEZ program, the paper (i) constructs an alternative control group including future SEZ program participants and districts adjacent to SEZ hosts; and (ii) employs a propensity score weighting technique. The study finds that entry of SEZs disproportionately benefits female workers and leads to a decline of income inequality at a district level. However, the findings also suggest that land values in SEZ districts tend to rise while wage levels remain largely unchanged relative to other districts. In addition, the paper tests for socio-economic spillovers to surrounding areas and for agglomeration effects associated with clusters of multiple SEZs.</t>
  </si>
  <si>
    <t>https://www.imf.org/en/Publications/WP/Issues/2020/08/21/Socio-Economic-Spillovers-from-Special-Economic-Zones-Evidence-from-Cambodia-49679</t>
  </si>
  <si>
    <t>AR2021WP21</t>
  </si>
  <si>
    <t>Finance, Growth, and Inequality</t>
  </si>
  <si>
    <t>Ross Levine</t>
  </si>
  <si>
    <t>Finance and growth emerged as a distinct field of economics during the last three decades as economists integrated the fields of finance and economic growth and then explored the ramifications of the functioning of financial systems on economic growth, income distribution. This paper reviews theoretical and empirical research on the connections between the operation of the financial system and economic growth and inequality. While subject to ample qualifications, the preponderance of evidence suggests that (1) financial development—both the development of banks and stock markets—spurs economic growth and (2) better functioning financial systems foster growth primarily by improving resource allocation and technological change, not by increasing saving rates. Research also suggests that financial development expands economic opportunities and tightens income distribution, primarily by boosting the incomes of the poor. This work implies that financial development fosters growth by expanding opportunities. Finally, and more tentatively, financial innovation—improvements in the ability of financial systems to ameliorate information and transaction costs—may be necessary for sustaining growth.</t>
  </si>
  <si>
    <t>https://www.imf.org/en/Publications/WP/Issues/2021/06/11/Finance-Growth-and-Inequality-460698</t>
  </si>
  <si>
    <t>AR2022WP01</t>
  </si>
  <si>
    <t>Taking Stock of IMF Capacity Development on Monetary Policy Forecasting and Policy Analysis Systems</t>
  </si>
  <si>
    <t>Nils Mæhle, Tibor Hlédik, Mikhail Pranovich, Carina Selander</t>
  </si>
  <si>
    <t xml:space="preserve">This paper takes stock of forecasting and policy analysis system capacity development (FPAS CD), drawing extensively on the experience and lessons learned from developing FPAS capacity in the central banks. By sharing the insights gained during FPAS CD delivery and outlining the typical tools developed in the process, the paper aims to facilitate the understanding of FPAS CD within the IMF and to inform future CD on building macroeconomic frameworks. As such, the paper offers a qualitative assessment of the experience with FPAS CD delivery and the use of FPAS in the decision-making process in central banks. </t>
  </si>
  <si>
    <t>AR2022WP02</t>
  </si>
  <si>
    <t>The Distributional Implications of the Impact of Fuel Price Increases on Inflation</t>
  </si>
  <si>
    <t>Kangni Kpodar, Boya Liu</t>
  </si>
  <si>
    <t>This paper investigates the response of consumer price inflation to changes in domestic fuel prices, looking at the different categories of the overall consumer price index (CPI). We then combine household survey data with the CPI components to construct a CPI index for the poorest and richest income quintiles with the view to assess the distributional impact of the pass-through. To undertake this analysis, the paper provides an update to the Global Monthly Retail Fuel Price Database, expanding the product coverage to premium and regular fuels, the time dimension to December 2020, and the sample to 190 countries. Three key findings stand out. First, the response of inflation to gasoline price shocks is smaller, but more persistent and broad-based in developing economies than in advanced economies. Second, we show that past studies using crude oil prices instead of retail fuel prices to estimate the pass-through to inflation significantly underestimate it. Third, while the purchasing power of all households declines as fuel prices increase, the distributional impact is progressive. But the progressivity phases out within 6 months after the shock in advanced economies, whereas it persists beyond a year in developing countries.</t>
  </si>
  <si>
    <t>https://www.imf.org/en/Publications/WP/Issues/2021/11/12/The-Distributional-Implications-of-the-Impact-of-Fuel-Price-Increases-on-Inflation-506822</t>
  </si>
  <si>
    <t>AR2022WP03</t>
  </si>
  <si>
    <t>Defying the Odds: Remittances During the COVID-19 Pandemic</t>
  </si>
  <si>
    <t>Kangni R Kpodar, Montfort Mlachila, Saad N Quayyum, Vigninou Gammadigbe</t>
  </si>
  <si>
    <t>This paper provides an early assessment of the dynamics and drivers of remittances during the COVID-19 pandemic, using a newly compiled monthly remittance dataset for a sample of 52 countries, of which 16 countries with bilateral remittance data. The paper documents a strong resilience in remittance flows, notwithstanding an unprecedent global recession triggered by the pandemic. Using the local projection approach to estimate the impulse response functions of remittance flows during Jan 2020-Dec 2020, the paper provides evidence that: (i) remittances responded positively to COVID-19 infection rates in migrant home countries, underscoring its role as an important automatic stabilizer; (ii) stricter containment measures have the unintended consequence of dampening remittances; and (iii) a shift from informal to formal remittance channels due to travel restrictions appears to have also played a role in the surge in formal remittances. Lastly, the size of the fiscal stimulus in host countries is positively associated with remittances as the fiscal response cushions the economic impact of the pandemic.</t>
  </si>
  <si>
    <t>https://www.imf.org/en/Publications/WP/Issues/2021/07/16/Defying-the-Odds-Remittances-During-the-COVID-19-Pandemic-461321</t>
  </si>
  <si>
    <t>AR2022WP04</t>
  </si>
  <si>
    <t>The S-curve: Understanding the Dynamics of Worldwide Financial Liberalization</t>
  </si>
  <si>
    <t>Nan Li, Chris Papageorgiou, Tong Xu, Tao Zha</t>
  </si>
  <si>
    <t>Using a novel database of domestic financial reforms in 90 countries over 1973-2014, we document that global financial liberalization followed an S-curve path: reforms were slow and gradual in early periods, accelerated during the 1990s, and slowed down after 2000. We estimate a learning model that explains these dynamics. Policymakers updated their beliefs about the growth effects of financial reforms by learning from their own and other countries' experiences. Positive growth surprises in advanced economies helped accelerate belief updating worldwide, leading to the global wave of financial liberalization in the 1990s. The 2008 financial crisis, however, caused significant belief reversals.</t>
  </si>
  <si>
    <t>https://www.nber.org/papers/w28994</t>
  </si>
  <si>
    <t>AR2022WP05</t>
  </si>
  <si>
    <t>The World Uncertainty Index</t>
  </si>
  <si>
    <t>Hites Ahir, Nicholas Bloom, Davide Furceri</t>
  </si>
  <si>
    <t>We construct the World Uncertainty Index (WUI) for an unbalanced panel of 143 individual countries on a quarterly basis from 1952. This is the frequency of the word “uncertainty” in the quarterly Economist Intelligence Unit country reports. Globally, the Index spikes around major events like the Gulf War, the Euro debt crisis, the Brexit vote and the COVID pandemic. The level of uncertainty is higher in developing countries but is more synchronized across advanced economies with their tighter trade and financial linkages. In a panel vector autoregressive setting we find that innovations in the WUI foreshadow significant declines in output. This effect is larger and more persistent in countries with lower institutional quality, and in sectors with greater financial constraints.</t>
  </si>
  <si>
    <t>https://www.nber.org/papers/w29763</t>
  </si>
  <si>
    <t>AR2022WP06</t>
  </si>
  <si>
    <t>Global Climate Change Mitigation, Fossil-Fuel Driven Development, and the Role of Financial and Technology Transfers: A Simple Framework</t>
  </si>
  <si>
    <t>Johannes Wiegand</t>
  </si>
  <si>
    <t>Climate financing and compensation have emerged as key themes in the international climate mitigation debate. According to one argument in support of compensation, advanced economies (AEs) have used up much of the atmosphere’s absorptive capacity, thus causing global warming and blocking a similar, fossil-fuel driven development path for emerging markets and developing economies (EMDEs). This paper develops a simple model of a sequential, fossil-fuel driven development process to discuss these issues systematically. The results suggest: (i) AEs have typically a stronger interest in climate change mitigation than EMDEs, (ii) from an equity perspective, compensation is called for only if EMDEs are relatively small; (iii) there can also be an efficiency case for compensation, however, with AEs buying EMDEs out of some of their GHG emissions; (iv) ultimately, a superior option—for both the world’s climate and growth prospects—is the development of clean energy technologies by AEs and their transfer to EMDEs. The latter requires strong mitigation efforts by AEs even if EMDEs fail to play along initially.</t>
  </si>
  <si>
    <t>https://www.imf.org/en/Publications/WP/Issues/2021/11/19/Global-Climate-Change-Mitigation-Fossil-Fuel-Driven-Development-and-the-Role-of-Financial-509679</t>
  </si>
  <si>
    <t>AR2022WP07</t>
  </si>
  <si>
    <t>How do Climate Shocks Affect the Impact of FDI, ODA and Remittances on Economic Growth?</t>
  </si>
  <si>
    <t>Alassane Drabo</t>
  </si>
  <si>
    <t>The three main financial inflows to developing countries have largely increased during the last two decades, despite the large debate in the literature regarding their effects on economic growth which is not yet clear-cut. An emerging literature investigates the dependence of their effects on some country characteristics such as human and physical capital constraint, macroeconomic policy and institutional capacity. This paper extends the literature by arguing that climate shocks may undermine the effect of Foreign Direct Investment (FDI), official development assistance (ODA) and migrants’ remittances on economic expansion. Based on neoclassical growth framework, the theoretical model indicates that FDI, ODA, and remittances improve economic growth, and the size of the effect increases with good absorptive capacity. However, climate shocks reduce this positive effect of financial flows in developing countries. Using a sample of low and middle-income countries from 1995 to 2018, the empirical investigation confirms the theoretical conclusions. Developing countries should build strong resilience to climate change. Actions are also needed at global level to reduce greenhouse gases emissions, and build strong structural resilience to climate shocks especially in developing countries.</t>
  </si>
  <si>
    <t>https://www.imf.org/en/Publications/WP/Issues/2021/07/23/How-do-Climate-Shocks-Affect-the-Impact-of-FDI-ODA-and-Remittances-on-Economic-Growth-460896</t>
  </si>
  <si>
    <t>AR2022WP08</t>
  </si>
  <si>
    <t xml:space="preserve">Macro-Fiscal Gains from Anticorruption Reforms in the Republic of Congo </t>
  </si>
  <si>
    <t>Notwithstanding the anticorruption efforts the authorities have made since 2017, this chapter argues that oil revenue management and public investment in Congo remain vulnerable to corruption as a result of insufficient transparency and accountability. Corruption in these sectors is potentially a significant factor of weak macro-fiscal outcomes. Nevertheless, macro-fiscal gains from anticorruption reforms are significant. Depending on how ambitious reforms are, the potential additional growth can range between 0.8 and 1.8 percentage points per year in the long term over the next 10 years. Furthermore, debt can decline by 2.25 to 3 percentage points of GDP per year over the same period. Oil sector governance reforms could target improving transparency in oil trading and strengthening oversight and accountability of Congo’s national oil company. These reforms would be supported by measures to enhance the framework for anti–money laundering. Measures to reform public investment management and efficiency would include increasing transparency of public investment execution, strengthening external controls, and restructuring the internal audit system.</t>
  </si>
  <si>
    <t>https://www.elibrary.imf.org/view/book/9781513584058/CH006.xml</t>
  </si>
  <si>
    <t>AR2022WP09</t>
  </si>
  <si>
    <t>Intergenerational Social Mobility in Africa Since 1920</t>
  </si>
  <si>
    <t>Rasmane Ouedraogo, Nicolas Syrichas</t>
  </si>
  <si>
    <t>The COVID-19 crisis has a severe impact on education and employment and exposed the many social inequities that make some populations more vulnerable to shocks. Despite a vast literature on social mobility in advanced economies, little is known about it in African countries, mainly due to data limitations. Using a large harmonized dataset of more than 72 million individuals, we fill this gap and examine socioeconomic status mobility across generations, measured by educational and occupational attainment. We uncover the substantial geographical variations in the degree of upward/downward educational and occupational mobility across and within African countries, and the gender and rural/urban divide. Additionally, we explore the determinants of social mobility in the African region. We find that social mobility on the continent could be partly explained by observable individual characteristics (gender, marital status, age, etc.), and that educational mobility is a driver of occupational mobility. Lastly, we show that the quality of institutions, the level of public spending on education, social protection coverage, natural resource endowments, and countries' fragility are strong predictors of social mobility in Africa.</t>
  </si>
  <si>
    <t>https://www.imf.org/en/Publications/WP/Issues/2021/08/06/Intergenerational-Social-Mobility-in-Africa-Since-1920-463400</t>
  </si>
  <si>
    <t>AR2022WP10</t>
  </si>
  <si>
    <t>The Close Relationship between Informality and Gender Gaps in Sub-Saharan Africa</t>
  </si>
  <si>
    <t>Vivian Malta, Lisa Kolovich, Angelica Martínez Leyva, Marina M. Tavares</t>
  </si>
  <si>
    <t>This investigate the factors that can explain the larger presence of women in the informal sector. The authors show the association between female overrepresentation in the informal sector and gender gaps in education, social and legal norms biased against women, and the legal framework. In particular, they find that low education is usually more relevant for women as a driver of informal employment.</t>
  </si>
  <si>
    <t>https://www.imf.org/en/News/Seminars/Conferences/2021/07/23/the-global-informal-workforce-priorities-for-inclusive-growth</t>
  </si>
  <si>
    <t>AR2022WP11</t>
  </si>
  <si>
    <t>Epidemics, Gender, and Human Capital in Developing Countries</t>
  </si>
  <si>
    <t>Stefania Fabrizio, Diego B. P. Gomes, Carine Meyimdjui, Marina M. Tavares</t>
  </si>
  <si>
    <t>Epidemics have disrupted lives for centuries with deleterious human capital and economic repercussions. This paper investigates how epidemics episodes have impacted school dropouts in developing countries, considering 623 epidemics episodes across countries from 1970 to 2019. The results show that, on average, epidemics reduce completion rates by about 2.6 and 2.1 percentage points in primary and lower secondary education respectively, with girls more severely affected than boys. Using detailed micro data for Senegal, the paper also estimates the potential loss of lifelong earnings and finds that the potential labor earnings loss from dropping out of primary and secondary school is almost double for girls than for boys. The results of this paper have been presented as an Analytical Corner session during the IMF-World Bank October 2021 Annual Meetings.</t>
  </si>
  <si>
    <t>https://www.elibrary.imf.org/view/journals/001/2021/266/001.2021.issue-266-en.xml</t>
  </si>
  <si>
    <t>AR2022WP12</t>
  </si>
  <si>
    <t>Loss-of-Learning and the Post-Covid Recovery in Low-Income Countries</t>
  </si>
  <si>
    <t>Edward F Buffie, Christopher S Adam, Luis-Felipe Zanna, Kangni R Kpodar</t>
  </si>
  <si>
    <t xml:space="preserve">We analyze the medium-term macroeconomic impact of the Covid-19 pandemic and associated lock-down measures on low-income countries. We focus on the impact over the medium-run of the degradation of health and human capital caused by the pandemic and its aftermath, exploring the trade-offs between rebuilding human capital and the recovery of livelihoods and macroeconomic sustainability. A dynamic general equilibrium model is calibrated to reflect the structural characteristics of vulnerable low-income countries and to replicate key dimensions of the Covid-19 shock. We show that absent significant and sustained external financing, the persistence of loss-of-learning effects on labor productivity is likely to make the post-Covid recovery more attenuated and more expensive than many contemporary analyses suggest. </t>
  </si>
  <si>
    <t>https://www.imf.org/en/Publications/WP/Issues/2022/02/04/Loss-of-Learning-and-the-Post-Covid-Recovery-in-Low-Income-Countries-512763</t>
  </si>
  <si>
    <t>http://fdslive.oup.com/www.oup.com/academic/pdf/openaccess/9780192846938.pdf</t>
  </si>
  <si>
    <t>AR2022WP14</t>
  </si>
  <si>
    <t>Labor Markets</t>
  </si>
  <si>
    <t>Asmaa El-Ganainy, Ekkehard Ernst, Rossana Merola, Richard Rogerson, Martin Schindler</t>
  </si>
  <si>
    <t>Labor earnings are the dominant income source for most individuals. Thus, an inclusive labor market is key for ensuring inclusive growth. In this chapter we propose four principles that an inclusive labor market will embody: access, fairness, protection and voice. While measuring inclusivity presents challenges, we discuss how data can be used to shed light on the extent of inclusivity and document cross-country trends and stylized facts. We also discuss the role of policy in achieving an inclusive labor market, focusing on the need to rebalance growth; improve risk sharing; and fight discrimination. Several messages emerge. First, some policies entail a trade-off between the different dimensions of inclusivity. Second, it is important to view policies as a bundle, taking into account substitution and complementarities. Third, some policies are win-win, in the sense that they both increase inclusivity and improve overall efficiency.</t>
  </si>
  <si>
    <t>AR2022WP19</t>
  </si>
  <si>
    <t>Financial Globalization</t>
  </si>
  <si>
    <t xml:space="preserve">Barry Eichengreen, Balazs Csonto, Asmaa El-Ganainy </t>
  </si>
  <si>
    <t>This chapter reviews the academic and policy debate on the association between financial globalization and inequality. The evidence suggests that the distributional impact of financial globalization is context-specific and different types of flows have different distributional implications, though the consensus points to unequalizing effects of capital account liberalization. The overall impact thus depends on the composition of flows, their interaction, as well as on the broader economic and institutional conditions. A comprehensive set of policies, including macroeconomic and financial sector policies, and labor and product markets, is important to enable wider sharing of the benefits of financial globalization.</t>
  </si>
  <si>
    <t>Note:</t>
  </si>
  <si>
    <r>
      <rPr>
        <vertAlign val="superscript"/>
        <sz val="10"/>
        <color theme="1"/>
        <rFont val="Calibri"/>
        <family val="2"/>
        <scheme val="minor"/>
      </rPr>
      <t>1</t>
    </r>
    <r>
      <rPr>
        <sz val="10"/>
        <color theme="1"/>
        <rFont val="Calibri"/>
        <family val="2"/>
        <scheme val="minor"/>
      </rPr>
      <t xml:space="preserve"> Note that the fiscal year runs from April to March, and review takes place afterwards (e.g., 2018 Annual Report refers to the period of April 2017 to March 2018).</t>
    </r>
  </si>
  <si>
    <r>
      <rPr>
        <vertAlign val="superscript"/>
        <sz val="10"/>
        <color theme="1"/>
        <rFont val="Calibri"/>
        <family val="2"/>
        <scheme val="minor"/>
      </rPr>
      <t>2</t>
    </r>
    <r>
      <rPr>
        <sz val="10"/>
        <color theme="1"/>
        <rFont val="Calibri"/>
        <family val="2"/>
        <scheme val="minor"/>
      </rPr>
      <t xml:space="preserve"> The set of categories under the MRLIC project has evolved over phases, and the categories assigned here may not be fully consistent with the Annual Reports. We assign only one category even for the articles that may fall in more than one category.</t>
    </r>
  </si>
  <si>
    <t>Journal</t>
  </si>
  <si>
    <t>WP version ID, if available</t>
  </si>
  <si>
    <t>AR2013PP01</t>
  </si>
  <si>
    <t xml:space="preserve">Andrew Berg, Rafael Portillo, Shu-Chun S Yang, Luis-Felipe Zanna </t>
  </si>
  <si>
    <t>IMF Economic Review</t>
  </si>
  <si>
    <t>Natural resource revenues provide a valuable source to finance public investment in developing countries, which frequently face borrowing constraints and tax mobilization problems. This paper develops a dynamic stochastic model to analyze the macroeconomic effects of investing resource revenues, making explicit the role of public investment inefficiency, absorptive capacity constraints, Dutch disease, and financing needs to sustain capital. Revenue exhaustibility raises medium-term issues of how to sustain capital built during a windfall, while revenue volatility raises short-term concerns about macroeconomic instability. Using the model, country applications show how combining public investment with a resource fund—a sustainable investing approach—can address the problems associated with exhaustibility and volatility. The applications also demonstrate how the model can be used to determine the appropriate magnitude of the investment scaling-up (accounting for the financing needs to sustain capital) and the adequate size of a stabilization fund (buffer).</t>
  </si>
  <si>
    <t>https://doi.org/10.1057/imfer.2013.1</t>
  </si>
  <si>
    <t>AR2013PP1A</t>
  </si>
  <si>
    <t>Financial intermediation costs in low income countries: The role of regulatory, institutional, and macroeconomic factors</t>
  </si>
  <si>
    <t>Economic Systems</t>
  </si>
  <si>
    <t>We analyze factors driving persistently higher financial intermediation costs in low-income countries (LICs) relative to emerging market (EM) country comparators. Using the net interest margin as a proxy for financial intermediation costs at the bank level, we find that within LICs a substantial part of the variation in interest margins can be explained by bank-specific factors: margins tend to increase with higher riskiness of credit portfolio, lower bank capitalization (or lower risk aversion), and smaller bank size. Overall, we find that concentrated market structures and lack of competition in LICs banking systems and institutional weaknesses constitute the key impediments preventing financial intermediation costs from declining. Our results provide strong evidence that policies aimed at fostering banking competition and strengthening institutional frameworks can reduce intermediation costs in LICs.</t>
  </si>
  <si>
    <t>https://doi.org/10.1016/j.ecosys.2012.07.003</t>
  </si>
  <si>
    <t>AR2014PP01</t>
  </si>
  <si>
    <t>A. Berg, R. Portillo, L.F Zanna</t>
  </si>
  <si>
    <t>World Development</t>
  </si>
  <si>
    <t>We study the role of the exchange rate regime, reserve accumulation, and sterilization policies in the macroeconomics of aid surges. Absent sterilization, a peg allows for almost full aid absorption—an increase in the current account deficit net of aid—delivering the same effects as those of a flexible regime but with a necessary increase in inflation. Regardless of the regime, policies that limit absorption and result in large accumulation of reserves—are welfare reducing: they help reduce the real appreciation (and inflation under the peg), but at the expense of reducing private consumption and investment, and therefore medium-term growth.</t>
  </si>
  <si>
    <t>https://ideas.repec.org/a/eee/wdevel/v69y2015icp116-129.html</t>
  </si>
  <si>
    <t>AR2014PP02</t>
  </si>
  <si>
    <t>Afghanistan: Balancing Social and Security Spending in the Context of Shrinking Resource Envelope</t>
  </si>
  <si>
    <t>A. Aslam, E. Berkes, M. Fukac, J. Menkulasi, A. Schimmelpfennig</t>
  </si>
  <si>
    <t>Asian Development Review</t>
  </si>
  <si>
    <t>For Afghanistan, the dual prospect of declining donor support and high ongoing security spending over the medium term keeps its government budget tight. This paper uses a general equilibrium model to capture the security–development trade-off facing the government in its effort to rehabilitate growth and fiscal sustainability. In particular, it considers strategic policy options for counteracting and minimizing the negative macroeconomic impact of possible aid and revenue shortfalls. We find that the mobilization of domestic revenues through changes in tax policy is the preferred policy response for the Afghan central government. Such a response helps to place its finances on a sustainable path in the near term and preserve most of the growth potential. Cutting expenditures balances public finances but causes the economy to permanently shrink. Debt financing helps to preserve much of the economy size but can quickly put the sustainability of public finances at risk.</t>
  </si>
  <si>
    <t>https://papers.ssrn.com/sol3/papers.cfm?abstract_id=2758981</t>
  </si>
  <si>
    <t>AR2014PP03</t>
  </si>
  <si>
    <t>Modeling African Economies: A DSGE Approach</t>
  </si>
  <si>
    <t>A. Berg, S. Yang, L.F. Zanna</t>
  </si>
  <si>
    <t>Oxford Handbook of Africa and Economics</t>
  </si>
  <si>
    <t>This chapter presents a stylized framework for modeling African economies using the dynamic stochastic general equilibrium (DSGE) approach. We introduce several features relevant to low-income countries, including a large population without access to financial markets, restricted international capital mobility, low governance quality, and explicit central bank balance-sheet effects. The calibrated model can be useful in addressing important macroeconomic policy issues in many African economies. The applications presented here include (i) reserve accumulation policy responses to aid surges, (ii) government spending, financing schemes, and fiscal multipliers, (iii) management of natural resource revenues, and (iv) public investment surges and debt sustainability.</t>
  </si>
  <si>
    <t>http://www.oxfordhandbooks.com/view/10.1093/oxfordhb/9780199687114.001.0001/oxfordhb-9780199687114-e-33</t>
  </si>
  <si>
    <t>AR2014PP04</t>
  </si>
  <si>
    <t>Monetary Policy Issues in Sub-Saharan Africa</t>
  </si>
  <si>
    <t xml:space="preserve">A. Berg, S. O’Connell, C. Pattillo, R. Portillo, and F. Unsal
</t>
  </si>
  <si>
    <t>This chapter examines monetary policy in sub-Saharan Africa (SSA). After a brief historical overview of changes in SSA’s monetary policy landscape from the 1980s, the article considers a range of issues related to monetary policy among central banks operating independent currencies in the region. It then looks at the peculiar challenges of characterizing the monetary transmission mechanism in a rapidly changing environment, along with the role of monetary aggregates, the exchange rate, and fiscal/monetary interactions in the monetary policy frameworks in SSA. It also analyses SSA’s monetary policy response to food price shocks before concluding with an assessment of modern analytic frameworks that take into account many of the monetary policy issues facing SSA and can be used as a platform for forecasting and policy analysis.</t>
  </si>
  <si>
    <t>http://www.oxfordhandbooks.com/view/10.1093/oxfordhb/9780199687107.001.0001/oxfordhb-9780199687107-e-006</t>
  </si>
  <si>
    <t>AR2014PP05</t>
  </si>
  <si>
    <t>The Future of African Monetary Geography</t>
  </si>
  <si>
    <t>P. Masson, C. Pattillo, X. Debrun</t>
  </si>
  <si>
    <t>This chapter considers whether the “monetary geography” of Africa—that is, the pattern of currency use—is likely to change in coming decades. In particular, it examines existing monetary unions, assessing their viability and the scope for expanding them, and also considers proposed new monetary unions. A model is presented that quantifies the benefits of monetary union membership, which are set against the traditional costs due to asymmetric shocks, augmented with another type of cost, namely fiscal asymmetries. The model assessment finds that existing monetary unions seem economically viable, but points out that relatively low regional trade and strong shock and fiscal asymmetries limit the scope for welfare-enhancing new or expanded monetary unions. This conclusion is reinforced for proposed unions of oil exporters and oil importing countries. Lessons from Europe suggest that the institutional requirements for successful monetary unions are more demanding than earlier thought.</t>
  </si>
  <si>
    <t>http://www.oxfordhandbooks.com/view/10.1093/oxfordhb/9780199687107.001.0001/oxfordhb-9780199687107-e-007</t>
  </si>
  <si>
    <t>AR2014PP06</t>
  </si>
  <si>
    <t>J. Benes, A. Berg, R. Portillo, D. Vavra</t>
  </si>
  <si>
    <t>Open Economies Review</t>
  </si>
  <si>
    <t>We study a wide range of hybrid inflation–targeting (IT) and managed exchange rate regimes, analyzing their implications for inflation, output and the exchange rate. To this end, we develop an open economy new–Keynesian model featuring sterilized interventions as an additional central bank instrument operating alongside the Taylor rule and affecting the economy through portfolio balance effects in the financial sector. We find that there can be advantages, from a welfare perspective, to combining IT with some degree of exchange rate management via FX interventions. Unlike “pure” IT or exchange rate management via interest rates, FX interventions can help insulate the economy against certain shocks, especially shocks to international financial conditions. However, managing the exchange rate through interventions may also hinder necessary exchange rate adjustments, e.g., in the presence of terms of trade shocks.</t>
  </si>
  <si>
    <t>https://link.springer.com/article/10.1007/s11079-014-9320-1</t>
  </si>
  <si>
    <t>AR2015PP01</t>
  </si>
  <si>
    <t xml:space="preserve">Monetary policy in low income countries in the face of the global crisis: A structural analysis </t>
  </si>
  <si>
    <t>Alfredo Baldini, Jaromir Benes, Andrew Berg, Mai C. Dao, Rafael A. Portillo</t>
  </si>
  <si>
    <t>Pacific Economic Review</t>
  </si>
  <si>
    <t>http://onlinelibrary.wiley.com/doi/10.1111/1468-0106.12098/epdfhttps://ideas.repec.org/a/bla/pacecr/v20y2015i1p149-192.html</t>
  </si>
  <si>
    <t>AR2015PP02</t>
  </si>
  <si>
    <t xml:space="preserve">Banking market structure and macroeconomic stability: Are low income countries special? </t>
  </si>
  <si>
    <t>Franziska Bremus, Claudia M. Buch</t>
  </si>
  <si>
    <t>Does the structure of banking markets affect macroeconomic volatility and, if yes, is this link different in low‐income countries? In this paper, we explore the channels through which the structure of banking markets affects macroeconomic volatility. Our research has three main findings. First, we study whether idiosyncratic volatility at the bank level can impact aggregate volatility. We find weak evidence for a link between granular banking sector volatility and macroeconomic fluctuations. Second, a higher share of domestic credit to GDP coincides with higher volatility in the short run. Third, a higher level of cross‐border asset holdings increases volatility in low‐income countries.</t>
  </si>
  <si>
    <t>http://onlinelibrary.wiley.com/doi/10.1111/1468-0106.12095/epdf</t>
  </si>
  <si>
    <t>AR2015PP03</t>
  </si>
  <si>
    <t>Are Islamic banks more resilient during financial panics?</t>
  </si>
  <si>
    <t>Islamic banking is one of the fastest growing segments of the financial sector in developing countries. Rapid growth of this segment is accompanied with claims about its relative resilience to financial crises as compared to conventional banking. However, little empirical evidence is available to support such claims. Using data from Pakistan, where Islamic and conventional banks co‐exist, we compare the behaviour of Islamic and conventional banks during a financial panic. Our results show that Islamic bank branches are less prone to deposit withdrawals during financial panics, both unconditionally and after controlling for bank characteristics. The Islamic branches of banks that have both Islamic and conventional operations tend to attract (rather than lose) deposits during panics, which suggests a role for religious branding. We also find that Islamic bank branches grant more loans during financial panics and that their lending decisions are less sensitive to changes in deposits. Our findings suggest that greater financial inclusion of faith‐based groups may enhance the stability of the banking system.</t>
  </si>
  <si>
    <t>http://onlinelibrary.wiley.com/doi/10.1111/1468-0106.12096/epdf</t>
  </si>
  <si>
    <t>AR2015PP04</t>
  </si>
  <si>
    <t xml:space="preserve">The sources of business cycles in a low income country </t>
  </si>
  <si>
    <t>We examine the role of global and domestic shocks in driving macroeconomic fluctuations for Ghana. We are able to study the impact of exogenous shocks, including productivity, credit supply and commodity price shocks. We identify the shocks using a combination of sign and recursive restrictions within Bayesian vector autoregressive models. As a benchmark we provide results for South Africa to document the difference between two economies with similar structures but at different stages of development. We find that global shocks play a more dominant role in South Africa than in Ghana. These shocks operate through three channels: trade, credit and commodity prices.</t>
  </si>
  <si>
    <t>http://onlinelibrary.wiley.com/doi/10.1111/1468-0106.12097/epdf</t>
  </si>
  <si>
    <t>AR2015PP05</t>
  </si>
  <si>
    <t>International financial flows in low income countries</t>
  </si>
  <si>
    <t>Philip R. Lane</t>
  </si>
  <si>
    <t>For a sample of low‐income countries, we analyse the behaviour of international financial flows during three periods: (i) the 2003–2007 global boom; (ii) the 2008–2009 crisis; and (iii) the 2010–2012 recovery phase. In particular, we examine aid‐adjusted net financial inflows, debt inflows, foreign direct investment inflows and official reserve outflows. We highlight the role of country characteristics in explaining the cross‐country variation in international financial flows during these different phases.</t>
  </si>
  <si>
    <t>http://onlinelibrary.wiley.com/doi/10.1111/1468-0106.12094/abstract</t>
  </si>
  <si>
    <t>AR2015PP06</t>
  </si>
  <si>
    <t xml:space="preserve">Investing volatile resource revenues in capital-scarce economies </t>
  </si>
  <si>
    <t>Christine Richmond, Irene Yackovlev, Shu-Chun S. Yang</t>
  </si>
  <si>
    <t>Natural resource revenues are an important financing source for public investment in many developing economies. Investing volatile resource revenues, however, may subject an economy to macroeconomic instability. This paper studies fiscal approaches to investing resource revenues, using Angola as an example. With spend‐as‐you‐go, resource revenues are spent as received, resulting in little external saving; public investment can be interrupted, driving up the capital depreciation rate and undermining stability. Gradual scaling‐up, instead, allows countries to build up external saving to shield investment from revenue volatility. The framework adopted here can be used as a planning tool to define a medium‐term fiscal strategy.</t>
  </si>
  <si>
    <t>https://onlinelibrary.wiley.com/doi/10.1111/1468-0106.12099</t>
  </si>
  <si>
    <t>AR2015PP07</t>
  </si>
  <si>
    <t>Macroeconomics of Low-Income Countries: New Perspectives [special issue paper]</t>
  </si>
  <si>
    <t>Galina Hale, Camelia Minoiu</t>
  </si>
  <si>
    <t>The papers included in this special issue were presented at a conference on the macroeconomics of low-income countries held on 30–31 January 2014 in Washington, DC. The conference was co-organized by the Research Department and the Strategy, Policy, and Review Department of the International Monetary Fund (IMF). The event was part of an IMF research program on low-income country macroeconomics and policy issues that is sponsored by the UK Department for International Development. The goal of the conference was to bring together leading economists to discuss macroeconomic policy issues facing low-income countries; and to advance our knowledge of how policies interact with one another to affect economic growth, macroeconomic stability and resilience to shocks.</t>
  </si>
  <si>
    <t>https://doi.org/10.1111/1468-0106.12093</t>
  </si>
  <si>
    <t>AR2015PP08</t>
  </si>
  <si>
    <t>On the Sources of Inflation in Kenya: A Model-Based Approach</t>
  </si>
  <si>
    <t>Michal Andrle, Andrew Berg, R. Armando Morales, Rafael Portillo, Jan Vlcek</t>
  </si>
  <si>
    <t>South African Journal of Economics</t>
  </si>
  <si>
    <t>We develop a semi-structural new-Keynesian open-economy model – with separate food and non-food inflation dynamics to study the sources of inflation in Kenya in recent years. To do so, we filter international and Kenyan data (on output, inflation and its components, exchange rates and interest rates) through the model to recover a model-based decomposition of most variables into trends (or potential values) and temporary movements (or gaps) – including for the international and domestic relative price of food. We use the filtration exercise to recover the sequence of domestic and foreign macroeconomic shocks that account for business cycle dynamics in Kenya over the last few years, with a special emphasis on the various factors (international food prices, monetary policy) driving inflation. We find that while imported food price shocks have been an important source of inflation, both in 2008 and more recently, accommodating monetary policy has also played a role, most notably through its effect on the nominal exchange rate. We also discuss the implications of this exercise for the use of model-based monetary policy analysis in sub-Saharan African countries.</t>
  </si>
  <si>
    <t>https://doi.org/10.1111/saje.12072</t>
  </si>
  <si>
    <t>AR2016PP01</t>
  </si>
  <si>
    <t>Current account norms in natural resource rich and capital scarce economies</t>
  </si>
  <si>
    <t>Juliana D. Araujo, Bin Grace Li, Marcos Poplawski-Ribeiro, Luis-Felipe Zanna</t>
  </si>
  <si>
    <t>Journal of Development Economics</t>
  </si>
  <si>
    <t>The permanent income hypothesis implies that frictionless open economies with exhaustible natural resources should save abroad most of their resource windfalls and, therefore, feature current account surpluses. Resource rich developing countries (RRDCs), on the other hand, face substantial development needs and tight external borrowing constraints. By relaxing these constraints and providing a key financing source for public investment, resource windfalls might then be associated with current account deficits or at least low surpluses. In this paper, we develop a neoclassical model with private and public investment and several pervasive features in RRDCs, including absorptive capacity constraints, inefficiencies in investment, borrowing constraints, and capital scarcity. We use the model to study the role of investment and these frictions in shaping the current account dynamics under windfalls. Since consumption and investment decisions are optimal, the model also serves to analyze current account norms (benchmarks). We apply the model to the Economic and Monetary Community of Central Africa and discuss how our results can be used to inform external sustainability analyses in RRDCs.</t>
  </si>
  <si>
    <t>http://www.sciencedirect.com/science/article/pii/S0304387815001169</t>
  </si>
  <si>
    <t>AR2016PP02</t>
  </si>
  <si>
    <t xml:space="preserve">Too much and too fast? Public investment scaling-up and absorptive capacity </t>
  </si>
  <si>
    <t>Andrea Presbitero</t>
  </si>
  <si>
    <t>A recent trend in several low-income developing countries has been a rapid scaling-up of public investment. It is argued that in the presence of limited absorptive capacity countries are not able – in terms of skills, institutions, and management – to translate additional public investment into sustained output growth. We test for the presence of absorptive capacity constraints using a large dataset of World Bank investment projects, approved between 1970 and 2007 in 80 countries. Our results indicate that projects undertaken in periods of public investment scaling-up are less likely to be successful, although this effect is relatively small, especially in poor and capital scarce countries. We also verify that this effect is unrelated to large aid flows and donor fragmentation.</t>
  </si>
  <si>
    <t>http://www.sciencedirect.com/science/article/pii/S0304387815001376</t>
  </si>
  <si>
    <t>AR2016PP03</t>
  </si>
  <si>
    <t>Public debt and growth: Heterogeneity and non-linearity</t>
  </si>
  <si>
    <t>Journal of International Economics</t>
  </si>
  <si>
    <t>We study the long-run relationship between public debt and growth in a large panel of countries. Our analysis builds on theoretical arguments and data considerations in modelling the debt–growth relationship as heterogeneous across countries. We investigate the debt–growth nexus adopting linear and non-linear specifications, employing novel methods and diagnostics from the time-series literature adapted for use in the panel. We find some support for a negative relationship between public debt and long-run growth across countries, but no evidence for a similar, let alone common, debt threshold within countries.</t>
  </si>
  <si>
    <t>http://www.sciencedirect.com/science/article/pii/S0022199615000690</t>
  </si>
  <si>
    <t>AR2016PP04</t>
  </si>
  <si>
    <t>Debt Sustainability, Public Investment, and Natural Resources in Developing Countries: The DIGNAR Model</t>
  </si>
  <si>
    <t xml:space="preserve">Giovanni Melina, Susan Yang, Felipe Zanna </t>
  </si>
  <si>
    <t>Economic Modelling</t>
  </si>
  <si>
    <t>Policymakers in resource-rich developing countries often face complicated fiscal choices to manage natural resource revenues. While investing resource revenues in public capital may promote economic growth, spending without saving or borrowing against future revenues can expose the economy to debt sustainability risks. This paper presents the Debt, Investment, Growth, and Natural Resources (DIGNAR) model for analyzing the macroeconomic and debt sustainability effects of scaling up public investment in resource-rich developing countries. It captures pervasive problems of these countries that may be aggravated during scaling-ups, including investment inefficiency and limited absorptive capacity. It also allows for flexible fiscal specifications: investment can be jointly financed by resource revenues and debt; a resource fund may be used as a buffer; and distorting fiscal adjustments are subject to feasibility constraints. The application to an average low-income country shows that, when fiscal adjustment is implementable, a delinked public investment approach combined with the resource fund – such that government spending is a-cyclical with respect to resource revenues – can reduce macroeconomic instability relative to a spend-as-you-go approach. However, even with the fund, ambitious frontloading public investment plans combined with more borrowing can induce debt sustainability risks, especially with declining investment efficiency or when future resource revenues turn out to be lower than expected.</t>
  </si>
  <si>
    <t>http://www.sciencedirect.com/science/article/pii/S0264999315002898</t>
  </si>
  <si>
    <t>AR2016PP05</t>
  </si>
  <si>
    <t>Aid and domestic resource mobilization with a focus on Sub-Saharan Africa</t>
  </si>
  <si>
    <t>Oliver Morrissey</t>
  </si>
  <si>
    <t>Oxford Review of Economic Policy</t>
  </si>
  <si>
    <t>Increasing tax revenues in low-income countries is essential to address future development finance requirements. This is particularly important for aid recipients, the focus of this paper. Theory shows that although there are many ways in which aid can have indirect effects on tax revenue, the direct effects arise because aid and tax are alternative sources of revenue and political economy factors influence the choices made by government. Aid may discourage tax effort if viewed as a politically less costly source of revenue. Under different conditions, the policies and reforms associated with aid may increase revenue, through promoting growth, encouraging more efficient tax structures, or supporting reforms to tax administration. While cross-country evidence reveals no systematic pattern, country studies show that aid can be associated with administrative and efficiency reforms to increase tax revenue. The conclusion discusses how aid and donors can promote increasing domestic tax revenue.</t>
  </si>
  <si>
    <t>http://oxrep.oxfordjournals.org/content/31/3-4/447.full</t>
  </si>
  <si>
    <t>AR2016PP06</t>
  </si>
  <si>
    <t xml:space="preserve">On measuring loan concessionality in Official Development Assistance </t>
  </si>
  <si>
    <t>Daniel Roodman</t>
  </si>
  <si>
    <t>The definition of Official Development Assistance (ODA), stewarded by the Development Assistance Committee (DAC), just experienced its largest crisis since the early 1970s. Historically, ODA assessed the subsidy element of aid loans using a discount rate of 10 per cent. Low borrowing interest rates for donor governments enabled them to lend at rates low enough to qualify as ODA, yet high enough to turn a profit. This ignited controversy. In 2014, ODA’s treatment of loans was officially overhauled—for the better, in the sense of aligning the ODA ‘reward’ for a loan to its value. A third way would be better still. The DAC and researchers could improve matters by taking discount rates from the Export Credit Arrangement than from the IMF; and to forgo discounting for default risk, except for innovative loans whose terms bind the lender to share country risk. This article computes and shares several ODA variants.</t>
  </si>
  <si>
    <t>http://oxrep.oxfordjournals.org/content/31/3-4/396.full</t>
  </si>
  <si>
    <t>AR2016PP07</t>
  </si>
  <si>
    <t>Aid and growth at the regional level</t>
  </si>
  <si>
    <t>This paper brings the aid effectiveness debate to the sub-national level. We hypothesize the non-robust results regarding the effects of aid on development in the previous literature to arise due to the effects of aid being insufficiently large to measurably affect aggregate outcomes. Using geo-coded data for World Bank aid to a maximum of 2,221 first-level administrative regions (ADM1) and 54,167 second-level administrative regions (ADM2) in 130 countries over the 2000–11 period, we test whether aid affects development, measured as night-time light growth. Our preferred identification strategy exploits variation arising from interacting a variable that indicates whether or not a country has passed the threshold for receiving the International Development Association’s concessional aid with a recipient region’s probability of receiving aid, in a sample of 478 ADM1 regions and almost 8,400 ADM2 regions from 21 countries. Controlling for the levels of the interacted variables, the interaction provides a powerful and excludable instrument. Overall, we find significant correlations between aid and growth in ADM2 regions, but no causal effects.</t>
  </si>
  <si>
    <t>http://oxrep.oxfordjournals.org/content/31/3-4/420.full</t>
  </si>
  <si>
    <t>AR2016PP1A</t>
  </si>
  <si>
    <t>Investment scaling up and the role of government</t>
  </si>
  <si>
    <t>Applied Economics</t>
  </si>
  <si>
    <t>This article studies the fiscal and welfare implications of a scaling up of public investment when the government is subject to inefficiencies on the spending and on the tax collection side. In our simulations, the scaling up of public investments results in higher long-run output and consumption levels but requires a fiscal stabilization package in order to preserve fiscal sustainability. The effects on consumers’ welfare after the fiscal adjustment are nontrivial. Our welfare analysis shows that consumers’ welfare is increased when the government smooths the fiscal adjustment via higher borrowing and not through an increase in taxation. Moreover, the comparison between several stabilization packages via tax adjustment shows that higher welfare is achieved when the government relies mostly on taxation of capital as this allows higher levels of consumption. Lower fiscal costs that do not undermine fiscal sustainability can however be achieved if the government manages to reduce inefficiency in tax collection. Finally, we consider a change in the trade regime that causes a decline in revenues. We find that the higher fiscal burden required to preserve fiscal sustainability would completely wipe out the welfare gain of higher public investments.</t>
  </si>
  <si>
    <t>https://doi.org/10.1080/00036846.2016.1142657</t>
  </si>
  <si>
    <t>AR2016PP2A</t>
  </si>
  <si>
    <t>Journal of Banking and Financial Economics</t>
  </si>
  <si>
    <t>A large theoretical and empirical literature has focused on the impact of financial deepening on economic growth throughout the world. This paper contributes to the literature by investigating whether this impact differs across regions, income levels, and types of economy. Using a rich data set for 150 countries for the period 1975–2005, dynamic panel estimation results suggest that the beneficial effect of financial deepening on economic growth in fact displays measurable heterogeneity; it is generally smaller in oil exporting countries; in certain regions, such as the Middle East and North Africa (MENA); and in lower-income countries. Further analysis suggests that these differences might be driven by the degree of competition, and related to differences in the ability to provide widespread access to financial services.</t>
  </si>
  <si>
    <t>https://jbfe.wz.uw.edu.pl/resources/html/article/details?id=198279</t>
  </si>
  <si>
    <t>AR2017PP01</t>
  </si>
  <si>
    <t>Juliana D. Araujo, Povilas Lastauskas, Chris Papageorgiou</t>
  </si>
  <si>
    <t>Journal of Money Credit and Banking</t>
  </si>
  <si>
    <t>Motivated by the rise in capital flows to low‐income countries (LICs), we examine the nature of these flows and the factors affecting foreign investors' decision. Recognizing the presence of fixed investment costs, we analyze capital flows at both intensive and extensive margins. To fix ideas, we resort to the gravity literature for the estimating relationships which we embed into a two‐tier econometric framework with cross‐sectional dependence. Our main finding is that market entry costs are statistically and economically very detrimental to LICs. We also obtain the gravity‐type relationship for the destination income unconditionally but not after conditioning on relevant variables, as well as establish labor productivity as a robust attractor of capital inflows.</t>
  </si>
  <si>
    <t>https://doi.org/10.1111/jmcb.12423</t>
  </si>
  <si>
    <t>AR2017PP02</t>
  </si>
  <si>
    <t>Joining the Club? Procyclicality of Private Capital In Lower Income Developing Economies</t>
  </si>
  <si>
    <t>Juliana D. Araujo, Antonio C. David, Carlos van Hombeeck, Chris Papageorgiou</t>
  </si>
  <si>
    <t>Journal of International Money and Finance</t>
  </si>
  <si>
    <t>sing a newly developed dataset this paper examines the cyclicality of private capital inflows to low-income developing countries (LIDCs). The empirical analysis shows that capital inflows to LIDCs are procyclical, yet considerably less procyclical than flows to more advanced economies. The analysis also suggests that flows to LIDCs are more persistent than flows to emerging markets (EMs). There is also evidence that changes in risk aversion are a significant correlate of private capital inflows with the expected sign, but LIDCs seem to be less sensitive to changes in global risk aversion than EMs. A host of robustness checks to alternative estimation methods and control variables confirm the baseline results. In terms of policy implications, these findings suggest that private capital inflows are likely to become more procyclical as LIDCs move along the development path, which could render the conduct of countercyclical monetary and fiscal policies more challenging in these economies.</t>
  </si>
  <si>
    <t>http://www.sciencedirect.com/science/article/pii/S026156061630095X</t>
  </si>
  <si>
    <t>AR2017PP03</t>
  </si>
  <si>
    <t xml:space="preserve">Remittances and Vulnerability in Developing Countries </t>
  </si>
  <si>
    <t>Giulia Bettin, Andrea F. Presbitero, Nikola L. Spatafora</t>
  </si>
  <si>
    <t>World Bank Economic Review</t>
  </si>
  <si>
    <t>This paper examines how international remittances are affected by structural characteristics, macroeconomic conditions, and adverse shocks in recipient economies. We exploit a novel, rich panel data set, covering bilateral remittances from 103 Italian provinces to seventy-nine developing countries over the period 2005–2011. We find that remittances are negatively correlated with the business cycle in recipient countries and in particular increase in response to adverse exogenous shocks, such as large terms-of-trade declines. This effect is stronger where the migrant communities have a larger share of newly arrived migrants. Finally, we show that recipient-country financial development is negatively associated with remittances, suggesting that remittances help alleviate credit constraints.</t>
  </si>
  <si>
    <t>http://elibrary.worldbank.org/doi/pdf/10.1596/1813-9450-6812</t>
  </si>
  <si>
    <t>AR2017PP04</t>
  </si>
  <si>
    <t>Non-FDI Private Capital Inflows in Low-Income Countries: Catching the Wave?</t>
  </si>
  <si>
    <t>Low-income countries (LICs) are typically characterized by intermittent and very modest access to private external funding sources. Motivated by recent developments in private flows to these economies, this paper makes two contributions: first, it constructs a new comprehensive dataset on gross private capital flows with special focus on non-FDI flows to LICs. Concentrating on LICs and more specifically on gross non-FDI private flows is intentionally aimed at closing a gap in existing datasets where country coverage of developing economies is limited mainly to emerging markets (EMs). Second, using the new data, it identifies several shifting patterns of gross non-FDI private inflows to LICs. A surprising fact emerges: since the mid-2000s periods of surges in gross non-FDI private inflows to LICs are broadly comparable to those of EMs. Moreover, while gross non-FDI inflows to LICs are on average much lower than those to EMs, we show that gross non-FDI inflows to the top quartile of LICs are comparable to those of the median EM and converging to the top quartile of EMs.</t>
  </si>
  <si>
    <t>https://link.springer.com/article/10.1057/s41308-016-0025-x</t>
  </si>
  <si>
    <t>AR2017PP05</t>
  </si>
  <si>
    <t xml:space="preserve">IMF lending and banking crises </t>
  </si>
  <si>
    <t>Luca Papi, Andrea F. Presbitero, Alberto Zazzaro</t>
  </si>
  <si>
    <t>In this paper we look at the effect of International Monetary Fund (IMF) lending programs on banking crises in a large sample of developing countries, over the period 1965-2010. The endogeneity of the Fund intervention is addressed by adopting an instrumental variable (IV) strategy, in which the degree of political similarity between IMF borrowers and the G-7 is taken as an instrument for the likelihood of a country signing an IMF lending arrangement. Controlling for the standard determinants of banking crises, the IV estimates suggest that previous IMF borrowers are significantly less likely to experience a banking crisis. We also provide evidence suggesting that compliance with conditionality matters, consistent with the importance of IMF-supported financial reform, and that the positive effect of the Fund intervention on banking sector stability works through a direct liquidity provision effect.</t>
  </si>
  <si>
    <t>https://link.springer.com/article/10.1057/imfer.2015.16</t>
  </si>
  <si>
    <t>AR2017PP06</t>
  </si>
  <si>
    <t>Income growth and inequality: The threshold effects of trade and financial openness</t>
  </si>
  <si>
    <t>GC Lim, PD McNelis</t>
  </si>
  <si>
    <t>Empirical studies about whether trade and financial openness lead to favourable Gini outcomes yield mixed results and theoretical work suggest that the effects likely depend on the stage of economic development and the nature of the production structure. This paper proposes a model of a small open economy with two key components – a component with heterogeneous agents earning a range of incomes and a component with traded and non-traded goods and associated financial linkages. Simulations show that both trade and financial openness can lead to improvements in both income growth and equality once an economy crosses a critical threshold in capital intensity and in the use of imported intermediate goods in the production process.</t>
  </si>
  <si>
    <t>https://www.sciencedirect.com/science/article/pii/S026499931630133X</t>
  </si>
  <si>
    <t>AR2017PP07</t>
  </si>
  <si>
    <t>Fiscal limits in developing countries: A DSGE Approach</t>
  </si>
  <si>
    <t>H Bi, W Shen, SCS Yang</t>
  </si>
  <si>
    <t>Journal of Macroeconomics</t>
  </si>
  <si>
    <t>This paper studies fiscal limits in developing countries using a dynamic stochastic general equilibrium (DSGE) approach. Distributions of fiscal limits, which measure a government’s capacity to service its debt, are simulated based on macroeconomic uncertainty and fiscal policy. The analysis shows that expected future revenue plays an important role in explaining the low fiscal limits of developing countries, relative to those of developed countries. Large devaluation of real exchange rates can significantly reduce a government’s capacity to service its debt and lower the fiscal limits. Temporary disturbances, therefore, can shift the distribution of fiscal limits and suddenly change perceptions about fiscal sustainability.</t>
  </si>
  <si>
    <t>http://www.sciencedirect.com/science/article/pii/S0164070416300313</t>
  </si>
  <si>
    <t>AR2017PP08</t>
  </si>
  <si>
    <t>From natural resource boom to sustainable economic growth: Lessons from Mongolia</t>
  </si>
  <si>
    <t>BG Li, P Gupta, J Yu</t>
  </si>
  <si>
    <t>International Economics</t>
  </si>
  <si>
    <t>Many resource-rich developing countries are in the process of harnessing immense mining resources towards inclusive growth and prosperity. The often-large infrastructure gap in developing countries calls for public investment to unlock the long-term growth potential. This paper utilizes a structural model-based approach to analyze the macroeconomic impacts of different public investment strategies on key fiscal and growth variables. We apply the model to one of the resource-rich developing countries -- Mongolia. We find that, although scaling up public investment could provide a boost to growth, too rapid fiscal outlays will push the economy to its limit of absorptive capacity and increase macroeconomic vulnerabilities. Prudent fiscal policy, particularly moderating infrastructure investment and optimizing investment efficiency, is essential to maintain economic stability, as well as to boost the long-term sustainable growth for developing countries like Mongolia.</t>
  </si>
  <si>
    <t>https://www.researchgate.net/publication/315533468_From_Natural_Resource_Boom_to_Sustainable_Economic_Growth_Lessons_from_Mongolia</t>
  </si>
  <si>
    <t>AR2017PP09</t>
  </si>
  <si>
    <t>Sovereign bonds in developing countries: Drivers of issuance and spreads</t>
  </si>
  <si>
    <t>AF Presbitero, D Ghura, OS Adedeji, L Njie</t>
  </si>
  <si>
    <t>Review of Development Finance</t>
  </si>
  <si>
    <t>In the last decade there has been a new wave of sovereign bond issuances in Africa. What determines the ability of developing countries to issue bonds in international capital and what explains the spreads on these bonds? This paper examines these questions using a dataset that includes 105 developing countries during the period 1995–2014. We find that a country is more likely to issue a bond when, in comparison with non-issuing peers, it is larger in economic size, has higher per capita GDP, a lower public debt, and a more effective government. Spreads on sovereign bonds are lower for countries with strong external and fiscal positions, as well as robust economic growth and government effectiveness. We also find that primary spreads for the average Sub-Saharan African issuer are higher than in other regions. With regard to global factors, our results confirm the existing evidence that issuances are more likely during periods of global liquidity and high commodity prices, especially for Sub-Saharan African countries, and spreads are higher in periods of higher market volatility.</t>
  </si>
  <si>
    <t>http://www.sciencedirect.com/science/article/pii/S1879933716300483</t>
  </si>
  <si>
    <t>AR2017PP10</t>
  </si>
  <si>
    <t>Emerging and Developing Economies: Entering a Rough Patch or Protracted Low Gear?</t>
  </si>
  <si>
    <t>Rupa Duttagupta, Futoshi Narita</t>
  </si>
  <si>
    <t>Journal of Policy Modeling</t>
  </si>
  <si>
    <t>Growth in emerging and developing economies has recently weakened, compared to the strong growth performance observed in much of the 2000s. This paper assesses the nature of this growth slowdown by focusing on prospects for three specific growth drivers: external demand, demographic evolution, and economic convergence. Overall, the analysis suggests a slower clip of growth for these economies going forward, although growth is likely to stay stronger on average than those in advanced economies. Promoting stronger longer-term growth would require reforms that facilitate needed investment flows, and ensure demographic dividends, where expected, to materialize.</t>
  </si>
  <si>
    <t>http://www.sciencedirect.com/science/article/pii/S0161893817300571</t>
  </si>
  <si>
    <t>AR2017PP11</t>
  </si>
  <si>
    <t>Financial Liberalization, Inequality and Inclusion in Low-Income Countries</t>
  </si>
  <si>
    <t>Davide Furceri, Jun Ge, Prakash Loungani</t>
  </si>
  <si>
    <t>Inequality and Finance in Macrodynamics [book]</t>
  </si>
  <si>
    <t>This paper examines the distributional impact of capital account reforms and the linkage among liberalization, inequality and inclusion in low-income countries. Using a panel data for 29 low-income countries from 1970 to 2010, we find that capital account liberalization reforms are associated with statistically significant and persistent increase in income inequality in both short and medium term. We also highlight that the level of financial development has an important role in determining the response of inequality to liberalization: impact of capital account liberalization on inequality is larger in countries with lower level of credit market development and financial inclusion.</t>
  </si>
  <si>
    <t>https://link.springer.com/chapter/10.1007/978-3-319-54690-2_4</t>
  </si>
  <si>
    <t>AR2017PP12</t>
  </si>
  <si>
    <t>Public Sector Investment Efficiency in Developing Economies</t>
  </si>
  <si>
    <t>Alvar Kangur, Chris Papageorgiou</t>
  </si>
  <si>
    <t>The New Palgrave Dictionary of Economics</t>
  </si>
  <si>
    <t>There are numerous examples where public investment has been grossly mismanaged and where corruption has overwhelmed the entire process (unfinished roads, highways leading to nowhere, incomplete or unusable bridges and power generation projects). This entry aims at reviewing the existing literature on the potential impact of such public investment inefficiencies on productivity and output, in theoretical models and empirical exercises. We conclude that despite recent progress in assessing and incorporating such inefficiencies in economic analysis, the composition of public capital and its interlinkages with other factors of production and with structural economic conditions should remain a key area of future research.</t>
  </si>
  <si>
    <t>https://www.researchgate.net/publication/319862915_Public_Sector_Investment_Efficiency_in_Developing_Countries</t>
  </si>
  <si>
    <t>AR2017PP13</t>
  </si>
  <si>
    <t>Empowering Women Can Diversify the Economy</t>
  </si>
  <si>
    <t>Romina Kazandjian, Lisa Kolovich, Kalpana Kochhar, Monique Newia</t>
  </si>
  <si>
    <t>Women, Work, and Economic Growth: Leveling the Playing Field [book]</t>
  </si>
  <si>
    <t>Women make up a little over half of the world's population, but their contribution to measured economic activity and growth is far below its potential. Despite significant progress in recent decades, labor markets across the world remain divided along gender lines, and progress toward gender equality seems to have stalled. The challenges of growth, job creation, and inclusion are closely intertwined. This volume brings together key research by IMF economists on issues related to gender and macroeconomics.</t>
  </si>
  <si>
    <t>https://www.elibrary.imf.org/view/books/071/23146-9781513516103-en/ch005.xml</t>
  </si>
  <si>
    <t>AR2017PP1A</t>
  </si>
  <si>
    <t>Implications of food subsistence for monetary policy and inflation</t>
  </si>
  <si>
    <t xml:space="preserve">Oxford Economic Papers </t>
  </si>
  <si>
    <t>We introduce subsistence requirements in food consumption into a simple new-Keynesian model with flexible food and sticky non-food prices. We study how the endogenous structural transformation that results from subsistence affects the dynamics of the economy, the design of monetary policy, and the properties of inflation at different levels of development. A\ calibrated version of the model encompasses both rich and poor countries and broadly replicates the properties of inflation across the development spectrum, including the dominant role played by changes in the relative price of food in poor countries. We derive a welfare-based loss function for the monetary authority and show that optimal policy calls for complete (in some cases near-complete) stabilization of sticky-price non-food inflation, despite the presence of a food-subsistence threshold. Subsistence amplifies the welfare losses of policy mistakes, however, raising the stakes for monetary policy at earlier stages of development.</t>
  </si>
  <si>
    <t>https://doi.org/10.1093/oep/gpw017</t>
  </si>
  <si>
    <t>AR2017PP2A</t>
  </si>
  <si>
    <t>Harnessing Resource Wealth for Inclusive Growth in Fragile Western African States</t>
  </si>
  <si>
    <t>Corinne Deléchat, Shu-Chun S. Yang, Will Clark, Pranav Gupta, Malangu Kabedi-Mbuyi, Mesmin Koulet-Vickot, Carla Macario, Toomas Orav, Manuel Rosales, René Tapsoba, Dmitry Zhdankin</t>
  </si>
  <si>
    <t>Journal of African Economies</t>
  </si>
  <si>
    <t>Fragile countries face competing needs for allocating valuable natural resource potential, including for using the resource revenue to scale up public investment and close large infrastructure gaps. This paper uses the recently developed Debt, Investment, Growth and Natural Resources (DIGNAR) model to characterise optimal allocations of resource wealth, with a focus on the particular economic structures of fragile countries. This study adds to the existing literature by not only carefully applying the DIGNAR model to quantify key policy trade-offs facing resource-rich fragile Western African countries such as Côte d'Ivoire, Guinea, Liberia and Sierra Leone, but also by extending the model to account for the possibility of direct social transfers and of an endogeneous determination of the investment path based on fiscal rules. Key results, with far-reaching policy implications for accelerating inclusive growth stand out from the simulations. First, compared with a conservative approach based on the permanent income analysis, a sustainable non-resource deficit target is robust to the high uncertainty of resource revenues, while delivering growth benefits through higher productive public capital. Second, distributing part of resource revenues as transfers raises private consumption immediately, suggesting that a fraction of the resource revenue could be used to expand safety nets in fragile states.</t>
  </si>
  <si>
    <t>https://doi.org/10.1093/jae/ejw026</t>
  </si>
  <si>
    <t>AR2018PP01</t>
  </si>
  <si>
    <t>Taxman's Dilemma: Coercion or Persuasion? Evidence from a Randomized Field Experiment in Ethiopia</t>
  </si>
  <si>
    <t>Abebe Shimeles, Daniel Zerfu Gurara, Firew Woldeyes</t>
  </si>
  <si>
    <t>American Economic Review</t>
  </si>
  <si>
    <t>We analyze data from a randomized controlled trial of two innovative anti-tax evasion schemes in Ethiopia that signal threats of audit and complimentary messages that encourage tax morale. Our results indicate that the threat of audit reduces tax evasion significantly, and its effect is higher in businesses commonly suspected of high tax evasion rates. We also find that appealing to the tax morale promotes compliance but slightly less than that of audit threat. Our results are robust to different estimation strategies and less sensitive to potential confounding factors.</t>
  </si>
  <si>
    <t>https://www.aeaweb.org/articles?id=10.1257/aer.p20171141</t>
  </si>
  <si>
    <t>AR2018PP02</t>
  </si>
  <si>
    <t>Limited Asset Market Participation and Determinacy in the Open Economy</t>
  </si>
  <si>
    <t>EF Buffie, LF Zanna</t>
  </si>
  <si>
    <t>Journal of Macroeconomic Dynamics</t>
  </si>
  <si>
    <t>The perception that inflation targeting (IT) runs a high risk of indeterminacy when a significant share of households are too poor to save is an artifact of the closed economy. In the open economy, the Taylor principle is generally valid for both contemporaneous and forward-looking IT. Active policy in contemporaneous IT guarantees determinacy, eccentric cases aside. In forward-looking IT, the scope for active policy is constrained by an upper bound on the Taylor coefficient. The upper bound is insensitive, however, to the share of poor, nonsaving households. Moreover, it can be increased substantially–to a level that does not bind–through reserve sales/purchases that limit exchange rate volatility.</t>
  </si>
  <si>
    <t>https://www.cambridge.org/core/journals/macroeconomic-dynamics/article/limited-asset-market-participation-and-determinacy-in-the-open-economy/78F0B19791E530B9D824915278751F5F</t>
  </si>
  <si>
    <t>AR2018PP03</t>
  </si>
  <si>
    <t>Inflation targeting and exchange rate management in less developed countries</t>
  </si>
  <si>
    <t>Edward F.Buffie, M. Airaudo, FelipeZanna</t>
  </si>
  <si>
    <t>We analyze coordination of monetary and exchange rate policy in a two-sector model of a small open economy featuring imperfect substitution between domestic and foreign financial assets. Our central finding is that tight management of the exchange rate greatly enhances the efficacy of inflation targeting. In a flexible exchange rate system, inflation targeting incurs a high risk of indeterminacy. Moreover, small inflation shocks may escalate into much larger increases in inflation ex post. Both problems disappear when the central bank fixes the path of the nominal exchange rate or leans heavily against the wind in a managed float.</t>
  </si>
  <si>
    <t>https://www.sciencedirect.com/science/article/pii/S0261560617301900</t>
  </si>
  <si>
    <t>AR2018PP04</t>
  </si>
  <si>
    <t>The effects of monetary policy shocks on inequality</t>
  </si>
  <si>
    <t>D Furceri, P Loungani, A Zdzienicka</t>
  </si>
  <si>
    <t>This paper provides new evidence of the effect of conventional monetary policy shocks on income inequality. We construct a measure of unanticipated changes in policy rates—changes in short-term interest rates that are orthogonal to unexpected changes in growth and inflation news—for a panel of 32 advanced and emerging market countries over the period 1990–2013. Our main finding is that contractionary monetary policy shocks increase income inequality, on average. The effect is asymmetric—tightening of policy raises inequality more than easing lowers it—and depends on the state of the business cycle. We find some evidence that the effect increases with the share of labor income and is mitigated by redistribution policies. Finally, while an unexpected increase in policy rates increases inequality, changes in policy rates driven by an increase in growth and inflation are associated with lower inequality.</t>
  </si>
  <si>
    <t>https://www.sciencedirect.com/science/article/pii/S0261560617302279</t>
  </si>
  <si>
    <t>AR2018PP05</t>
  </si>
  <si>
    <t>The distributional effects of capital account liberalization</t>
  </si>
  <si>
    <t>Davide Furceri, Prakash Loungani</t>
  </si>
  <si>
    <t>Episodes of account liberalization increase the Gini measure of inequality, based on panel data estimates for 149 countries from 1970 to 2010. These episodes are also associated with a persistent increase in the share of income going to the top. We investigate three channels through which these impacts could occur. First, the impact of liberalization on inequality is stronger where credit markets lack depth and financial inclusion is low; positive impacts of liberalization on poverty rates also vanish when financial inclusion is low. Second, the impact on inequality is also stronger when liberalization is followed by a financial crisis. Third, liberalization seems to alter the relative bargaining power of firms and workers: the labor share of income falls in the aftermath of capital account liberalization.</t>
  </si>
  <si>
    <t>https://www.sciencedirect.com/science/article/pii/S0304387817300706</t>
  </si>
  <si>
    <t>AR2018PP06</t>
  </si>
  <si>
    <t xml:space="preserve">Oil Prices and Inflation Dynamics: Evidence from Advanced and Developing Economies </t>
  </si>
  <si>
    <t>We study the impact of fluctuations in global oil prices on domestic inflation using an unbalanced panel of 72 advanced and developing economies over the period from 1970 to 2015. We find that a 10% increase in global oil inflation increases, on average, domestic inflation by about 0.4 percentage points on impact, with the effect vanishing after two years and being similar between advanced and developing economies. We also find that the effect is asymmetric, with positive oil price shocks having a larger effect than negative ones. The impact of oil price shocks, however, has declined over time due in large part to a more credible monetary policy and less reliance on energy imports. We further examine the transmission channels of oil price shocks on domestic inflation during the recent decades, by making use of a monthly dataset from 2000 to 2015. The results suggest that the share of transport in the CPI basket and energy subsidies are the most robust factors in explaining cross-country variations in the effects of oil price shocks during the period.</t>
  </si>
  <si>
    <t>https://www.sciencedirect.com/science/article/pii/S0261560617302541</t>
  </si>
  <si>
    <t>AR2018PP07</t>
  </si>
  <si>
    <t>The Public and Private Marginal Product of Capital</t>
  </si>
  <si>
    <t>Matthew Lowe, Chris Papageorgiou, Fidel Perez-Sebastian</t>
  </si>
  <si>
    <t>Economica</t>
  </si>
  <si>
    <t>Why does capital not flow to developing countries as predicted by the neoclassical model? What are the direction and degree of capital misallocation across nations? We revisit these questions by removing public capital from total capital to achieve a more accurate estimate of the marginal productivity of private capital. We calculate marginal product of capital schedules in a large sample of advanced and developing countries. Our main result is that, in terms of the Lucas Paradox, private capital is allocated remarkably efficiently across nations. Tentative estimates of the marginal productivity of public capital suggest that the deadweight loss from public capital misallocation across countries can be much larger than that from private capital.</t>
  </si>
  <si>
    <t>https://doi.org/10.1111/ecca.12268</t>
  </si>
  <si>
    <t>AR2018PP08</t>
  </si>
  <si>
    <t>C Christofides, TS Eicher, DJ Kuenzel, C. Papageorgiou</t>
  </si>
  <si>
    <t>International Journal of Forecasting</t>
  </si>
  <si>
    <t xml:space="preserve">We assess the quality of IMF forecasts in times of crises, which pose unique challenges for forecast accuracy. Using the Monitoring of Fund Arrangement (MONA) database in the most comprehensive evaluation of forecasts in countries under IMF financial programs to date, we examine 29 macroeconomic variables in terms of bias, efficiency, and information content. We find that IMF forecasts add substantial informational content, as they consistently outperform naive forecast approaches. However, we also show that there is room for improvement in the forecasts as about half of these variables exhibit downward bias, and about two thirds suffer from inefficiency. One of the main drivers of forecast bias and inefficiency comes from the low-income countries sample reflecting
perhaps larger shocks and lower-quality data. When we decompose the sources of forecast errors for several key macroeconomic aggregates it is shown that forecast errors for private consumption growth are the key contributor to forecast errors in GDP growth, while forecast errors for non-interest expenditures and non-tax revenues are the most important determinants of fiscal budget forecast errors. Lastly, balance of payments forecast errors are only significantly influenced by forecast errors for the growth rate of goods imports. </t>
  </si>
  <si>
    <t>https://doi.org/10.1016/j.ijforecast.2019.04.001</t>
  </si>
  <si>
    <t>AR2018PP09</t>
  </si>
  <si>
    <t xml:space="preserve">Economic Fluctuations in Sub-Saharan Africa </t>
  </si>
  <si>
    <t>Monetary Policy in Sub-Saharan Africa [book]</t>
  </si>
  <si>
    <t>https://global.oup.com/academic/product/monetary-policy-in-sub-saharan-africa-9780198785811?cc=us&amp;lang=en&amp;#</t>
  </si>
  <si>
    <t>AR2018PP10</t>
  </si>
  <si>
    <t>Globalization and Inclusive Growth: Can they Go Hand in Hand in Developing Countries?</t>
  </si>
  <si>
    <t>Rupa Duttagupta, Sandra Lizarazo, Angelica Martinez Leyva, Marina Mendes Tavares</t>
  </si>
  <si>
    <t>Villa Mondragone International Economic Seminar [book]</t>
  </si>
  <si>
    <t>Low-income developing countries (LIDC) have experienced a rapid increase in economic integration since the early 1990s. This chapter builds a dynamic general equilibrium model that captures important structural characteristics of LIDCs—a large agriculture sector, productivity gaps, and limited financial inclusion—to identify the channels through which integration can affect inclusive growth. The model is used to quantify the growth and distributional effects of the economic and financial liberalization in Ghana in the early 1990s. The results suggest that liberalization contributed significantly to Ghana’s growth take-off and poverty alleviation in 1990–2000. However, with limited labor mobility and persistent skill gaps between sectors, the benefits of integration, particularly from the financial liberalization channel, are concentrated in households with more human capital and access to finance, resulting in higher income inequality.</t>
  </si>
  <si>
    <t>https://link.springer.com/chapter/10.1007/978-3-319-97692-1_12</t>
  </si>
  <si>
    <t>AR2019PP01</t>
  </si>
  <si>
    <t>Trends and Challenges in Infrastructure Investment in Developing Countries</t>
  </si>
  <si>
    <t>Daniel Gurara, Vladimir Klyuev, Nkunde Mwase, Andrea F. Presbitero</t>
  </si>
  <si>
    <t>International Development Policy</t>
  </si>
  <si>
    <t>This paper examines trends in infrastructure investment and financing in low-income developing countries (LIDCs). Following an acceleration of public investment over the last 15 years, the stock of infrastructure assets increased in LIDCs, even though large gaps remain compared to emerging markets. Infrastructure in LIDCs is largely provided by the public sector; private participation is mostly channelled through Public-Private Partnerships. Grants and concessional loans are an essential source of infrastructure funding in LIDCs, while the complementary role of bank lending is still limited to a few countries. Bridging infrastructure gaps would require a broad set of actions to improve the efficiency of public spending, mobilise domestic resources and support from development partners, and crowding in private investment.</t>
  </si>
  <si>
    <t>https://journals.openedition.org/poldev/2802</t>
  </si>
  <si>
    <t>AR2019PP02</t>
  </si>
  <si>
    <t>Some Misconceptions About Public Investment Efficiency and Growth</t>
  </si>
  <si>
    <t>Andrew Berg, Edward F. Buffie, Catherine Pattillo, Rafael Portillo, Andrea F. Presbitero, Luis‐Felipe Zanna</t>
  </si>
  <si>
    <t>We reconsider the macroeconomic implications of public investment efficiency, defined as the ratio between the actual increment to public capital and the amount spent. We show that in standard neoclassical and endogenous growth models, increases in public investment spending in inefficient countries do not generally have a lower impact on growth than in efficient countries. This apparently counterintuitive result, which contrasts with earlier papers and policy analyses, follows from the standard assumption that the marginal product of public capital declines with the capital/output ratio. The implication is that efficiency and scarcity of public capital are likely to be inversely related across countries. Both efficiency and the rate of return thus need to be considered together in assessing the impact of increases in investment, and blanket recommendations against increased public investment spending in inefficient countries need to be rethought.</t>
  </si>
  <si>
    <t>https://onlinelibrary.wiley.com/doi/full/10.1111/ecca.12275</t>
  </si>
  <si>
    <t>AR2019PP03</t>
  </si>
  <si>
    <t>Do IMF forecasts respect Okun’s law? Evidence for advanced and developing economies</t>
  </si>
  <si>
    <t>Zidong An, Laurence Ball, Joao Jalles, Prakash Loungani</t>
  </si>
  <si>
    <t xml:space="preserve">International Journal of Forecasting </t>
  </si>
  <si>
    <t>This paper provides an assessment of the IMF’s unemployment forecasts, which have not received much scrutiny to date. The focus is on the internal consistency of the IMF’s growth and unemployment forecasts, and specifically on seeing whether the relationship between the two is consistent with the relationship in the data, i.e., with Okun’s Law. We find that the average performance is good, in the sense that the relationship between growth and unemployment forecasts is fairly comparable to that which prevails in the data: on average, the Okun coefficient in the forecasts mirrors the Okun coefficient in the data. Nevertheless, there is room for improvement, particularly in the year-ahead forecasts and for the group of middle-income countries. We show that a linear combination of Okun-based unemployment forecasts and WEO unemployment forecasts can deliver significant gains in forecast accuracy for developing economies.</t>
  </si>
  <si>
    <t>https://www.sciencedirect.com/science/article/pii/S0169207019300494</t>
  </si>
  <si>
    <t>AR2019PP04</t>
  </si>
  <si>
    <t>Monetary Policy and Bank Lending in Developing Countries: Loan Applications, Rates, and Real Effects</t>
  </si>
  <si>
    <t>Charles Abuka, Ronnie K. Alinda, Camelia Minoiu, José-Luis Peydró, Andrea F. Presbitero</t>
  </si>
  <si>
    <t>Recent studies of monetary policy in developing countries document a weak bank lending channel based on aggregate data. In this paper, we bring new evidence using Uganda's supervisory credit register, with microdata on loan applications, volumes and rates, coupled with unanticipated variation in monetary policy. We show that a monetary contraction reduces bank credit supply—increasing loan application rejections and tightening loan volume and rates—especially for banks with more leverage and sovereign debt exposure. There are associated spillovers on inflation and economic activity—including construction permits and trade—and even social unrest.</t>
  </si>
  <si>
    <t>https://www.sciencedirect.com/science/article/pii/S0304387818305856</t>
  </si>
  <si>
    <t>AR2019PP05</t>
  </si>
  <si>
    <t>Does One Law Fit All? Cross-Country Evidence on Okun’s Law</t>
  </si>
  <si>
    <t>Laurence Ball, Davide Furceri, Daniel Leigh, Prakash Loungani</t>
  </si>
  <si>
    <t>Open Economy Review</t>
  </si>
  <si>
    <t>This paper compares the performance of Okun’s Law in advanced and developing economies. On average, the Okun coefficient—which measures the short-run responsiveness of labor markets to output fluctuations—is about half as large in developing as in advanced countries. However, there is considerably heterogeneity across countries, with Okun’s Law fitting quite well for a number of developing countries. We have limited success in explaining the reasons for this heterogeneity. The mean unemployment rate and the share of services in GDP are associated with the Okun coefficient, whereas other factors such as indices of overall labor and product market flexibility do not appear to play a consistent role.</t>
  </si>
  <si>
    <t>https://link.springer.com/article/10.1007/s11079-019-09549-3</t>
  </si>
  <si>
    <t>AR2019PP06</t>
  </si>
  <si>
    <t>Building resilience to natural disasters: An application to small developing states</t>
  </si>
  <si>
    <t>We present a dynamic small open economy model to explore the macroeconomic impact of a major natural disaster. In addition to permanent damages to public and private capital, the disaster causes temporary losses of productivity, inefficiencies during the reconstruction process, and damages to the sovereign's creditworthiness. We use the model to study the debt sustainability concerns that arise from the need to fully rebuild public infrastructure over the medium term and analyze the feasibility of ex ante policies, such as building adaptation infrastructure and fiscal buffers, and contrast these policies with the post-disaster support provided by donors. Investing in resilient infrastructure may prove useful, in particular if it is viewed as complementary to standard infrastructure, because it raises the marginal product of private capital, crowding in private investment, while helping withstand the impact of the natural disaster. In an application to Vanuatu, we find that donors should provide an additional 50% of pre-cyclone GDP in grants to be spent over the following 15 years to ensure public debt remains sustainable following Cyclone Pam. Helping the government build resilience on the other hand, reduces the risk of debt distress and at lower cost for donors.</t>
  </si>
  <si>
    <t>https://www.sciencedirect.com/science/article/pii/S0304387818304723</t>
  </si>
  <si>
    <t>AR2019PP07</t>
  </si>
  <si>
    <t>Local sourcing in developing countries: The role of foreign direct investments and global value chains</t>
  </si>
  <si>
    <t>Vito Amendolagine, Andrea F. Presbitero, Roberta Rabellotti, Marco Sanfilippo</t>
  </si>
  <si>
    <t>The local sourcing of intermediate products is one the main channels for foreign direct investment (FDI) spillovers. This paper investigates whether and how participation and positioning in the global value chains (GVCs) of host countries is associated to local sourcing by foreign investors. Matching two firm-level data sets on 19 Sub-Saharan African countries and Vietnam to country-sector level measures of GVC involvement, we find that more intense GVC participation and upstream specialization are associated to a higher share of inputs sourced locally by foreign investors. These effects are larger in countries with stronger rule of law and better education.</t>
  </si>
  <si>
    <t>https://www.sciencedirect.com/science/article/pii/S0305750X18303103</t>
  </si>
  <si>
    <t>AR2019PP08</t>
  </si>
  <si>
    <t>What Remains of Cross-Country Convergence?</t>
  </si>
  <si>
    <t xml:space="preserve">Paul Johnson, Chris Papageorgiou </t>
  </si>
  <si>
    <t>Journal of Economic Literature</t>
  </si>
  <si>
    <t>We examine the record of cross-country growth over the past 50 years and ask if developing countries have made progress on closing income gap between their per capita incomes and those in the advanced economies. We conclude that, as a group, they have not and then survey the literature on absolute convergence with particular emphasis on that from the last decade or so. That literature supports our conclusion of a lack of progress in closing the income gap between countries. We close with a brief examination of the recent literature on cross-individual distribution of income which finds that, despite the lack of progress on cross country convergence, global inequality has tended to fall since 2000.</t>
  </si>
  <si>
    <t>https://www.aeaweb.org/articles?id=10.1257/jel.20181207&amp;&amp;from=f</t>
  </si>
  <si>
    <t>AR2019PP09</t>
  </si>
  <si>
    <t xml:space="preserve">Zidong An, Tayeb Ghazi, Nathalie Gonzalez-Prieto, Aomar Ibourk </t>
  </si>
  <si>
    <t>https://link.springer.com/article/10.1007/s11079-019-09551-9</t>
  </si>
  <si>
    <t>AR2019PP10</t>
  </si>
  <si>
    <t>Robust determinants of income inequality</t>
  </si>
  <si>
    <t>Davide Furceri, Jonathan Ostry</t>
  </si>
  <si>
    <t>While economic theory suggests a wide range of potential determinants of income inequality, there is little consensus regarding the most relevant ones. Such a lack of consensus reflects, to an important extent, the impact of model uncertainty. Using model-averaging techniques—specifically WALS (weighted-average least squares)—to get at a robust set of determinants, our results underscore the multiplicity of factors behind rising national-level inequalities. In the cross-section, the level of development and demographics, as well as unemployment and globalization, seem to be key drivers. Trade and financial globalization have asymmetric effects, with trade integration associated with lower inequality, and financial globalization with higher inequality. Financial deregulation and technological change seem to be important drivers of inequality, particularly in advanced economies.</t>
  </si>
  <si>
    <t>https://academic.oup.com/oxrep/article-abstract/35/3/490/5531385?redirectedFrom=PDF</t>
  </si>
  <si>
    <t>AR2019PP1A</t>
  </si>
  <si>
    <t>Phases of Globalization, Wages and Inequality</t>
  </si>
  <si>
    <t>Joël Hellier</t>
  </si>
  <si>
    <t>To analyse the globalization-wages-inequality relationship, we extend the North-South Heckscher-Ohlin-Samuelson (HOS) model by assuming (i) that the size of the South (emerging countries) increases over time, (ii) that the North (advanced countries) and the South have very different factor endowments, (iii) several northern and southern countries with different skill endowments, and (iv) North-South technological differences, productivity catching up and technological transfers. The model generates three phases of globalization, corresponding to different production patterns and to specific changes in inequality in the North and in the South. In the North, inequality continuously increases and unskilled workers purchasing power continuously decreases during the first phase of globalization, and inequality diverges across countries. In the South, very different profiles in terms of inequality dynamics are possible, depending on the country’s skill endowment and on the its technological gap with the North. Unlike the traditional North-South HOS approach, the model’s predictions fit with observed facts.</t>
  </si>
  <si>
    <t>https://link.springer.com/article/10.1007/s11079-019-09544-8</t>
  </si>
  <si>
    <t>AR2019PP2A</t>
  </si>
  <si>
    <t>Government spending effects in low-income countries</t>
  </si>
  <si>
    <t>Wenyi Shen, Shu-Chun S. Yang, Luis-Felipe Zanna</t>
  </si>
  <si>
    <t>Despite the voluminous literature on fiscal policy, very few papers focus on low-income countries (LICs). This paper develops a New Keynesian small open economy model to show, analytically and numerically, that several prevalent features of LICs—dependence on external financing, public investment inefficiency, and a low degree of home bias in public investment—play important roles in government spending effects. External financing increases the resource envelope, mitigating the crowding out effects, but it tends to appreciate the real exchange rate, lowering traded output. Although capital scarcity in LICs implies high returns to public capital, low marginal investment efficiency can substantially dampen the output multiplier. Also, public investment may not be effective in stimulating output in the short run, as LICs often rely on imports to a large extent to carry out public investment projects, weakening its role as a short-run demand stimulus.</t>
  </si>
  <si>
    <t>https://doi.org/10.1016/j.jdeveco.2018.02.005</t>
  </si>
  <si>
    <t>AR2020PP01</t>
  </si>
  <si>
    <t>Macroprudential policy under incomplete information</t>
  </si>
  <si>
    <t>The European Journal of Finance</t>
  </si>
  <si>
    <t>In this paper, we use a DSGE model to study the passive and time-varying implementation of macroprudential policy when policy-makers have noisy and lagged data. The model features an economy with two agents; households and entrepreneurs. Entrepreneurs are the borrowers in this economy and need capital as collateral to obtain loans. The macroprudential regulator uses the collateral requirement as the policy instrument. In this set-up, we compare policy performances of permanently increasing the collateral requirement (passive policy) versus a time-varying (active) policy which responds to credit developments. Results show that with perfect and timely information, an active approach is welfare superior, since it is more effective in providing financial stability with no long-run output cost. If the policy-maker is not able to observe the economic conditions perfectly or observe with a lag, a cautious (less aggressive) policy or even a passive approach may be preferred. However, the latter comes at the expense of increasing inequality and a long-run output cost, which could outweigh their macroeconomic and financial stability benefits.</t>
  </si>
  <si>
    <t>https://www.tandfonline.com/doi/abs/10.1080/1351847X.2019.1679209</t>
  </si>
  <si>
    <t>AR2020PP02</t>
  </si>
  <si>
    <t>This paper provides new evidence of the existence and magnitude of the “twin deficits” in developing economies. It finds that 1 % of GDP unanticipated increase in the government budget balance improves, on average, the current account balance by 0.8 percentage point of GDP. This effect is substantially larger than that obtained using standard measures of fiscal impulse, such as the cyclically-adjusted budget balance. The results point to some heterogeneity across countries and over time. There is suggestive evidence that the effect tends to be larger: (i) during recessions; (ii) in countries that are more open to trade; (iii) that have less flexible exchange rate regimes; and (iv) with lower initial public debt-to-GDP ratios.</t>
  </si>
  <si>
    <t>https://link.springer.com/article/10.1007/s11079-019-09575-1</t>
  </si>
  <si>
    <t>AR2020PP03</t>
  </si>
  <si>
    <t>Investing in public infrastructure: roads or schools?</t>
  </si>
  <si>
    <t>Macroeconomic Dynamics</t>
  </si>
  <si>
    <t>Why do governments in developing economies favor roads rather than schools in public investment scale-ups? We study this question using a dynamic general equilibrium model and argue that the different pace at which roads and schools contribute to economic growth, public debt intolerance, and political myopia are central to this decision. In a thought experiment with a large return differential in favor of schools, a benevolent government would intuitively devote the majority of an investment scale-up to them. However, the fraction of schools chosen by the government falls with increasing levels of debt intolerance and political myopia. In particular, political myopia is a meaningful explanation for the observed result to the extent that an extremely myopic government would not invest in schools at all.</t>
  </si>
  <si>
    <t>https://www.cambridge.org/core/journals/macroeconomic-dynamics/article/investing-in-public-infrastructure-roads-or-schools/987E9A7E0538998CF7A39458C5505690</t>
  </si>
  <si>
    <t>AR2020PP04</t>
  </si>
  <si>
    <t>On the substitution of private and public capital in production</t>
  </si>
  <si>
    <t>European Economic Review</t>
  </si>
  <si>
    <t>Most macroeconomic models assume that aggregate output is generated by a specification for the production function with total physical capital as a key input. Implicitly this assumes that private and public capital stocks are perfect substitutes. In this paper, we test this assumption by estimating a nested-CES production function whereas the two types of capital are considered separately along with labor as inputs. The estimation is based on our newly developed dataset on public and private capital stocks for 151 countries over a period of 1960–2014 consistent with Penn World Table version 9. We find evidence against perfect substitutability between public and private capital, especially for emerging and LIDCs, with the point estimate of the elasticity of substitution estimated closely around 3.</t>
  </si>
  <si>
    <t>https://www.sciencedirect.com/science/article/pii/S0014292119301096</t>
  </si>
  <si>
    <t>AR2020PP05</t>
  </si>
  <si>
    <t>Borrowing costs and the role of multilateral development banks: Evidence from cross-border syndicated bank lending</t>
  </si>
  <si>
    <t>Daniel Gurara, Andrea Presbitero, Miguel Sarmiento</t>
  </si>
  <si>
    <t>Cross-border bank lending is a growing source of external finance in emerging and developing countries and could play a key role in infrastructure and development financing. This paper looks at the role of multilateral development banks (MDBs) on the terms of syndicated loans, focusing on loan pricing. The results show that MDBs’ participation is associated with higher borrowing costs and longer maturities—signaling a greater willingness by MDBs to finance risky projects which may not be financed by the private sector. We also show that MDBs are more likely to lend to borrowers located in countries with high credit and financial risk. Overall, our findings suggest that MDBs could play a role in easing access to credit for high risk borrowers.</t>
  </si>
  <si>
    <t>https://www.sciencedirect.com/science/article/pii/S0261560619300476?dgcid=coauthor</t>
  </si>
  <si>
    <t>AR2020PP06</t>
  </si>
  <si>
    <t>The World Bank Economic Review</t>
  </si>
  <si>
    <t>This study uses loan-level data on syndicated lending to a large sample of developing countries between 1993 and 2017 to estimate the mobilization effects of multilateral development banks (MDBs), that is, their ability to crowd-in capital from private creditors. Controlling for a large set of fixed effects, the paper shows evidence of positive and significant mobilization effects of multilateral lending on the size of bank inflows. The number of lenders and the average maturity of syndicated loans also increase. These effects are present not only on impact but last for up to three years and are not offset by a decline in bond financing. There is no evidence of anticipation effects, and the results are robust to numerous tests controlling for the role of confounding factors and unobserved heterogeneity. Finally, the results are economically sizable, indicating that MDBs can mobilize about seven dollars in bank credit over a three-year period for each dollar invested.</t>
  </si>
  <si>
    <t>https://academic.oup.com/wber/advance-article-abstract/doi/10.1093/wber/lhz049/5741612?redirectedFrom=fulltext</t>
  </si>
  <si>
    <t>AR2020PP07</t>
  </si>
  <si>
    <t>Commodity prices and bank lending</t>
  </si>
  <si>
    <t>Isha Agarwal, Rupa Duttagupta, Andrea F. Presbitero</t>
  </si>
  <si>
    <t>Economic Inquiry</t>
  </si>
  <si>
    <t>We analyze the transmission of changes in commodity prices to bank lending in a large sample of developing countries. A bank‐level analysis shows that a fall in commodity net export prices is associated with a reduction of bank lending, particularly for commodity exporters and during episodes of terms‐of‐trade decline. We complement this analysis with loan‐level data from a credit register, which allows us to identify the effect of a commodity price shock on the supply of credit, controlling for unobserved factors that could drive borrowers' credit demand. Results show that banks with relatively lower deposits and poor asset quality transmit the changes in commodity prices to lending more aggressively.</t>
  </si>
  <si>
    <t>https://onlinelibrary.wiley.com/doi/abs/10.1111/ecin.12836</t>
  </si>
  <si>
    <t>AR2020PP08</t>
  </si>
  <si>
    <t>Rethinking development policy: What remains of structural transformation?</t>
  </si>
  <si>
    <t>This paper takes a fresh look at the current theories of structural transformation and the role of private and public fundamentals in the process. It summarizes some representative past and current experiences of various countries vis-a-vis structural transformation with a focus on the roles of manufacturing, policy, and the changing nature of global production in shaping the trajectory of structural transformation. The salient aspects of the current debate on premature deindustrialization and its relation to a middle-income trap are described as they relate to the path of structural transformation. Conclusions are drawn regarding prospective future paths for structural transformation and development policies as well as for the need for further empirical analysis to inform our current understanding of the process of economic development.</t>
  </si>
  <si>
    <t>https://www.sciencedirect.com/science/article/abs/pii/S0305750X19304838</t>
  </si>
  <si>
    <t>AR2020PP09</t>
  </si>
  <si>
    <t>Davide Furceri, Prakash Loungani, Jonathan Ostry</t>
  </si>
  <si>
    <t>Journal of Money, Credit and Banking</t>
  </si>
  <si>
    <t>We take a fresh look at the aggregate and distributional effects of policies to liberalize international capital flows—financial globalization. Both country‐ and industry‐level results suggest that such policies have led on average to limited output gains while contributing to significant increases in inequality. The country‐level results are based on 228 capital account liberalization episodes spanning 149 advanced and developing economies from 1970 to the present. Difference‐in‐difference estimation using industry‐level data for 23 advanced economies suggests that liberalization episodes reduce the share of labor income, particularly for industries with higher external financial dependence, higher natural propensity to use layoffs to adjust to idiosyncratic shocks, and higher elasticity of substitution between capital and labor.</t>
  </si>
  <si>
    <t>https://onlinelibrary.wiley.com/doi/abs/10.1111/jmcb.12668</t>
  </si>
  <si>
    <t>AR2020PP10</t>
  </si>
  <si>
    <t>Distinguishing constraints on financial inclusion and their impact on GDP, TFP, and the distribution of income</t>
  </si>
  <si>
    <t>Era Dabla-Norris, Yan Ji, Robert Townsend, D. Filiz Unsal</t>
  </si>
  <si>
    <t>Journal of Monetary Economics</t>
  </si>
  <si>
    <t>A general equilibrium model featuring multiple realistic sources of financial frictions is developed to study how different constraints interact in equilibrium. We highlight, distinguish, and evaluate their differential impacts and rich interactions. The economic impact of financial inclusion policies in an economy depends not only on which constraint is alleviated, but also on the tightness of other constraints. Policy instruments should target the most binding constraint, which likely varies across countries. Moreover, there are important trade-offs between financial inclusion, GDP, and the distribution of income. The transitional dynamics also differ from those in steady states. Policy makers should consider both.</t>
  </si>
  <si>
    <t>https://www.sciencedirect.com/science/article/abs/pii/S0304393220300039?dgcid=rss_sd_all</t>
  </si>
  <si>
    <t>AR2020PP11</t>
  </si>
  <si>
    <t xml:space="preserve">Macroeconomic impacts of non-resource revenue mobilization in CEMAC </t>
  </si>
  <si>
    <t>Giovanni Melina, Marcos Poplawski-Ribeiro</t>
  </si>
  <si>
    <t>Applied Economics Letter</t>
  </si>
  <si>
    <t>This letter investigates main macroeconomic impacts of enhanced non-resource revenue mobilization in Africa’s CEMAC region. Model simulations indicate that non-oil revenue mobilization reduces debt and increases non-resource output in the long term. The mobilization, however, triggers an output decline in the short run and carries undesirable distributional effects. Cash transfers targeting the most vulnerable perform better than untargeted public investments to mitigate such increased inequality.</t>
  </si>
  <si>
    <t>https://www.tandfonline.com/doi/abs/10.1080/13504851.2020.1772456?journalCode=rael20</t>
  </si>
  <si>
    <t>AR2020PP12</t>
  </si>
  <si>
    <t>Export Quality in Advanced and Developing Economies: Evidence from a New Dataset</t>
  </si>
  <si>
    <t>Christian Henn, Jose Romero, Chris Papageorgiou, Nikola Spatafora</t>
  </si>
  <si>
    <t>This paper develops new estimates of export quality, based on bilateral data, which are far more extensive than previous efforts. The data cover 166 countries and more than 800 products over the period 1962–2014. The analysis finds that, within any given product line, export quality on average converges rapidly across countries. However, there is also significant cross-country heterogeneity in the growth rate of quality. Institutional quality, liberal trade policies, foreign direct investment inflows, and human capital all promote quality upgrading, although their impacts vary across sectors.</t>
  </si>
  <si>
    <t>https://link.springer.com/article/10.1057/s41308-020-00110-8</t>
  </si>
  <si>
    <t>AR2020PP1A</t>
  </si>
  <si>
    <t>International Capital Flows, Land Conversion and Wage Inequality in Poor Countries</t>
  </si>
  <si>
    <t>Sugata Marjit, Saibal Kar</t>
  </si>
  <si>
    <t>Conversion of land from agricultural to industrial use has met with strong opposition in many developing countries in recent times. A number of relevant papers study welfare effects associated with willful conversion, no conversion or politically forced and manipulated conversion of land into other activities. No study, however, deals with the evolving skilled-unskilled wage gap consequent upon full or partial convertibility of land in the short and the long run. This paper shows that in a multiple-commodity world with land as a crucial input both for agriculture and industry, an influx of capital for supporting industrial production must widen the skilled-to-unskilled wage gap. If the rate of conversion of land exceeds a critical value in the short-run, the wage gap rises. Even in the long run, possibility of full conversion can raise the wage gap if agriculture is—as is indeed the case—labor-intensive in developing countries. Showing the dependence of wage inequality on the degree to which land is convertible into other uses is the paper’s unique contribution to the literature.</t>
  </si>
  <si>
    <t>https://link.springer.com/article/10.1007/s11079-019-09548-4</t>
  </si>
  <si>
    <t>AR2020PP2A</t>
  </si>
  <si>
    <t>Examining Structural Unemployment in Sub-Saharan Africa: Empirical Evidence from Unobserved Components</t>
  </si>
  <si>
    <t>Ashwin Madhou, Tayushma Sewak</t>
  </si>
  <si>
    <t>We apply multivariate filtering techniques to quantify structural unemployment (NAIRU), potential output, output gap and unemployment gap for South Africa, Kenya, Mauritius and Ghana. NAIRU estimates are especially relevant for these inflation-targeting or hybrid inflation-targeting economies, allowing them to assess level of domestic slack and any potential build-up of inflationary pressures. Our findings suggest that increased government spending on education, a competitive exchange rate, and boosting the level of financial development (measured as the market capitalization of listed companies) can play a role in lowering NAIRU in these Sub-Saharan African countrie.</t>
  </si>
  <si>
    <t>https://link.springer.com/article/10.1007/s11079-019-09553-7</t>
  </si>
  <si>
    <t>AR2020PP3A</t>
  </si>
  <si>
    <t>The Monetary Transmission Mechanism in the Tropics: A Case Study Approach</t>
  </si>
  <si>
    <t>Andrew Berg, Luisa Charry, Rafael Portillo, Jan Vlcek</t>
  </si>
  <si>
    <t>Many central banks in low-income countries in Sub-Saharan Africa are modernising their monetary policy frameworks. Standard statistical procedures have had limited success in identifying the channels of monetary transmission in such countries. Here we take a case study approach and centre on a significant tightening of monetary policy that took place in 2011 in four members of the East African Community: Kenya, Uganda, Tanzania and Rwanda. We find evidence of the transmission mechanism in most of the countries. Variations across countries can be explained mainly by differences in the policy regime.</t>
  </si>
  <si>
    <t>https://doi.org/10.1093/jae/ejy022</t>
  </si>
  <si>
    <t>AR2021PP01</t>
  </si>
  <si>
    <t>To pass (or not to pass) through international fuel price changes to domestic fuel prices in developing countries: What are the drivers?</t>
  </si>
  <si>
    <t>Kangni Kpodar, Patrick Amir Imam</t>
  </si>
  <si>
    <t>Energy Policy</t>
  </si>
  <si>
    <t>This paper attempts to shed light on the drivers causing international fuel prices to be passed through to domestic retail fuel prices. While many developing countries limit the international fuel price pass through to domestic fuel prices, others do not. In the former, large fuel subsidies can emerge, thereby threatening fiscal sustainability, worsening income distribution and setting back efforts to fight climate change. Against this backdrop, we examine the factors that determine whether governments allow international fuel price changes to be passed through to domestic prices in developing countries using a dataset spanning 109 developing countries from 2000 to 2014. The paper finds that the pass-through is higher when changes in international prices are moderate and less volatile. In addition, the flexibility of the pricing mechanism allows for higher pass-through while exchange rate depreciation and lower retail fuel prices in neighboring countries inhibit it. The econometric results also underscore the fact that countries with inflation tend to experience lower pass-through, whereas those with high public debt exhibit larger pass-through. Finally, no evidence is found that political variables or environmental policies matter with regard to fuel price dynamics in the short-term. These findings, which are consistent across fuel products (gasoline, diesel and kerosene), allow us to draw important policy lessons for fuel subsidy reforms.</t>
  </si>
  <si>
    <t>https://www.sciencedirect.com/science/article/abs/pii/S0301421520307102</t>
  </si>
  <si>
    <t>AR2021PP02</t>
  </si>
  <si>
    <t>Export Growth - Fuel Price Nexus in Developing Countries: Real or False Concern?</t>
  </si>
  <si>
    <t>The Energy Journal</t>
  </si>
  <si>
    <t>This paper investigates the impact of domestic fuel price increases on export growth in a sample of 77 developing countries over the period 2000-2014. Using a fixed-effect estimator and the local projection approach, we find that an increase in domestic gasoline or diesel price adversely affects real non-fuel export growth, with the impact phasing out within two years after the shock. The impact is mainly noticeable in countries with a high-energy dependency ratio and where access to electricity is limited. Further, large fuel price shocks do not seem to lead to disproportionately large changes in exports, suggesting that neither the gradualism nor the shock therapy approach in fuel subsidy reforms dominates. In countries where the export sector is vulnerable to fuel price shocks, appropriate mitigating measures should be designed to smooth the transition to higher fuel prices.</t>
  </si>
  <si>
    <t>https://www.iaee.org/energyjournal/article/
3827</t>
  </si>
  <si>
    <t>AR2021PP03</t>
  </si>
  <si>
    <t>Designing Labor Market Institutions in Emerging Market and Developing Economies: A Review of Evidence and IMF Policy Advice</t>
  </si>
  <si>
    <t>Romain Duval, Prakash Loungani</t>
  </si>
  <si>
    <t>Comparative Economic Studies</t>
  </si>
  <si>
    <t>This paper reviews the state of theory and evidence on the design of labor market institutions in emerging markets and developing economies. Compared with advanced economies, these economies tend to have larger market failures, which creates a strong case for government intervention. But they also face larger risks of policy failures due to informality and limited administrative capacity. We draw specific implications from this tension for the design unemployment insurance, job protection legislation, minimum wages and wage bargaining systems. We then use text mining techniques to identify and review a decade of IMF recommendations in these areas for 30 emerging market and developing economies.</t>
  </si>
  <si>
    <t>http://link.springer.com/10.1057/s41294-020-00133-0</t>
  </si>
  <si>
    <t>AR2021PP04</t>
  </si>
  <si>
    <t>https://www.sciencedirect.com/science/article/abs/pii/S211070172100069X</t>
  </si>
  <si>
    <t>AR2021PP05</t>
  </si>
  <si>
    <t xml:space="preserve">On the capacity to absorb public investment: How much is too much? </t>
  </si>
  <si>
    <t>https://www.sciencedirect.com/science/article/abs/pii/S0305750X21001376</t>
  </si>
  <si>
    <t>AR2021PP06</t>
  </si>
  <si>
    <t>Commodity Prices and Banking Crises</t>
  </si>
  <si>
    <t>Commodity prices are one of the most important drivers of output fluctuations in developing countries. We show that a major channel through which commodity price movements can affect the real economy is through their effect on banks' balance sheets and financial stability. Our analysis finds that the volatility of commodity prices is a significant predictor of banking crises in a sample of 60 low-income countries (LICs). In contrast to recent findings for advanced and emerging economies, credit booms and capital inflows do not play a significant role in predicting banking crises, consistent with a lack of de facto financial liberalization in LICs. We corroborate our main findings with historical data for 40 "peripheral" economies between 1848 and 1938. The effect of commodity price volatility on banking crises is concentrated in LICs with a fixed exchange rate regime and a high share of primary goods in production. We also find that commodity price volatility is likely to trigger financial instability through a reduction in government revenues and a shortening of sovereign debt maturity, which are likely to weaken banks' balance sheets</t>
  </si>
  <si>
    <t>https://www.sciencedirect.com/science/article/abs/pii/S0022199621000519</t>
  </si>
  <si>
    <t>AR2021PP07</t>
  </si>
  <si>
    <t>Tropical cyclones and post-disaster reconstruction of public infrastructure in developing countries</t>
  </si>
  <si>
    <t>Christopher Adam, David Bevan</t>
  </si>
  <si>
    <t>When natural disasters destroy public capital, these direct losses are exacerbated by indirect losses arising from reduced private output during reconstruction. These may be large in developing countries that lack access to external finance. We develop a general equilibrium model of a small open economy that highlights the relation between public infrastructure and private capital, to examine the effects of natural disasters and alternative reconstruction paths. Calibrating the model to data from the Caribbean Catastrophic Risk Insurance Facility (CCRIF), we examine alternative post-disaster financing mechanisms including reserve depletion, budget reallocation, sovereign disaster insurance, debt and taxation. Disaster insurance is shown to play a limited role in financing reconstruction, while budget re-allocations are potentially damaging especially if they cannibalize operations and maintenance expenditures. Absent donor grants or concessional borrowing, tax financing – where feasible – remains the least damaging financing instrument, particularly if the country risk premium on external debt is high.</t>
  </si>
  <si>
    <t>https://doi.org/10.1016/j.econmod.2020.07.003</t>
  </si>
  <si>
    <t>AR2021PP08</t>
  </si>
  <si>
    <t>The Economic Journal</t>
  </si>
  <si>
    <t xml:space="preserve">It is commonly argued that crises open up a window of opportunity to implement policies that otherwise would not have the necessary political backing. The argument goes that the political cost of economic and social reforms declines as crises unravel structural problems that need to be urgently rectified and the public is more willing to bear the pains associated with such reforms. This paper casts doubt on this prevalent view by showing that not only the crises-reforms nexus is unfounded in the data, but rather crises are associated with a reversal of liberalization interventions depending on the institutional environment. In particular, we look at measures of liberalization in international trade, agriculture, network industries, and financial markets. We find that, in democratic countries, crises occurrences have no significant impact on liberalization measures. On the contrary, after a crisis, autocracies reduce liberalization in multiple economic sectors, which we interpret as the fear of regime change leading non-democratic rulers to please vested economic interests. </t>
  </si>
  <si>
    <t>https://academic.oup.com/ej/article/131/638/2529/6166772</t>
  </si>
  <si>
    <t>AR2021PP09</t>
  </si>
  <si>
    <t>Are tariffs bad for growth? Yes, say five decades of data from 150 countries</t>
  </si>
  <si>
    <t>Davide Furceri, Swarnali A. Hannan, Jonathan D. Ostry, Andrew K. Rose</t>
  </si>
  <si>
    <t>The empirical evidence on the growth effects of import tariffs is sparse in the literature, notwithstanding strong views held by the public and politicians. Using an annual panel of macroeconomic data for 151 countries over 1963–2014, we find that tariff increases are associated with an economically and statistically sizeable and persistent decline in output growth. Thus, fears that the ongoing trade war may be costly for the world economy in terms of foregone output growth are justified.</t>
  </si>
  <si>
    <t>https://www.sciencedirect.com/science/article/abs/pii/S0161893820300430#:~:text=The%20findings%20suggest%20that%20tariffs,following%20an%20increase%20in%20protectionism.</t>
  </si>
  <si>
    <t>AR2021PP10</t>
  </si>
  <si>
    <t>Comparing cities in developed and developing countries: Population, land area, building height and crowding</t>
  </si>
  <si>
    <t>Regional Science and Urban Economics</t>
  </si>
  <si>
    <t xml:space="preserve">Historically, richer countries have had larger cities than poorer countries. Today, urban giants are no longer concentrated in rich countries. However, there are clear differences in physical city characteristics associated with country incomes. These differences are easily reconciled mathematically as population is the product of land area, structure space per unit land (i.e., heights), and population per unit interior space (i.e., crowding). This paper explores how these components have changed for the whole world and what remains of the association between income and city development using a combination of harmonized old and new databases. We document that cities in richer countries are large because they build “out” and build “up”. Cities in poorer countries have become as large because they have crowded “in”. Therefore, similar city sizes now hide stark differences in physical urban development. We also show how the Standard Urban Model can account for both similarities and differences in physical urban development across countries. </t>
  </si>
  <si>
    <t>https://www.sciencedirect.com/science/article/abs/pii/S0166046220302945</t>
  </si>
  <si>
    <t>AR2021PP11</t>
  </si>
  <si>
    <t>Patrick Amir Imam, Kangni Kpodar</t>
  </si>
  <si>
    <t>Review of Law &amp; Economics</t>
  </si>
  <si>
    <t>https://ideas.repec.org/a/bpj/rlecon/v17y2021i1p35-69n1.html</t>
  </si>
  <si>
    <t>AR2021PP12</t>
  </si>
  <si>
    <t>Gender equality and macroeconomic outcomes: evidence and policy implications</t>
  </si>
  <si>
    <t>Lisa Kolovich, Vivian Malta, Monique Newiak, David Robinson</t>
  </si>
  <si>
    <t>A large and growing literature has associated gender equality with better macroeconomic outcomes. However, understanding the channels through which gender equality impacts the economy requires a deeper dive in the main constraints within an economy. Using theoretical and empirical evidence, this research explores how gender equality in education feeds into higher human capital levels and thus better macroeconomic outcomes. It also analyses the impact of inequities in the labour market, focusing also on the role of the informal sector. Finally, it provides an overview on policy options to address various gender gaps.</t>
  </si>
  <si>
    <t>https://academic.oup.com/oxrep/article-abstract/36/4/743/6124294?redirectedFrom=fulltext</t>
  </si>
  <si>
    <t>AR2021PP13</t>
  </si>
  <si>
    <t>Re-opening after the lockdown: Long-run aggregate and distributional consequences of COVID-19</t>
  </si>
  <si>
    <t>Manoj Atolia, Chris Papageorgiou, Stephen J.Turnovsky</t>
  </si>
  <si>
    <t>Journal of Mathematical Economics</t>
  </si>
  <si>
    <t>https://ideas.repec.org/a/eee/mateco/v93y2021ics0304406821000197.html</t>
  </si>
  <si>
    <t>AR2022PP01</t>
  </si>
  <si>
    <t>Building back better: How big are green spending multipliers?</t>
  </si>
  <si>
    <t>Nicoletta Batini, Mario Di Serio, Matteo Fragetta, Giovanni Melina, Anthony Waldron</t>
  </si>
  <si>
    <t>Ecological Economics</t>
  </si>
  <si>
    <t>Is there a trade-off between spending on the green economy and an economy's strength? This paper addresses this question by estimating output multipliers for spending in clean energy and biodiversity conservation, and by comparing these to multipliers of spending on non-ecofriendly energy and land use activities. Using a new international dataset, we arrive at two key results. First, we find that every dollar spent on key carbon-neutral or carbon-sink activities can generate more than a dollar’s worth of economic activity, whereas non-green spending returns less than a dollar. Second, for categories of spending where formal comparisons are possible, like renewable versus fossil fuel energy, we find that multipliers on green spending are about twice as large as their non-green counterparts. The point estimates of the multipliers are 1.1–1.7 for renewable energy investment and 0.4–0.7 for fossil fuel energy investment, depending on horizon and specification. These findings survive several robustness checks and lend support to bottom-up analyses that find that stabilizing climate and reversing biodiversity loss go hand in hand with economic prosperity. The countries in the sample for green land-use investment are from Africa or other lower-income countries.</t>
  </si>
  <si>
    <t>https://www.sciencedirect.com/science/article/abs/pii/S0921800921003645</t>
  </si>
  <si>
    <t>AR2022PP02</t>
  </si>
  <si>
    <t>The distributional implications of the impact of fuel price increases on inflation</t>
  </si>
  <si>
    <t>Energy Economics</t>
  </si>
  <si>
    <t>https://www.sciencedirect.com/science/article/pii/S0140988322000895</t>
  </si>
  <si>
    <t>AR2022PP03</t>
  </si>
  <si>
    <t>The welfare implications of exchange rate choices in developing agricultural economies</t>
  </si>
  <si>
    <t>This paper analyzes the appropriate choice of an exchange rate regime in agricultural commodity-exporting economies. In an estimated open economy model that incorporates key structural characteristics of agricultural commodity exporters including dual labor markets and imperfect asset markets, the benefits of exchange rate flexibility are shown to depend on the extent of labor and product market development. With developed markets, flexible exchange rates are preferred as they allow for greater relative price fluctuations, which amplify the transmission mechanism of labor re-allocation upon commodity price volatility. When labor and product markets are not well-developed, however, international relative price adjustments exacerbate currency and factor misalignments. A nominal exchange rate peg, by mitigating relative wage and price fluctuations, increases welfare relative to a float. Given the current low level of labor and product market development across most agricultural commodity exporters, the study provides a novel rationale as to why exchange rate targeting is implemented in many developing agricultural economies.</t>
  </si>
  <si>
    <t>https://www.sciencedirect.com/science/article/abs/pii/S0164070420301592#!</t>
  </si>
  <si>
    <t>AR2022PP05</t>
  </si>
  <si>
    <t>Will the AI revolution cause a great divergence?</t>
  </si>
  <si>
    <t>Implications of a new wave of technological change that substitutes pervasively for labor are examined with particular focus on developing countries. While the model considered is minimalist by design, the resulting conclusions are powerful: improvements in the productivity of “robots” drive divergence, as advanced countries differentially benefit from their initially higher robot intensity, driven by their endogenously higher wages and stock of complementary traditional capital. Capital—if internationally mobile—is pulled “uphill”, resulting in a transitional GDP decline in the developing country. When robots substitute only for unskilled labor, the terms of trade, and hence GDP, may decline permanently.</t>
  </si>
  <si>
    <t>https://www.sciencedirect.com/science/article/abs/pii/S0304393222000162</t>
  </si>
  <si>
    <t>AR2022PP06</t>
  </si>
  <si>
    <t>Growth-equity trade-offs in structural reforms</t>
  </si>
  <si>
    <t>Jonathan D. Ostry, Andrew Berg, Siddharth Kothari</t>
  </si>
  <si>
    <t>Scottish Journal of Political Economy</t>
  </si>
  <si>
    <t>Do structural reforms that aim to boost potential output also change the distribution of income? We shed light on this question by looking at the broad patterns in the cross-country data covering advanced, emerging-market, and low-income countries. Our main finding is that there is indeed evidence of a growth-equity trade-off for some important reforms. Financial and capital account liberalization seem to increase both growth and inequality, as do some measures of liberalization of current account transactions. Reforms aimed at strengthening the impartiality of and adherence to the legal system seem to entail no growth-equity trade-off—such reforms are good for growth and do not worsen inequality. The results for our index of network reforms as well as our measure of the decentralization of collective labor bargaining are the weakest and least robust, potentially due to data limitations. We also ask: If some structural reforms worsen inequality, to what degree does this offset the growth gains from the reforms themselves? While higher inequality does dampen the growth benefits, the net effect on growth remains positive for most reform indicators.</t>
  </si>
  <si>
    <t>https://onlinelibrary.wiley.com/doi/10.1111/sjpe.12265</t>
  </si>
  <si>
    <t>AR2022PP07</t>
  </si>
  <si>
    <t>The role of productivity, transportation costs, and barriers to intersectoral mobility in structural transformation</t>
  </si>
  <si>
    <t>The process of economic development is characterized by substantial resource reallocations across sectors. In this paper, we construct a baseline multi-sector model with barriers to the movement of labor from low-productivity traditional agriculture to modern sectors. With such barriers in place, we show that improved productivity in modern sectors (including agriculture) or reduced transportation costs may lead to rising agricultural employment and, through terms of trade effects, may harm traditional farmers if this sector is larger than a critical level. This suggests that policy advice based on the earlier literature needs revision. Reducing mobility barriers (through reduced costs for skills acquisition and institutional changes) and improving the productivity of traditional farmers must precede policies designed to increase the productivity of modern sectors or reduce transportation costs.</t>
  </si>
  <si>
    <t>https://www.sciencedirect.com/science/article/pii/S0264999322000050</t>
  </si>
  <si>
    <t>AR2022PP08</t>
  </si>
  <si>
    <t xml:space="preserve">Review of Development Economics </t>
  </si>
  <si>
    <t>We construct unanticipated government spending shocks for 103 developing countries from 1990 to 2015 and study their effects on income distribution. We find that unanticipated fiscal consolidations lead to a long-lasting increase in income inequality, while fiscal expansions lower inequality. The results are robust to several measures of income distribution and size of the fiscal shocks, to an alternative identification strategy, across expansions and recessions and across country groups (low-income countries vs. emerging markets). An additional contribution of the paper is the computation of the medium-term inequality multiplier. This is on average about 1 in our sample, meaning that a cumulative decrease in government spending of 1% of gross domestic product over 5 years is associated with a cumulative increase in the Gini coefficient over the same period of about 1 percentage point. The multiplier is larger for total government expenditure than for public investment and consumption (with the former having larger effect), likely due to the redistributive role of transfers. Finally, we find that (unanticipated) fiscal consolidations lead to an increase in poverty.</t>
  </si>
  <si>
    <t>https://onlinelibrary.wiley.com/doi/abs/10.1111/rode.12888</t>
  </si>
  <si>
    <t>AR2022PP09</t>
  </si>
  <si>
    <t xml:space="preserve">Serving the Underserved: Microcredit As a Pathway to Commercial Banks </t>
  </si>
  <si>
    <t>Sumit Agarwal, Thomas Kigabo, Camelia Minoiu, Andrea F. Presbitero, André F. Silva</t>
  </si>
  <si>
    <t xml:space="preserve">The Review of Economics and Statistics </t>
  </si>
  <si>
    <t>A large-scale microcredit expansion program—together with a credit bureau accessible to all lenders—can enable unbanked borrowers to build a credit history, facilitating their transition to commercial banks. Loan-level data from Rwanda show the program improved access to credit and reduced poverty. A sizable share of first-time borrowers switched to commercial banks, which cream-skim less risky borrowers and grant them larger, cheaper, and longer-maturity loans. Switchers have lower default risk than non-switchers and are not riskier than other bank borrowers. Switchers also obtain better loan terms from banks compared with first-time bank borrowers without a credit history.</t>
  </si>
  <si>
    <t>https://direct.mit.edu/rest/article-abstract/doi/10.1162/rest_a_01117/107657/Serving-the-Underserved-Microcredit-As-a-Pathway</t>
  </si>
  <si>
    <r>
      <rPr>
        <vertAlign val="superscript"/>
        <sz val="10"/>
        <color theme="1"/>
        <rFont val="Calibri"/>
        <family val="2"/>
        <scheme val="minor"/>
      </rPr>
      <t>3</t>
    </r>
    <r>
      <rPr>
        <sz val="10"/>
        <color theme="1"/>
        <rFont val="Calibri"/>
        <family val="2"/>
        <scheme val="minor"/>
      </rPr>
      <t xml:space="preserve"> Based on Microsoft Academics. The number of citations varies across websites (Google Scholar, IDEAS, SSRN, journal publishers) and thus should be seen as indicative only. It generally take some time for these websites to detect citations.</t>
    </r>
  </si>
  <si>
    <t>Author/Editor</t>
  </si>
  <si>
    <t>Monetary Policy in sub-Saharan Africa</t>
  </si>
  <si>
    <t>Andrew Berg, Rafael Portillo</t>
  </si>
  <si>
    <t>Low-income countries in sub-Saharan Africa present unique monetary policy challenges, from the high share of volatile food in consumption to underdeveloped financial markets; however most academic and policy work on monetary policy is aimed at much richer countries. Can economic models and methods invented for rich countries even be adapted and applied here? How does and should monetary policy work in sub-Saharan African? Monetary Policy in Sub-Saharan Africa answers these questions and provides practical tools and policy guidance to respond to the complex challenges of this region.</t>
  </si>
  <si>
    <t>https://oxford.universitypressscholarship.com/view/10.1093/oso/9780198785811.001.0001/oso-9780198785811?rskey=hhJMJc&amp;result=5</t>
  </si>
  <si>
    <t>Gender Equality and Fiscal Policies</t>
  </si>
  <si>
    <t>Lisa Kolovich</t>
  </si>
  <si>
    <t>Historically, women around the world have had fewer opportunities than men in education, employment, health care, and politics. The moral argument for gender equality is clear, and the economic evidence is mounting. The International Monetary Fund and other international institutions have worked to help whittle away at the barriers that prevent girls and women from achieving their full economic potential. This book is based on a joint research project between the IMF and the United Kingdom’s Department for International Development on gender budgeting around the world. The book summarizes prominent gender budgeting initiatives in more than 80 countries. Gender budgeting allows fiscal authorities to ensure that tax spending and policies address inequality and the advancement of women. Gender budgeting goals include increasing access to education, childcare, and health services; raising female labor force participation; and eradicating violence against women.</t>
  </si>
  <si>
    <t>https://www.elibrary.imf.org/view/books/071/23551-9781513590363-en/23551-9781513590363-en-book.xml</t>
  </si>
  <si>
    <t>How to Achieve Inclusive Growth</t>
  </si>
  <si>
    <t>Valerie Cerra, Barry Eichengreen, Asmaa El-Ganainy, Martin Schindle</t>
  </si>
  <si>
    <t>Rising inequality and widespread poverty, social unrest and polarization, gender and ethnic disparities, declining social mobility, economic fragility, unbalanced growth due to technology and globalization, and existential danger from climate change are urgent global concerns of our day. These issues are intertwined. They therefore require a holistic framework to examine their interplay and bring the various strands together.Leading academic economists have partnered with experts from several international institutions to explain the sources and scale of these challenges. They gather a wide array of empirical evidence and country experiences to lay out practical policy solutions and to devise a comprehensive and unified plan of action for combatting these economic and social disparities.</t>
  </si>
  <si>
    <t>https://oxford.universitypressscholarship.com/view/10.1093/oso/9780192846938.001.0001/oso-9780192846938</t>
  </si>
  <si>
    <r>
      <rPr>
        <vertAlign val="superscript"/>
        <sz val="10"/>
        <color theme="1"/>
        <rFont val="Calibri"/>
        <family val="2"/>
        <scheme val="minor"/>
      </rPr>
      <t>1</t>
    </r>
    <r>
      <rPr>
        <sz val="10"/>
        <color theme="1"/>
        <rFont val="Calibri"/>
        <family val="2"/>
        <scheme val="minor"/>
      </rPr>
      <t xml:space="preserve"> Note that the fiscal year runs from April to March, and review takes place afterwards (e.g., 2018 Annual Report refers to the period of April 2017 to March 2018). </t>
    </r>
  </si>
  <si>
    <t>DIG Model Toolkit</t>
  </si>
  <si>
    <t>This toolkit facilitates the application of the model that is developped to study the macroeconomic effects of public investment surges in low-income countries, making explicit: (i) the investment-growth linkages; (ii) public external and domestic debt accumulation; (iii) the fiscal policy reactions necessary to ensure debt-sustainability; and (iv) the macroeconomic adjustment required to ensure internal and external balance. The model demostrates that well-executed high-yielding public investment programs can substantially raise output and consumption and be self-financing in the long run. However, even if the long run looks good, transition problems can be formidable when concessional financing does not cover the full cost of the investment program. Covering the resulting gap with tax increases or spending cuts requires sharp macroeconomic adjustments, crowding out private investment and consumption and delaying the growth benefits of public investment. Covering the gap with domestic borrowing market is not helpful either: higher domestic rates increase the financing challenge and private investment and consumption are still crowded out. Supplementing with external commercial borrowing, on the other hand, can smooth these difficult adjustments, reconciling the scaling up with feasibility constraints on increases in tax rates. But the strategy may be also risky. With poor execution, sluggish fiscal policy reactions, or persistent negative exogenous shocks, this strategy can easily lead to unsustainable public debt dynamics. Front-loaded investment programs and weak structural conditions (such as low returns to public capital and poor execution of investments) make the fiscal adjustment more challenging and the risks greater.</t>
  </si>
  <si>
    <t xml:space="preserve">Diversification Toolkit </t>
  </si>
  <si>
    <t xml:space="preserve">Covering 187 countries including most low-income countries, the toolkit provides indicators on export product diversification and export product quality from 1962-2010. The measures in this toolkit are based on an updated version of the UN–NBER dataset, which harmonizes COMTRADE bilateral trade flow data at the 4-digit SITC (Rev. 1) level. The export diversification and quality database was developed by IMF staff under an IMF-DFID research collaboration. The Export Diversification Database has three main indicators: the Export Diversification Index, the Extensive Margin, and the Intensive Margin. Higher values for the all three indices indicate lower diversification. The Export Quality Database contains export quality measures across different aggregation levels of export products. Higher values for the quality indices indicate higher quality levels. </t>
  </si>
  <si>
    <t>https://www.imf.org/external/np/res/dfidimf/diversification.htm</t>
  </si>
  <si>
    <t>DIGNAR Model Toolkit</t>
  </si>
  <si>
    <t>Policymakers in resource-rich developing countries often face complicated fiscal choices to manage natural resource revenues. While investing resource revenues in public capital may promote economic growth, spending without saving or borrowing against future revenues can expose the economy to debt sustainability risks. This toolkit facilitates the application of the Debt, Investment, Growth, and Natural Resources (DIGNAR) model for analyzing the macroeconomic and debt sustainability effects of scaling up public investment in resource-rich developing countries. The model captures pervasive problems of these countries that may be aggravated during scaling-ups, including investment inefficiency and limited absorptive capacity. It also allows for flexible fiscal specifications: investment can be jointly financed by resource revenues and debt; a resource fund may be used as a buffer; and distorting fiscal adjustments are subject to feasibility constraints. The application to an average low-income country shows that, when fiscal adjustment is implementable, a delinked public investment approach combined with the resource fund – such that government spending is a-cyclical with respect to resource revenues – can reduce macroeconomic instability relative to a spend-as-you-go approach. However, even with the fund, ambitious frontloading public investment plans combinedwith more borrowing can induce debt sustainability risks, especially with declining investment efficiency or when future resource revenues turn out to be lower than expected.</t>
  </si>
  <si>
    <t>International Trade in Service and the Comparative Advantage of Nations</t>
  </si>
  <si>
    <t xml:space="preserve">The statistics provided here are the first of its kind providing a compilation of detailed historic and new data on world trade in services. This can be a useful resource for researchers, policymakers and businesses for decisions in macroeconomic competitiveness and understanding how technological forces are affecting rapid resource reallocation in specific sectors. Our IMF working paper provides more detailed account of the data, mathematical methods and breadth of analysis for future research direction. Also, the IMF blog post provides an overview on this subject. We use information from the IMF’s Balance of Payments Statistics database to track developments in 66 services exports subsectors. 
</t>
  </si>
  <si>
    <t>https://data.imf.org/?sk=07109577-E65D-4CE1-BB21-0CB3098FC504</t>
  </si>
  <si>
    <t>IMF Gender Portal</t>
  </si>
  <si>
    <t xml:space="preserve">The ongoing IMF-DFID research project on gender budgeting provides the first global assessment of these initiatives. As part of our work on gender budgeting, we have not only extended two indices that measure gender inequality, but we have also developed the first comprehensive dataset on global gender budgeting initiatives. For each significant gender budgeting initiative around the world, we have collected more than 25 indicators on the origins, legal basis, fiscal policy components, role of government, and role of civil society. This portal gives access to both datasets and features mapping and graphing capabilities to allow for time series and cross-country analysis. </t>
  </si>
  <si>
    <t>http://data.imf.org/?sk=AC81946B-43E4-4FF3-84C7-217A6BDE8191</t>
  </si>
  <si>
    <t>Distributional Incidence Analysis</t>
  </si>
  <si>
    <t>This template estimates the distributional impact of an increase in fuel prices on household welfare/real income. The outputs include the distribution of the direct, indirect and total welfare impact across income (quintiles or deciles) or household groups; the share of fuel subsidies accruing to each group; the price changes in other sectors in the economy—following the increase in fuel prices—along with their energy intensity; and the first-round effect on consumer price index.</t>
  </si>
  <si>
    <t>https://www.imf.org/external/np/fad/subsidies/data/exceltemplate.zip</t>
  </si>
  <si>
    <t>Inequality Toolkit</t>
  </si>
  <si>
    <t>Developed by Adrian Peralta-Alva, Marina Mendes Tavares, Xuan Song Tam, and Xin Tang, MDIF (Macroeconomic and Distributional Implications of Fiscal Policies) is a toolkit to solve a small-open economy general equilibrium model capturing salient features of developing countries, including a distinction between rural and urban areas, and large agricultural and informal service sectors. The model encompasses an endogenous distribution of agents, permitting the estimation of the implications of fiscal policies on both macro aggregates and distributional issues quantitatively. Revenues can be mobilized through value added tax, personal income tax, and corporate income tax. Taxes can be used for targeted cash transfer program, uniform basic income type programs, and infrastructure investment that boosts productivity. The toolkit comes with a friendly graphical interface. It further contains advanced functions which allow the user to conduct customized analyses, and to significantly accelerate the computation through parallelization. To run the toolkit, MATLAB and Intel MPI Runtime Library are prerequisites, and clearance from the IT Department is required.</t>
  </si>
  <si>
    <t>Updated version of the diversification toolkit</t>
  </si>
  <si>
    <t>This diversification toolkit provides indicators on (i) diversification and (ii) quality of product exports for a wide range of countries and years. The measures in this toolkit are based on an updated version through 2014 of the UN-NBER dataset, which harmonizes COMTRADE bilateral trade flow data at the 4-digit SITC (Rev. 1) level. The export diversification and quality database was developed by IMF staff (Henn, Papageorgiou and Spatafora, 2013) under an IMF-DFID research collaboration.</t>
  </si>
  <si>
    <t>http://data.imf.org/?sk=A093DF7D-E0B8-4913-80E0-A07CF90B44DB</t>
  </si>
  <si>
    <t xml:space="preserve">Commodity Terms of Trade Database </t>
  </si>
  <si>
    <t xml:space="preserve">The database includes a set of country-specific commodity-price based indices for 182 economies from 1962. </t>
  </si>
  <si>
    <t>https://www.imf.org/en/Research/commodity-prices</t>
  </si>
  <si>
    <t>A Toolkit to Evaluate the Welfare Effects of Fiscal Consolidations in Low-income Countries</t>
  </si>
  <si>
    <t>This package contains a toolkit that can be used to evaluate the welfare, macroeconomic and distributional implications of revenue mobilization in low-income developing countries. The toolkit is part of a research project on macroeconomic policy in low-income countries under the IMF-DFID collaboration.</t>
  </si>
  <si>
    <t>https://github.com/zjutangxin/toolkit_ver2_dist</t>
  </si>
  <si>
    <t>Structural Reform Database and its web toolkit (Internal release)</t>
  </si>
  <si>
    <t>The IMF Data website includes interactive charts and tables, as well as “Dividends Toolkit” (based on Fall 2019 WEO Chapter 3) that allows us to compute potential growth gains from structural reforms to close the gap relative a benchmark level. For example, in the case of Ethiopia, the toolkit shows that closing the gap to the regional frontier could generate additional 2 percentage points of annual real GDP growth (see the right chart below).  The SRD provides a complete set of indicators on structural policies over 40 years (1973-2014) for 90 countries with various development levels (see below). The SRD is developed by the RES staff in collaboration with external researchers (Alesina, Furceri, Ostry, Papageorgiou, and Quinn, 2020) under a research partnership with the former U.K. Department for International Development (DFID), which merged with the Foreign and Commonwealth Office on September 2, 2020 to become the Foreign, Commonwealth and Development Office (FCDO). The database builds on many previous efforts with broad coverage is in the spirit of Ostry, Prati, and Spilimbergo (2009).</t>
  </si>
  <si>
    <t>DIGNAR-19: A Toolkit for Macro Policy Assessments of the COVID-19 Pandemics in EMDEs</t>
  </si>
  <si>
    <t>Motivated by the challenges posed by the COVID-19 pandemic, the team developed the DIGNAR-19 toolkit to help area departments conduct quantitative macroeconomic assessments and policy scenario analysis in EMDEs, with a focus on growth and debt.</t>
  </si>
  <si>
    <t>DIGNAD Model Toolkit</t>
  </si>
  <si>
    <t>DIGNAD is a structural dynamic general equilibrium framework to assess quantitatively the macroeconomic effects of natural disasters and associated policy trade-offs in small natural disaster-prone states with a focus on growth and debt, based on Marto, Papageorgiou and Klyuev (2018). The model can be used to evaluate the outcomes of climate-related natural disasters (on macroeconomic variables such as GDP and debt) conditional on a set of ex-ante and ex-post adaptation policies. The model can be calibrated to match country-specific data moments (e.g., the annual return on both standard infrastructure investment and adaptation infrastructure investment). The DIGNAD model has been already used as part of many Article IV Surveillances (e.g., the Solomon Islands, the Maldives, St. Lucia) and is currently being integrated in a capacity development program (Climate Macroeconomic Assessment Program, CMAP).</t>
  </si>
  <si>
    <t>IAPOC Toolkit – An Assessment Toolkit for Monetary Policy Frameworks</t>
  </si>
  <si>
    <t xml:space="preserve">The toolkit provides a multidimensional characterization of monetary policy frameworks (MPFs) consisting of three pillars: Independence and Accountability, Policy and Operational Strategy, and Communications (IAPOC). The IAPOC index captures the soundness of MPFs and challenges the existing paradigm of monetary policy regime classifications. We construct the index for 50 advanced economies, emerging markets, and low-income developing countries, over the period 2007-2018 based on the systematic analysis of central banks’ laws and websites. The series enables gauging the great diversity in MPFs, particularly among developing economies and in countries that have reached for a mix of tools in pursuit of multiple objectives. </t>
  </si>
  <si>
    <t xml:space="preserve">Topics </t>
  </si>
  <si>
    <t>Subtopics</t>
  </si>
  <si>
    <t>Number of Working Papers</t>
  </si>
  <si>
    <t>Number of Published Papers</t>
  </si>
  <si>
    <t>Number of Books</t>
  </si>
  <si>
    <t>Number of Toolkits</t>
  </si>
  <si>
    <t>Modeling policy choices</t>
  </si>
  <si>
    <t>Monetary &amp; fiscal policies; structural policies</t>
  </si>
  <si>
    <r>
      <rPr>
        <b/>
        <sz val="10"/>
        <color theme="1"/>
        <rFont val="Calibri"/>
        <family val="2"/>
        <scheme val="minor"/>
      </rPr>
      <t>Understanding macro-financial linkages</t>
    </r>
    <r>
      <rPr>
        <sz val="10"/>
        <color theme="1"/>
        <rFont val="Calibri"/>
        <family val="2"/>
        <scheme val="minor"/>
      </rPr>
      <t xml:space="preserve"> </t>
    </r>
  </si>
  <si>
    <t>Credit cycles; macro-prudential policies; balancing financial deepening and financial stability</t>
  </si>
  <si>
    <r>
      <rPr>
        <b/>
        <sz val="10"/>
        <color theme="1"/>
        <rFont val="Calibri"/>
        <family val="2"/>
        <scheme val="minor"/>
      </rPr>
      <t>Building resilience</t>
    </r>
    <r>
      <rPr>
        <sz val="10"/>
        <color theme="1"/>
        <rFont val="Calibri"/>
        <family val="2"/>
        <scheme val="minor"/>
      </rPr>
      <t xml:space="preserve"> </t>
    </r>
  </si>
  <si>
    <t>Natural disasters; climate change; migration; conflict</t>
  </si>
  <si>
    <r>
      <rPr>
        <b/>
        <sz val="10"/>
        <color theme="1"/>
        <rFont val="Calibri"/>
        <family val="2"/>
        <scheme val="minor"/>
      </rPr>
      <t>Promoting structural change and institutional development</t>
    </r>
    <r>
      <rPr>
        <sz val="10"/>
        <color theme="1"/>
        <rFont val="Calibri"/>
        <family val="2"/>
        <scheme val="minor"/>
      </rPr>
      <t xml:space="preserve"> </t>
    </r>
  </si>
  <si>
    <t>Diversification, particularly away from commodities; structural and institutional reforms; governance</t>
  </si>
  <si>
    <r>
      <rPr>
        <b/>
        <sz val="10"/>
        <color theme="1"/>
        <rFont val="Calibri"/>
        <family val="2"/>
        <scheme val="minor"/>
      </rPr>
      <t>Enhancing inclusion</t>
    </r>
    <r>
      <rPr>
        <sz val="10"/>
        <color theme="1"/>
        <rFont val="Calibri"/>
        <family val="2"/>
        <scheme val="minor"/>
      </rPr>
      <t xml:space="preserve"> </t>
    </r>
  </si>
  <si>
    <t>Inequality; gender</t>
  </si>
  <si>
    <t>Total</t>
  </si>
  <si>
    <t>https://www.imf.org/en/Publications/WP/Issues/2016/12/31/Taylor-Visits-Africa-43447</t>
  </si>
  <si>
    <t>https://www.imf.org/en/Publications/WP/Issues/2016/12/31/IMF-Lending-and-Banking-Crises-42629</t>
  </si>
  <si>
    <t>https://www.imf.org/en/Publications/WP/Issues/2016/12/31/Identifying-Constraints-to-Financial-Inclusion-and-Their-Impact-on-GDP-and-Inequality-A-42649</t>
  </si>
  <si>
    <t>https://www.imf.org/en/Publications/WP/Issues/2016/12/31/Harnessing-Resource-Wealth-for-Inclusive-Growth-in-Fragile-States-42698</t>
  </si>
  <si>
    <t>https://www.imf.org/en/Publications/WP/Issues/2016/12/31/Investment-Scaling-up-and-the-Role-of-Government-the-Case-of-Benin-42812</t>
  </si>
  <si>
    <t>https://www.imf.org/en/Publications/WP/Issues/2016/12/31/Public-Investment-Public-Finance-and-Growth-The-Impact-of-Distortionary-Taxation-Recurrent-41518</t>
  </si>
  <si>
    <t>https://www.imf.org/en/Publications/WP/Issues/2016/12/31/Introducing-a-Semi-Structural-Macroeconomic-Model-for-Rwanda-41860</t>
  </si>
  <si>
    <t>https://www.imf.org/en/Publications/WP/Issues/2016/12/31/The-Sources-of-Business-Cycles-in-a-Low-Income-Country-42737</t>
  </si>
  <si>
    <t>https://www.imf.org/en/Publications/WP/Issues/2016/12/31/Export-Quality-in-Developing-Countries-40536</t>
  </si>
  <si>
    <t>https://www.imf.org/en/Publications/WP/Issues/2016/12/31/The-Finance-and-Growth-Nexus-Re-Examined-Do-All-Countries-Benefit-Equally-40595</t>
  </si>
  <si>
    <t>https://www.imf.org/en/Publications/WP/Issues/2016/12/31/Fiscal-Limits-External-Debt-and-Fiscal-Policy-in-Developing-Countries-41453</t>
  </si>
  <si>
    <t>https://www.imf.org/en/Publications/WP/Issues/2016/12/31/Investing-Volatile-Oil-Revenues-in-Capital-Scarce-Economies-An-Application-to-Angola-40669</t>
  </si>
  <si>
    <t>https://www.imf.org/en/Publications/WP/Issues/2016/12/31/Forecasting-and-Monetary-Policy-Analysis-in-Low-Income-Countries-Food-and-non-Food-Inflation-40369</t>
  </si>
  <si>
    <t>https://www.imf.org/en/Publications/WP/Issues/2016/12/31/The-Effects-of-Government-Spending-Under-Limited-Capital-Mobility-25929</t>
  </si>
  <si>
    <t>https://www.imf.org/en/Publications/WP/Issues/2016/12/31/Public-Investment-Growth-and-Debt-Sustainability-Putting-together-the-Pieces-25962</t>
  </si>
  <si>
    <t>https://www.imf.org/en/Publications/WP/Issues/2016/12/31/Striking-an-Appropriate-Balance-Among-Public-Investment-Growth-and-Debt-Sustainability-in-40128</t>
  </si>
  <si>
    <t>https://www.imf.org/en/Publications/WP/Issues/2016/12/31/As-You-sow-so-Shall-You-Reap-Public-Investment-Surges-Growth-and-Debt-Sustainability-in-togo-25921</t>
  </si>
  <si>
    <t>https://www.imf.org/en/Publications/WP/Issues/2016/12/31/Current-Account-Norms-in-Natural-Resource-Rich-and-Capital-Scarce-Economies-40437</t>
  </si>
  <si>
    <t>https://www.imf.org/en/Publications/WP/Issues/2016/12/31/Financial-Intermediation-Costs-in-Low-Income-Countries-The-Role-of-Regulatory-Institutional-25949</t>
  </si>
  <si>
    <t>https://www.imf.org/en/Publications/WP/Issues/2016/12/31/Revisiting-the-Link-Between-Finance-and-Macroeconomic-Volatility-40284</t>
  </si>
  <si>
    <t>https://www.imf.org/en/Publications/WP/Issues/2016/12/31/Too-Cold-Too-Hot-or-Just-Right-Assessing-Financial-Sector-Development-Across-the-Globe-40441</t>
  </si>
  <si>
    <t>https://www.imf.org/en/Publications/WP/Issues/2016/12/31/The-Monetary-Transmission-Mechanism-in-the-Tropics-A-Narrative-Approach-40955</t>
  </si>
  <si>
    <t>https://www.imf.org/en/Publications/WP/Issues/2016/12/31/Afghanistan-Balancing-Social-and-Security-Spending-in-the-Context-of-Shrinking-Resource-40599</t>
  </si>
  <si>
    <t>https://www.imf.org/en/Publications/WP/Issues/2016/12/31/Surging-Investment-and-Declining-Aid-Evaluating-Debt-Sustainability-in-Rwanda-41457</t>
  </si>
  <si>
    <t>https://www.imf.org/en/Publications/WP/Issues/2016/12/31/Efficient-Energy-Investment-and-Fiscal-Adjustment-in-Senegal-41418</t>
  </si>
  <si>
    <t>https://www.imf.org/en/Publications/WP/Issues/2016/12/31/The-Investment-Financing-Growth-Nexus-The-Case-of-Liberia-41065</t>
  </si>
  <si>
    <t>https://www.imf.org/en/Publications/WP/Issues/2016/12/31/Assessing-Bias-and-Accuracy-in-the-World-Bank-IMF-s-Debt-Sustainability-Framework-for-Low-41444</t>
  </si>
  <si>
    <t>https://www.imf.org/en/Publications/WP/Issues/2016/12/31/This-Time-They-Are-Different-Heterogeneity-and-Nonlinearity-in-the-Relationship-Between-Debt-41142</t>
  </si>
  <si>
    <t>https://www.imf.org/en/Publications/WP/Issues/2016/12/31/Remittances-and-Vulnerability-in-Developing-Countries-41279</t>
  </si>
  <si>
    <t>https://www.imf.org/en/Publications/WP/Issues/2016/12/31/Debt-Sustainability-Public-Investment-and-Natural-Resources-in-Developing-Countries-the-41455</t>
  </si>
  <si>
    <t>https://www.imf.org/en/Publications/WP/Issues/2016/12/31/Implications-of-Food-Subsistence-for-Monetary-Policy-and-Inflation-43806</t>
  </si>
  <si>
    <t>https://www.imf.org/en/Publications/WP/Issues/2016/12/31/Inflation-Targeting-and-Exchange-Rate-Management-In-Less-Developed-Countries-43778</t>
  </si>
  <si>
    <t>https://www.imf.org/en/Publications/WP/Issues/2016/12/31/Some-Misconceptions-about-Public-Investment-Efficiency-and-Growth-43490</t>
  </si>
  <si>
    <t>https://www.imf.org/en/Publications/WP/Issues/2016/12/31/International-Sovereign-Bonds-by-Emerging-Markets-and-Developing-Economies-Drivers-of-43493</t>
  </si>
  <si>
    <t>https://www.imf.org/en/Publications/WP/Issues/2016/12/31/Government-Spending-Effects-in-Low-income-Countries-43506</t>
  </si>
  <si>
    <t>https://www.imf.org/en/Publications/WP/Issues/2016/12/31/Macroeconomic-Dimensions-of-Public-Private-Partnerships-43830</t>
  </si>
  <si>
    <t>https://www.imf.org/en/Publications/WP/Issues/2016/12/31/From-Natural-Resource-Boom-to-Sustainable-Economic-Growth-Lessons-for-Mongolia-42851</t>
  </si>
  <si>
    <t>https://www.imf.org/en/Publications/WP/Issues/2016/12/31/Joining-the-Club-Procyclicality-of-Private-Capital-Inflows-in-Low-Income-Developing-Countries-43095</t>
  </si>
  <si>
    <t>https://www.imf.org/en/Publications/WP/Issues/2016/12/31/The-Role-of-Productivity-Transportation-Costs-and-Barriers-to-Intersectoral-Mobility-in-42855</t>
  </si>
  <si>
    <t>https://www.imf.org/en/Publications/WP/Issues/2016/12/31/Trends-in-Gender-Equality-and-Womens-Advancement-43697</t>
  </si>
  <si>
    <t>https://www.imf.org/en/Publications/WP/Issues/2016/12/31/VAR-meets-DSGE-Uncovering-the-Monetary-Transmission-Mechanism-in-Low-Income-Countries-43864</t>
  </si>
  <si>
    <t>https://www.imf.org/en/Publications/WP/Issues/2016/12/31/Investing-in-Electricity-Growth-and-Debt-Sustainability-The-Case-of-Lesotho-43952</t>
  </si>
  <si>
    <t>https://www.imf.org/en/Publications/WP/Issues/2016/12/31/Capital-Account-Openness-in-Low-income-Developing-Countries-Evidence-from-a-New-Database-44497</t>
  </si>
  <si>
    <t>https://www.imf.org/en/Publications/WP/Issues/2016/12/31/Investing-to-Mitigate-and-Adapt-to-Climate-Change-A-Framework-Model-44172</t>
  </si>
  <si>
    <t>https://www.imf.org/en/Publications/WP/Issues/2016/12/31/Gender-Budgeting-Fiscal-Context-and-Current-Outcomes-44132</t>
  </si>
  <si>
    <t>https://www.imf.org/en/Publications/WP/Issues/2016/12/31/Asia-A-Survey-of-Gender-Budgeting-Efforts-44143</t>
  </si>
  <si>
    <t>https://www.imf.org/en/Publications/WP/Issues/2016/12/31/Caribbean-and-Pacific-Islands-A-Survey-of-Gender-Budgeting-Efforts-44147</t>
  </si>
  <si>
    <t>https://www.imf.org/en/Publications/WP/Issues/2016/12/31/Middle-East-and-Central-Asia-A-Survey-of-Gender-Budgeting-Efforts-44144</t>
  </si>
  <si>
    <t>https://www.imf.org/en/Publications/WP/Issues/2016/12/31/Western-Hemisphere-A-Survey-of-Gender-Budgeting-Efforts-44146</t>
  </si>
  <si>
    <t>https://www.imf.org/en/Publications/WP/Issues/2016/12/31/Europe-A-Survey-of-Gender-Budgeting-Efforts-44148</t>
  </si>
  <si>
    <t>https://www.imf.org/en/Publications/WP/Issues/2016/12/31/Sub-Saharan-Africa-A-Survey-of-Gender-Budgeting-Efforts-44145</t>
  </si>
  <si>
    <t>https://www.imf.org/en/Publications/WP/Issues/2016/12/31/The-Influence-of-Gender-Budgeting-in-Indian-States-on-Gender-Inequality-and-Fiscal-Spending-44411</t>
  </si>
  <si>
    <t>https://www.imf.org/en/Publications/WP/Issues/2016/12/31/Gender-Equality-and-Economic-Diversification-44091</t>
  </si>
  <si>
    <t>https://www.imf.org/en/Publications/WP/Issues/2016/12/31/The-Effects-of-Monetary-Policy-Shocks-on-Inequality-44490</t>
  </si>
  <si>
    <t>Quarterly Projection Model for the Bank of Ghana</t>
  </si>
  <si>
    <t>The paper describes the Quarterly Projection Model (QPM) that underlies the Bank of Ghana Forecasting and Policy Analysis System (FPAS). The New Keynesian semistructural model incorporates the main features of the Ghanaian economy, transmission channels and policy framework, including an inflation targeting central bank and aggregate demand effects of fiscal policy. The shock propagation mechanisms embedded in the calibrated QPM demonstrate its theoretical consistency, while out-of-sample forecasting accuracy validates its empirical robustness. Another important part of the QPM is endogenous policy credibility, which may aggravate policy trade-offs in the model and make it more realistic for developing economies. Historical track record of real time policy analysis and medium-term forecasting conducted with the QPM – as a component of the broader FPAS analytical organization – establishes its critical role in supporting the Bank’s forwardlooking monetary policy framework.</t>
  </si>
  <si>
    <t>Philip Abradu-Otoo, Ivy Acquaye, Abubakar Addy, Nana Kwame Akosah, James Attuquaye, Simon Harvey, Shalva Mkhatrishvili, Zakari Mumuni and Valeriu Nalban</t>
  </si>
  <si>
    <t>https://www.imf.org/en/Publications/WP/Issues/2022/09/02/Quarterly-Projection-Model-for-the-Bank-of-Ghana-522752</t>
  </si>
  <si>
    <t>Staple Food Prices in Sub-Saharan Africa: An Empirical Assessment</t>
  </si>
  <si>
    <t>Cedric Okou, John A Spray and Filiz D Unsal</t>
  </si>
  <si>
    <t>This paper analyzes the domestic and external drivers of local staple food prices in Sub-Saharan Africa. Using data on domestic market prices of the five most consumed staple foods from 15 countries, this paper finds that external factors drive food price inflation, but domestic factors can mitigate these vulnerabilities. On the external side, our estimations show that Sub-Saharan African countries are highly vulnerable to global food prices, with the pass-through from global to local food prices estimated close to unity for highly imported staples. On the domestic side, staple food price inflation is lower in countries with greater local production and among products with lower consumption shares. Additionally, adverse shocks such as natural disasters and wars bring 1.8 and 4 percent staple food price surges respectively beyond generalized price increases. Economic policy can lower food price inflation, as the strength of monetary policy and fiscal frameworks, the overall economic environment, and transport constraints in geographically challenged areas account for substantial cross-country differences in staple food prices.</t>
  </si>
  <si>
    <t>https://www.imf.org/en/Publications/WP/Issues/2022/07/08/Staple-Food-Prices-in-Sub-Saharan-Africa-An-Empirical-Assessment-520567</t>
  </si>
  <si>
    <t>What Explains Remittance Fees? Panel Evidence</t>
  </si>
  <si>
    <t>Thorsten Beck, Mathilde Janfils and Kangni R Kpodar</t>
  </si>
  <si>
    <t>This paper uses data across 365 corridors to document time and country variation in remittance fees and explore factors predicting variation in remittance fees. We document a general reduction in such fees over the past decade although the goal of fees below 3 percent has not been met yet in many corridors. We identify both cost- and riskbased constraints and market structure as barriers to lower remittance fees. Higher transaction costs as result of a more rural population in the sending country and lower scale are associated with higher remittance fees. However, lower risks due to the stability of fixed exchange rates and Internet rather than cash payment are associated with lower remittance fees. Finally, remittance corridors dominated by banks and few players are characterized by higher fees.</t>
  </si>
  <si>
    <t>https://www.imf.org/en/Publications/WP/Issues/2022/04/01/What-Explains-Remittance-Fees-Panel-Evidence-515957</t>
  </si>
  <si>
    <t>How Do Transaction Costs Influence Remittances</t>
  </si>
  <si>
    <t>Kangni R Kpodar and Patrick A. Imam</t>
  </si>
  <si>
    <t>Using a new quarterly panel database on remittances (71 countries over the period 2011Q1- 2020Q4), this paper investigates the elasticity of remittances to transaction costs in a high frequency and dynamic setting. It adds to the literature by systematically exploring the heterogeneity in the cost-elasticity of remittances along several country characteristics. The findings suggest that cost reductions have a short-term positive impact on remittances, that dissipates beyond one quarter. According to our estimates, reducing transaction costs to the Sustainable Development Goal target of 3 percent could generate an additional US$32bn in remittances, higher that the direct cost savings from lower transaction costs, thus suggesting an absolute elasticity greater than one. Among remittance cost-mitigation factors, higher competition in the remittance market, a deeper financial sector, and adequate correspondent banking relationships are associated with a lower elasticity of remittance to transaction costs. Similarly, remittance cost-adaptation factors such as enhanced transparency in remittance costs, improved financial literary and higher ICT development coincide with remittances being less sensitive to transaction costs. Supplementing the panel analysis, the use of micro data from the USA-Mexico corridor confirm that migrants facing higher transaction costs tend to remit less, and that this effect is less pronounced for skilled migrants and those that have access to a bank account.</t>
  </si>
  <si>
    <t>https://www.imf.org/en/Publications/WP/Issues/2022/11/04/How-Do-Transaction-Costs-Influence-Remittances-525067</t>
  </si>
  <si>
    <t>Bank Ownership Around the World</t>
  </si>
  <si>
    <t>Ugo Panizza</t>
  </si>
  <si>
    <t>This paper builds a dataset on bank ownership that covers more than 6,500 banks in 181 countries (including 59 low-income economies) over 1995-2020. It is found that until 2010, there was a reduction in state-ownership of banks and an increase foreign ownership. However, the Global Financial Crisis interrupted or reversed these trends. At the country level, the relationship between bank ownership and each of GDP growth and financial depth is mixed: results show that the presence of foreign owned banks is positively associated with future economic growth and state ownership is negatively but not robustly associated with future financial depth. Bank level regressions indicate that state-owned banks are less profitable and have a higher share of non-performing loans than their private (domestic or foreign) counterparts. State-owned and foreign-owned banks located in developing economies pay and charge lower interest rates than their domestic private counterparts. There is also evidence that state-owned banks stabilize credit in the presence of domestic shocks while foreign banks amplify external shocks. In terms of domestic shocks, foreign banks are not significantly different from their domestic private counterparts.</t>
  </si>
  <si>
    <t>http://repec.graduateinstitute.ch/pdfs/Working_papers/HEIDWP07-2023.pdf</t>
  </si>
  <si>
    <t>Monetary Policy Under Natural Disaster Shocks</t>
  </si>
  <si>
    <t>Alessandro Cantelmo, Nikos Fatouros, Giovanni Melina, and Chris Papageorgiou</t>
  </si>
  <si>
    <t>With climate change increasing the frequency and intensity of natural disasters, what should central banks do in response to these catastrophic events? Looking at IMF reports for 34 disaster-years, which occurred in 16 disaster-prone countries from 1999 to 2017, reveals lack of any systematic approach to monetary authorities’ response to climate shocks. Using a standard small-open-economy New-Keynesian model with disaster shocks, we show that consistent with textbook theory, inflation targeting remains the welfare-optimal regime. Therefore, the best strategy for monetary authorities is to resist the impulse of accommodating in the face of catastrophic natural disasters, and rather continue to focus on price stability.</t>
  </si>
  <si>
    <t>http://www.chrispapageorgiou.com/papers/disastersmp.pdf</t>
  </si>
  <si>
    <t>Do Monetary Policy Outcomes Promote Stability in Fragile Settings?</t>
  </si>
  <si>
    <t>Oumar Diallo, Steve Loris Gui-Diby and Patrick A. Imam</t>
  </si>
  <si>
    <t>This paper assesses how monetary policy outcomes affect fragility. Diving into the universe of the most prominent combinations of pursued monetary policy objectives across fragile settings, we examine the relationships between monetary policy outcomes and fragility and find the combination of reduction of inflation and lower unemployment to be the one that delivers the highest payoff in terms of promoting peace and cohesion. Setting aside challenges of monetary policy transmission, results from our analysis broadly confirm the above “winning” combination, with low inflation as a primary desired outcome and low unemployment rate as a secondary one. We also carry out a series of robustness tests, which confirm our findings. Overall, our results lend credence to the importance of paying attention—in the context of reducing fragility—to monetary policy outcomes.</t>
  </si>
  <si>
    <t>https://www.imf.org/en/Publications/WP/Issues/2022/05/20/Do-Monetary-Policy-Outcomes-Promote-Stability-in-Fragile-Settings-518203</t>
  </si>
  <si>
    <t>Political Institutions and Output Collapses</t>
  </si>
  <si>
    <t>Patrick A. Imam and Jonathan R. W. Temple</t>
  </si>
  <si>
    <t>Major output collapses are costly and frequent in the developing world. Using cross-country data, we classify five-year periods using a two-dimensional state space based on growth regimes and political institutions. We then model the joint evolution of output growth and political institutions as a finite state Markov chain, and study how countries move between states. We find that growth is more likely to be sustained under democracy than under autocracy; output collapses are more persistent under autocracy; and stagnation under autocracy can give way to outright collapse. Democratic countries appear to be more resilient.</t>
  </si>
  <si>
    <t>https://www.imf.org/en/Publications/WP/Issues/2023/02/17/Political-Institutions-and-Output-Collapses-525757</t>
  </si>
  <si>
    <t>Climate Change and Chronic Food Insecurity in Sub-Saharan Africa</t>
  </si>
  <si>
    <t>Diogo Baptista, Mai Farid, Dominique Fayad, Laurent Kemoe, Loic Lanci, Pritha Mitra, Tara Muehlschlegel, Cedric Okou, John Spray, Kevin Tuitoek, and Filiz Unsal</t>
  </si>
  <si>
    <t>Climate change is intensifying food insecurity across sub-Saharan Africa (SSA) with lasting adverse macroeconomic effects, especially on economic growth and poverty. Successive shocks from the war in Ukraine and COVID-19 pandemic have increased food prices and depressed incomes, raising the number of people suffering from high malnutrition and unable to meet basic food consumption needs by at least 30 percent to 123 million in 2022 or 12 percent of SSA’s population. Addressing the lack of resilience to climate change—that critically underlies food insecurity in SSA—will require careful policy prioritization against a backdrop of financing and capacity constraints. This paper presents some key considerations and examples of tradeoffs and complementarities across policies to address food insecurity. Key findings include (1) Fiscal policies focused on social assistance and efficient public infrastructure investment can improve poorer households’ access to affordable food, facilitate expansion of climate-resilient and green agricultural production, and support quicker recovery from adverse climate events; (2) Improving access to finance is key to stepping up private investment in agricultural resilience and productivity as well as improving the earning capacity and food purchasing power of poorer rural and urban households; and (3) Greater regional trade integration, complemented with resilient transport infrastructure, enables sales of one country’s bumper harvests to its neighbors’ facing shortages. The international community can help with financial assistance— especially for the above-mentioned social assistance and key infrastructure areas—capacity development, and facilitating transfers of technology and know-how.</t>
  </si>
  <si>
    <t>https://www.imf.org/en/Publications/Departmental-Papers-Policy-Papers/Issues/2022/09/13/Climate-Change-and-Chronic-Food-Insecurity-in-Sub-Saharan-Africa-522211</t>
  </si>
  <si>
    <t>Income Convergence or Divergence in the Aftermath of the COVID-19 Shock?</t>
  </si>
  <si>
    <t>Mariya Brussevich, Shihui Liu and Chris Papageorgiou</t>
  </si>
  <si>
    <t>The paper extends the work of Deaton (2021) by exploring the period of postcrisis recovery in 2021-2024. The paper documents per-capita income divergence during the period of post-shock recovery, with countries at the bottom of the income distribution falling significantly behind. Findings suggest that higher COVID-19 vaccination rates and targeted virus containment measures are associated with faster recovery in per-capita incomes in the medium term. Evidence on the effectiveness of economic support policies for reducing cross-country income inequality, including fiscal and monetary policies, is mixed especially in the case of developing countries.</t>
  </si>
  <si>
    <t>https://www.imf.org/en/Publications/WP/Issues/2022/06/17/Income-Convergence-or-Divergence-in-the-Aftermath-of-the-COVID-19-Shock-519804</t>
  </si>
  <si>
    <t>Mining Revenues and Inclusive Development in Guinea</t>
  </si>
  <si>
    <t>Alejandro Badel, Rachel F. Lyngaas</t>
  </si>
  <si>
    <t>Using a multi-sector macro-inequality model with heterogeneous agents applied to Guinea, this paper assesses the potential benefits of increasing the taxation of a foreign extractive sector. We quantify the long-run equilibrium impact of additional taxation when the proceeds are invested in human capital, inclusive infrastructure, and social transfers. The assessment focuses on the response of GDP, labor formalization, poverty rates, Gini coefficients, rural/urban inequality and sectoral reallocation, and finds that the three forms of investment are complementary. Infrastructure investments favor formal production in the urban area while growth and government transfers boost the demand for food. These effects help support the rate of return to education, protecting job formalization through higher wages and prices of informal goods, as the education policy boosts labor supply in rural and urban areas.</t>
  </si>
  <si>
    <t>https://www.imf.org/en/Publications/WP/Issues/2023/04/29/Mining-Revenues-and-Inclusive-Development-in-Guinea-532946</t>
  </si>
  <si>
    <t>Chiara Maggi and Xin Tang</t>
  </si>
  <si>
    <t>Chapter 2 of this book recently published by the IMF examines quantitatively how the lack of inclusiveness in an economy can cause lower economic growth. The chapter uses a general equilibrium model in which individuals are different in their income, wealth, skill level, and occupations. The presence of barriers and financial frictions creates misallocation by preventing skilled entrepreneurs from entering a business. Calibrated to an average MENA economy, simulations show that a reform package that simultaneously reduces market distortions and improves access to credit could lead to a more efficient allocation of resources and significantly boost output, wages, and jobs. Importantly for the MENA region, the simulations show that an increase in public investment that achieves the same increase in output would not be able to generate the same improvement in welfare compared with reforms that remove market distortions and support a more dynamic economy with an expanded role for the private sector. The book was published during the IMF-World Bank 2022 Annual Meetings in October.</t>
  </si>
  <si>
    <t>https://www.imf.org/en/Publications/Books/Issues/2022/10/07/Promoting-Inclusive-Growth-in-the-Middle-East-and-North-Africa-Challenges-and-Opportunities-512107</t>
  </si>
  <si>
    <t>Hippolyte Balima and Diego Gomes</t>
  </si>
  <si>
    <t>Addressing Gender Gaps in MENA Labor Markets:[Chapter 5 of Promoting Inclusive Growth in the Middle East and North Africa]</t>
  </si>
  <si>
    <t>Inclusiveness, Growth, and Stability [Chapter 2 of Promoting Inclusive Growth in the Middle East and North Africa]</t>
  </si>
  <si>
    <t>Chapter 5 of this book focuses on the reasons why female labor force participation is much lower in the MENA region than in the rest of the world. Its main finding is that gender disparities in basic and financial legal rights are likely to be the most powerful barriers to women’s participation in economic life in the MENA region, followed by restrictions in labor market codes and regulation. While to a certain extent those factors reflect well-established social norms that may prove difficult to change, removing barriers that prevent women’s participation in the labor force and entrepreneurship promises to have a substantial impact on output and welfare.</t>
  </si>
  <si>
    <t>AR2023PP01</t>
  </si>
  <si>
    <t>AR2023WP01</t>
  </si>
  <si>
    <t>AR2023WP02</t>
  </si>
  <si>
    <t>AR2023WP03</t>
  </si>
  <si>
    <t>AR2023WP04</t>
  </si>
  <si>
    <t>AR2023WP05</t>
  </si>
  <si>
    <t>AR2023WP06</t>
  </si>
  <si>
    <t>AR2023WP07</t>
  </si>
  <si>
    <t>AR2023WP08</t>
  </si>
  <si>
    <t>AR2023WP09</t>
  </si>
  <si>
    <t>AR2023WP10</t>
  </si>
  <si>
    <t>AR2023WP11</t>
  </si>
  <si>
    <t>AR2023WP12</t>
  </si>
  <si>
    <t>AR2023WP13</t>
  </si>
  <si>
    <t>AR2023PP02</t>
  </si>
  <si>
    <t>AR2023PP03</t>
  </si>
  <si>
    <t>AR2023PP04</t>
  </si>
  <si>
    <t>AR2023PP05</t>
  </si>
  <si>
    <t>AR2023PP06</t>
  </si>
  <si>
    <t>AR2023PP07</t>
  </si>
  <si>
    <t>How large and persistent is the response of inflation to changes in retail energy prices?</t>
  </si>
  <si>
    <t>Chadi Abdallah and Kangni Kpodar</t>
  </si>
  <si>
    <t>We estimate the dynamic effects of changes in retail energy prices on the consumer price level using a novel monthly database, covering 110 countries over 2000:M7 to 2016:M6. We find that (i) the price level responds positively to retail energy price shocks, with effects being, on average, modest and transitory. However, our results suggest significant heterogeneity across countries owing to differences in institutional factors. In particular, the response of the consumer price level to these shocks is relatively larger and more persistent in countries with less flexible labor markets, a lower energy intensity, a looser fiscal policy stance, and a less credible monetary policy. We also find evidence of non-linearity and asymmetry in the responses, with both positive and bigger energy price shocks leading to larger and more persistent effects on the consumer price level.</t>
  </si>
  <si>
    <t>https://www.sciencedirect.com/science/article/pii/S0261560623000074</t>
  </si>
  <si>
    <t>Defying the Odds: Remittances during the COVID-19 Pandemic</t>
  </si>
  <si>
    <t>Kangni Kpodar, Montfort Mlachila, Saad Quayyum and Vigninou Gammadigbe</t>
  </si>
  <si>
    <t>The Journal of Development Studies</t>
  </si>
  <si>
    <t>In this paper published in The Journal of Development Studies, K. Kpodar, M. Mlachila, S. Quayyum and V. Gammadigbe provide an early assessment of the dynamics and drivers of remittances during the COVID-19 pandemic, using a newly compiled monthly remittance dataset for a sample of 52 countries (including 25 LICs). The paper documents a strong resilience in remittance flows, notwithstanding an unprecedent global recession triggered by the pandemic. Using the local projection approach, the results suggest that show that: (i) remittances responded positively to COVID-19 infection rates in migrant home countries, underscoring its role as an important automatic stabilizer; (ii) stricter containment measures have the unintended consequence of dampening remittances; and (iii) a shift from informal to formal remittance channels due to travel restrictions appears to have also played a role in the surge in formal remittances. Lastly, the size of the fiscal stimulus in the host country is positively associated with remittance flows to migrants’ home country as the fiscal response cushioned the economic impact of the pandemic.</t>
  </si>
  <si>
    <t>https://www.tandfonline.com/doi/full/10.1080/00220388.2022.2154150</t>
  </si>
  <si>
    <t>Alessandro Cantelmo, Giovanni Melina, and Chris Papageorgiou</t>
  </si>
  <si>
    <t>Using a dynamic stochastic general equilibrium model, we study the channels through which weather shocks affect macroeconomic outcomes and welfare in disasterprone countries. We solve the model using Taylor projection, which deals effectively with 46 high-impact weather shocks calibrated in accordance to empirical evidence. We find large and persistent effects of weather shocks that significantly impact the income convergence path of disaster-prone countries. For these countries, on average, weather shocks cause a welfare loss equivalent to a permanent fall in consumption of 1.24 percent, relative to nondisaster-prone countries. Finally, we examine policies that mitigate the adverse welfare effects. Welfare gains from investing in resilience infrastructure are tiny, if disaster-prone countries have to fully bear its extra cost. International aid yields significant welfare gains. However, to achieve a given welfare gain, it is more cost-effective for donors to contribute to the financing of resilience before the realization of disasters, rather than disbursing aid ex post.</t>
  </si>
  <si>
    <t>https://www.sciencedirect.com/science/article/pii/S0304387822001791</t>
  </si>
  <si>
    <t>Oumar Diallo,Steve, Loris Gui-Diby and Patrick A. Imam</t>
  </si>
  <si>
    <t>This paper assesses how monetary policy outcomes affect fragility. Diving into the universe of the most prominent combinations of pursued monetary policy objectives across fragile settings, we examine the relationships between monetary policy and fragility, and find the combination of reduction of inflation and lower unemployment to be the one that delivers the highest payoff in terms of promoting peace and cohesion. Setting aside the challenges of monetary policy transmission, results from our analysis broadly confirm the above ‘winning’ combination, with low inflation as a primary desired outcome and low unemployment rate as a secondary one. We also carry out a series of robustness tests, which confirm our findings. Overall, our results lend credence to the importance of paying attention – in the context of reducing fragility – to monetary policy outcomes.</t>
  </si>
  <si>
    <t>https://www.tandfonline.com/doi/full/10.1080/00036846.2023.2168612</t>
  </si>
  <si>
    <t>Public Investment and Human Capital with Segmented Labour Markets</t>
  </si>
  <si>
    <t>Edward F Buffie, Christopher Adam, Luis-Felipe Zanna, Lacina Balma, Dawit Tessema and Kangni Kpodar</t>
  </si>
  <si>
    <t>We develop a dynamic general equilibrium macroeconomic model with segmented labour markets and efficiency wages to examine how labour market structures influence the impact of human capital investment in low-income countries. For plausible calibration values, public investment in education is much more effective than infrastructure investment in promoting long-run economic development, but because investment in education affects labour productivity with a lag, policymakers face an intertemporal trade-off which depends on their social discount rate and the weight of distributional objectives in the social welfare function. We show the distortionary structure of labour markets matters in leveraging welfare gains from public investment and in shifting the optimal public investment programme further in favour of human capital, relative to the case of flex-wage fullemployment labour markets.</t>
  </si>
  <si>
    <t>Oxford Economic Papers</t>
  </si>
  <si>
    <t>https://academic.oup.com/oep/advance-article/doi/10.1093/oep/gpac051/6900276</t>
  </si>
  <si>
    <t>Loss-of-learning and the Post-Covid Recovery in Low-income Countries</t>
  </si>
  <si>
    <t>Edward F. Buffie, Christopher Adam, Luis-Felipe Zanna and Kangni Kpodar</t>
  </si>
  <si>
    <t>We analyze the medium-term macroeconomic impact of the Covid-19 pandemic and associated lock-down measures on low-income countries. We focus on the impact of the degradation of health and human capital caused by the pandemic and its aftermath, exploring the trade-offs between rebuilding human capital and the recovery of livelihoods and macroeconomic sustainability. A dynamic general equilibrium model is calibrated to reflect the structural characteristics of vulnerable low-income countries and to replicate key dimensions of the Covid-19 shock. We show that absent significant and sustained external financing, the persistence of loss-of-learning effects on labor productivity is likely to make the post-Covid recovery more attenuated and more expensive than many contemporary analysis suggests.</t>
  </si>
  <si>
    <t>https://www.sciencedirect.com/science/article/pii/S0164070422000854</t>
  </si>
  <si>
    <t>Tax Revenues in Low-income Countries</t>
  </si>
  <si>
    <t>Adrian Peralta-Alva, Xuan Tam, Xin Tang and Marina Tavares</t>
  </si>
  <si>
    <t>The paper consolidates the theoretical insights on revenue mobilization in lowincome countries obtained from applications using the inequality toolkit developed in earlier phases of the program. It quantitatively investigates the welfare costs of increasing tax revenues in low-income countries. Three tax instruments are considered in the paper: consumption, labour income and capital income taxes. The analysis is conducted using a parsimonious version of the inequality toolkit which is a general equilibrium model featuring heterogeneous agents, incomplete financial markets, and rural and urban areas. The model is calibrated to the Ethiopian economy and the welfare costs are decomposed into their aggregate and distributional components. The paper finds that changing taxes alter the composition of demand. This, together with limited labour mobility, causes the incidence of higher taxes to fall disproportionately on the rural population, regardless of the instrument. Among all, consumption taxes are the instrument with the largest welfare loss.</t>
  </si>
  <si>
    <t>https://academic.oup.com/ej/advance-article/doi/10.1093/ej/uead023/7078559#supplementary-data</t>
  </si>
  <si>
    <t>Gender Labor Market Toolkit</t>
  </si>
  <si>
    <t>Staff developed an innovative Excel-based toolkit that simplifies gendered labor market analysis. The toolkit is user-friendly and helps identify the most important factors contributing to employment gender gaps in levels and rates of change. With this tool, employment gender gaps can be easily decomposed into gaps in Employment Rates, LFP Rates, and Population Shares, making it an essential resource for staff working with gender issues. It can be applied to individual countries, regions, income groups, or the entire world. To make it even more convenient, the toolkit is already populated with all the data covering the entire IMF membership, which saves valuable time and resources.</t>
  </si>
  <si>
    <t>https://climatedata.imf.org/pages/dignad</t>
  </si>
  <si>
    <t>Multisector Incomplete Markets Macro-Inequality (MIMMI) App</t>
  </si>
  <si>
    <t>The MIMMI App is a tool for generating equilibrium policy simulations for Low Income economies. It deals with the analysis of the macroeconomic and distributional effects of fiscal reforms and other reforms embedded in what has been previously known as the “IMF
Inequality Toolkit".</t>
  </si>
  <si>
    <t>AR2024WP01</t>
  </si>
  <si>
    <t>AR2024WP02</t>
  </si>
  <si>
    <t>AR2024WP03</t>
  </si>
  <si>
    <t>AR2024WP04</t>
  </si>
  <si>
    <t>AR2024WP05</t>
  </si>
  <si>
    <t>AR2024WP06</t>
  </si>
  <si>
    <t>AR2024WP07</t>
  </si>
  <si>
    <t>AR2024WP08</t>
  </si>
  <si>
    <t>AR2024WP09</t>
  </si>
  <si>
    <t>AR2024WP10</t>
  </si>
  <si>
    <t>AR2024WP11</t>
  </si>
  <si>
    <t>AR2024WP12</t>
  </si>
  <si>
    <t>AR2024WP13</t>
  </si>
  <si>
    <t>Will Working from Home Stick in Developing Economies?</t>
  </si>
  <si>
    <t>Panel Nowcasting for Countries Whose Quarterly GDPs are Unavailable</t>
  </si>
  <si>
    <t>Coping with Climate Shocks: Food Security in a Spatial Framework</t>
  </si>
  <si>
    <t>Financial Stress and Economic Activity: Evidence from a New Worldwide Index</t>
  </si>
  <si>
    <t>Monetary Policy Frameworks and Communication in the Caucasus and Central Asia</t>
  </si>
  <si>
    <t>Social Unrests and Fuel Prices: The Role of Macroeconomic, Social and Institutional Factors</t>
  </si>
  <si>
    <t>Monetary Policy Design with Recurrent Climate Shocks</t>
  </si>
  <si>
    <t>When Will Global Gender Gaps Close?</t>
  </si>
  <si>
    <t>Digitalization and Gender Equality in Political Leadership in Sub-Saharan Africa</t>
  </si>
  <si>
    <t>Do Capital Inflows Spur Technology Diffusion? Evidence from a New Technology Adoption Index</t>
  </si>
  <si>
    <t>Divided We Fall: Differential Exposure to Geopolitical Fragmentation in Trade</t>
  </si>
  <si>
    <t>Mobile Internet, Collateral, and Banking</t>
  </si>
  <si>
    <t>Marina Conesa Martinez ; Futoshi Narita ; Chris Papageorgiou</t>
  </si>
  <si>
    <t>Omer Faruk Akbal ; Seung M Choi ; Futoshi Narita ; Jiaxiong Yao</t>
  </si>
  <si>
    <t>Diogo Baptista ; John A Spray ; Filiz D Unsal</t>
  </si>
  <si>
    <t>Hites Ahir ; Giovanni Dell'Ariccia ; Davide Furceri ; Chris Papageorgiou ; Hanbo Qi</t>
  </si>
  <si>
    <t>Omer Faruk Akbal ; Klakow Akepanidtaworn ; Ezequiel Cabezon ; Mariarosaria Comunale ; Marina Conesa Martinez ; Filiz D Unsal</t>
  </si>
  <si>
    <t>Alassane Drabo ; Kodjovi M. Eklou ; Patrick A. Imam ; Kangni R Kpodar</t>
  </si>
  <si>
    <t>Vimal V Thakoor ; Engin Kara</t>
  </si>
  <si>
    <t>Alejandro Badel ; Rishi Goyal</t>
  </si>
  <si>
    <t>Diego B. P. Gomes ; Carine Meyimdjui</t>
  </si>
  <si>
    <t>Alejandro Badel ; Rachel Fredman Lyngaas</t>
  </si>
  <si>
    <t>Gabriela Cugat ; Andrea Manera</t>
  </si>
  <si>
    <t>Shushanik Hakobyan ; Sergii Meleshchuk ; Robert Zymek</t>
  </si>
  <si>
    <t>Angelo D’Andrea ; Patrick Hitayezu ; Kangni R Kpodar ; Nicola Limodio ; Andrea F Presbitero</t>
  </si>
  <si>
    <t>In developing economies, a shift to working from home during the COVID-19 pandemic varies substantially. An increase in teleworking days per week ranges from 0.7 to 17.6 percentage points across 10 developing countries covered by an online survey to about 500 respondents per country. An estimated income discount associated with telework disappeared temporarily at the onset of the pandemic. A calibrated model indicates that workers’ preferences to telework may largely depend on their educational attainments. Whether telework will sustain in these countries could depend on obstacles to telework, particularly for workers with less education, and a degree of economy-wide externality.</t>
  </si>
  <si>
    <t>Quarterly GDP statistics facilitate timely economic assessment, but the availability of such data are limited for more than 60 developing economies, including about 20 countries in sub-Saharan Africa as well as more than two-thirds of fragile and conflict-affected states. To address this limited data availablity, this paper proposes a panel approach that utilizes a statistical relationship estimated from countries where data are available, to estimate quarterly GDP statistics for countries that do not publish such statistics by leveraging the indicators readily available for many countries. This framework demonstrates potential, especially when applied for similar country groups, and could provide valuable real-time insights into economic conditions supported by empirical evidence.</t>
  </si>
  <si>
    <t>We develop a quantitative spatial general equilibrium model with heterogeneous house-holds and multiple locations to study households’ vulnerability to food insecurity from cli-mate shocks. In the model, households endogenously respond to negative climate shocks by drawing-down assets, importing food and temporarily migrating to earn additional income to ensure suﬃcient calories. Because these coping strategies are most eﬀective when trade and migration costs are low, remote households are more vulnerable to climate shocks. Food insecure households are also more vulnerable, as their proximity to a subsistence requirement causes them to hold a smaller capital buﬀer and more aggressively dissave in response to shocks, at the expense of future consumption. We calibrate the model to 51 districts in Nepal and estimate the impact of historical climate shocks on food consumption and welfare. We estimate that, on an annual basis, ﬂoods, landslides, droughts and storms combined generated GDP losses of 2.3 percent, welfare losses of 3.3 percent for the average household and increased the rate of undernourishment by 2.8 percent. Undernourished households experience roughly 50 percent larger welfare losses and those in remote locations suﬀer welfare losses that are roughly two times larger than in less remote locations (5.9 vs 2.9 percent). In counterfactual simulations, we show the role of better access to migration and trade in building resilience to climate shocks.</t>
  </si>
  <si>
    <t>This paper uses text analysis to construct a continuous financial stress index (FSI) for 110 countries over each quarter during the period 1967-2018. It relies on a computer algorithm along with human expert oversight and is thus easy to update. The new indicator has a larger country and time coverage and higher frequency than similar measures focusing on advanced economies. And it complements existing binary chronologies in that it can assess the severity of financial crises. We use the indicator to assess the impact of financial stress on the economy using both country- and firm-level data. Our main findings are fivefold: i) consistent with existing literature, we show an economically significant and persistent relationship between financial stress and output; ii) the effect is larger in emerging markets and developing economies and (iii) for higher levels of financial stress; iv) we deal with simultaneous causality by constructing a novel instrument—financial stress originating from other countries—using information from the text analysis, and show that, while there is clear evidence that financial stress harms economic activities, OLS estimates tend to overestimate the magnitude of this effect; (iv) we confirm the presence of an exogenous effect of financial stress through a difference-in-differences exercise and show that effects are larger for firms that are more financially constrained and less profitable.</t>
  </si>
  <si>
    <t>Central banks in Caucasus and Central Asia (CCA) have been enhancing their monetary policy frameworks in the last decade, and are at different stages of the transition to a type of inflation targeting regimes. This paper documents their progress and the current state of their monetary policy framework, utilizing the IAPOC index developed by Unsal and others (2022) covering Independence and Accountability, Policy and Operational Strategy, and Communications, as well as drawing from central banks’ laws and websites. Additionally, an analysis of press releases from CCA central banks is conducted to evaluate their features, content, and tones. The findings highlight the need for further improvements in the areas of Independence and Accountability, as well as Communications, despite some recent advancements in the latter.</t>
  </si>
  <si>
    <t>This paper investigates the impact of fuel price increases on social unrests in addition to the macroeconomic, social and institutional factors driving this relationship. Using the IV fixed-effect estimator on a sample of 101 developing countries during 2001-2020, we find that changes in fuel prices are positively associated with the number of social unrests, mainly anti-government demonstrations. This impact is however amplified: (i) during economic downturns and periods of high exchange rate instability; (ii) when government spending is low, especially on health and education, thus suggesting that streamlining fuel subsides and diverting parts of the reform savings to the health and education sectors is an appropriate policy that could appease social tensions; (iii) in countries with high income inequality, low institutional quality and high level of corruption. The results are robust to a battery of tests, including the use of an instrumental variable approach to address reverse causality concerns given that social unrests could also prompt a freeze in fuel prices. We also find consistent results using either changes in diesel or gasoline prices. Overall, the findings of the paper provide support to the grievance and deprivation theory in explaining the association between fuel price increases and social unrests, but fail to find evidence for the resource theory and the theory of political opportunities.</t>
  </si>
  <si>
    <t>As climate change intensifies, the frequency and severity of climate-induced disasters are expected to escalate. We develop a New Keynesian Dynamic Stochastic General Equilibrium model to analyze the impact of these events on monetary policy. Our model conceptualizes these disasters as left-tail productivity shocks with a quantified likelihood, leading to a skewed distribution of outcomes. This creates a significant trade-off for central banks, balancing increased inflation risks against reduced output. Our results suggest modifying the Taylor rule to give equal weight to responses to both inflation and output growth, indicating a gradual approach to climateexacerbated economic fluctuations.</t>
  </si>
  <si>
    <t>On the current pace of reforms, global gender gaps are estimated to close, using deterministic (linear or log-linear) trends, over the next three centuries. This means that many women will likely not be able to fully use their abilities and talents, to the detriment of societies, for a long time. Yet this paper shows that, absent a significant step up in policy efforts, gender gaps may in fact never close. Using Markov chains, a common approach in macroeconomics, this paper analyzes the dynamics of the cross-country distribution of the gender gap in labor force participation. This methodology does not impose strong restrictions on the data, allowing for episodes of progress as well as regress by countries on gender inequality. Based on the experience of the past three decades, the analysis predicts a further narrowing of gender gaps over time. But the long-run distribution of gender gaps in labor force participation features a substantial share of countries with persistently large gaps, implying that—absent a strengthened and systematic policy effort—some of the current misallocation of women’s talents and abilities could persist perpetually.</t>
  </si>
  <si>
    <t>We examine the impact of digitalization on people’s perceptions of women as political leaders in 34 Sub-Saharan African countries. We find that being a social media or internet user is linked to a higher likelihood of people supporting gender equality in political leadership. However, the intensive margin of usage does not appear to be significant. Furthermore, women’s perceptions of gender equality in political leadership are more sensitive to internet and social media use than men’s. The paper recommends policies for improving ICT infrastructure and investing in technological education.</t>
  </si>
  <si>
    <t>What are the potential benefits of increasing the taxation of a foreign extractive sector? This paper applies this question to the case of Guinea by using a multi-sector macro-inequality model with heterogeneous agents. We quantify the long-run equilibrium impact of additional taxation when the proceeds are invested in human capital, inclusive infrastructure, and social transfers. Our analysis focuses on the response of GDP, labor formalization, poverty rates, Gini coefficients, rural/urban inequality and sectoral reallocation. The three forms of investment are complementary. Infrastructure investments favor formal production in the urban area while growth and government transfers boost the demand for food. These effects help support the rate of return to education, protecting job formalization through higher wages and prices of informal goods, as the education policy boosts labor supply in rural and urban areas.</t>
  </si>
  <si>
    <t>We construct a novel measure of technology adoption, the Embodied Technology Imports Indicator (ETI), available for 181 countries over the period 1970-2020. The ETI measures the technological intensity of imports of each country by leveraging patent data from PATSTAT and product-level trade data from COMTRADE. We use this index to assess the link between capital flows and the diffusion of new technologies across emerging economies and low-income countries. Through a local projection difference-in-differences approach, we establish that variations in statutory capital flow regulations increase technological intensity by 7-9 percentage points over 5 to 10 years. This increase is accompanied by a significant 28-33 pp rise in the volume of gross capital inflows, driven primarily by foreign direct investment (21 pp increase), and a 9 to 12 percentage points shift in the level of Real GDP per capita in PPP terms.</t>
  </si>
  <si>
    <t>This paper assesses differences in countries’ macroeconomic exposure to trade fragmentation along geopolitical lines. Estimating structural gravity regressions for sector-level bilateral trade flows between 185 countries, we find that differences in individual countries’ geopolitical ties act as a barrier to trade, with the largest effects concentrated in a few sectors (notably, food and high-end manufacturing). Consequently, countries’ exposure via trade to geopolitical shifts varies with their market size, comparative advantage, and foreign policy alignments. Introducing our estimates into a dynamic many-country, many-sector quantitative trade model, we show that geoeconomic fragmentation—modelled as an increased sensitivity of trade costs to geopolitics and greater geopolitical polarization—generally leads to lower trade and incomes. However, emerging markets and developing economies (EMDEs) tend to see the largest impacts: real per-capita income losses for the median EMDE in Asia are 80 percent larger, and for the median EMDE in Africa 120 percent larger, than for the median advanced economy. This suggests that the costs of trade fragmentation could fall disproportionally on countries that can afford it the least.</t>
  </si>
  <si>
    <t>Combining administrative data on credit, internet penetration and a land reform in Rwanda, this paper shows that the complementarity between technology and law can overcome financial frictions. Leveraging quasi-experimental variation in 3G availability from lightning strikes and incidental coverage, we show that mobile connectivity steers borrowers from microfinance to commercial banks and improves loan terms. These effects are partly due to the role of 3G internet in facilitating the acquisition of land titles from the reform, used as a collateral for bank loans and mortgages. We quantify that the collateral's availability mediates 35% of the overall effect of mobile internet on credit and 80% for collateralized loans.</t>
  </si>
  <si>
    <t>https://www.imf.org/en/Publications/WP/Issues/2023/05/26/Will-Working-from-Home-Stick-in-Developing-Economies-533850</t>
  </si>
  <si>
    <t>https://www.imf.org/en/Publications/WP/Issues/2023/08/03/Panel-Nowcasting-for-Countries-Whose-Quarterly-GDPs-are-Unavailable-534455</t>
  </si>
  <si>
    <t>https://www.imf.org/en/Publications/WP/Issues/2023/08/11/Coping-with-Climate-Shocks-Food-Security-in-a-Spatial-Framework-537807</t>
  </si>
  <si>
    <t>https://www.imf.org/en/Publications/WP/Issues/2023/10/18/Financial-Stress-and-Economic-Activity-Evidence-from-a-New-Worldwide-Index-540713</t>
  </si>
  <si>
    <t>https://www.imf.org/en/Publications/WP/Issues/2023/12/08/Monetary-Policy-Frameworks-and-Communication-in-the-Caucasus-and-Central-Asia-542206</t>
  </si>
  <si>
    <t>https://www.imf.org/en/Publications/WP/Issues/2023/10/27/Social-Unrests-and-Fuel-Prices-The-Role-of-Macroeconomic-Social-and-Institutional-Factors-539677</t>
  </si>
  <si>
    <t>https://www.imf.org/en/Publications/WP/Issues/2023/11/24/Monetary-Policy-Design-with-Recurrent-Climate-Shocks-541778</t>
  </si>
  <si>
    <t>https://www.imf.org/en/Publications/WP/Issues/2023/09/13/When-Will-Global-Gender-Gaps-Close-537981</t>
  </si>
  <si>
    <t>https://www.imf.org/en/Publications/WP/Issues/2023/06/09/Digitalization-and-Gender-Equality-in-Political-Leadership-in-Sub-Saharan-Africa-534449</t>
  </si>
  <si>
    <t>https://www.imf.org/en/Publications/WP/Issues/2024/03/01/Do-Capital-Inflows-Spur-Technology-Diffusion-Evidence-from-a-New-Technology-Adoption-Index-545456</t>
  </si>
  <si>
    <t>https://www.imf.org/en/Publications/WP/Issues/2023/12/22/Divided-We-Fall-Differential-Exposure-to-Geopolitical-Fragmentation-in-Trade-542842</t>
  </si>
  <si>
    <t>https://www.imf.org/en/Publications/WP/Issues/2024/03/29/Mobile-Internet-Collateral-and-Banking-546932</t>
  </si>
  <si>
    <t>AR2024PP01</t>
  </si>
  <si>
    <t>AR2024PP02</t>
  </si>
  <si>
    <t>AR2024PP03</t>
  </si>
  <si>
    <t>AR2024PP04</t>
  </si>
  <si>
    <t>AR2024PP05</t>
  </si>
  <si>
    <t>AR2024PP06</t>
  </si>
  <si>
    <t>AR2024PP07</t>
  </si>
  <si>
    <t>AR2024PP08</t>
  </si>
  <si>
    <t>The global distribution of gains from globalization</t>
  </si>
  <si>
    <t>Valentin Lang, and  Marina M. Tavares</t>
  </si>
  <si>
    <t xml:space="preserve"> The Journal of Economic Inequality</t>
  </si>
  <si>
    <t>https://link.springer.com/article/10.1007/s10888-023-09593-7</t>
  </si>
  <si>
    <t>Policy distortions and aggregate productivity with endogenous establishment-level productivity</t>
  </si>
  <si>
    <t>José-María Da-Rocha, Diego Restuccia, and Marina M. Tavares</t>
  </si>
  <si>
    <t>https://www.sciencedirect.com/science/article/pii/S0014292123000739</t>
  </si>
  <si>
    <t>Alberto Alesina, Davide Furceri, Jonathan D Ostry, Chris Papageorgiou, and Dennis P Quinn</t>
  </si>
  <si>
    <t>Journal of the European Economic Association</t>
  </si>
  <si>
    <t>https://academic.oup.com/jeea/advance-article-abstract/doi/10.1093/jeea/jvad075/7492811</t>
  </si>
  <si>
    <t>Tax Revenues in Low-Income Countries</t>
  </si>
  <si>
    <t>Adrian Peralta-Alva, Xuan S Tam, Xin Tang, and Marina M Tavares</t>
  </si>
  <si>
    <t>https://academic.oup.com/ej/article-abstract/133/653/2001/7078559</t>
  </si>
  <si>
    <t>How do transaction costs influence remittances?</t>
  </si>
  <si>
    <t>Kangni Kpodar and, Patrick Amir Imam</t>
  </si>
  <si>
    <t>https://www.sciencedirect.com/science/article/abs/pii/S0305750X2400007X</t>
  </si>
  <si>
    <t>International Economic Review</t>
  </si>
  <si>
    <t>https://onlinelibrary.wiley.com/doi/10.1111/iere.12694</t>
  </si>
  <si>
    <t>When will global gender gaps close?</t>
  </si>
  <si>
    <t>Alejandro Badel, and Rishi Goyal</t>
  </si>
  <si>
    <t>Economics Letters</t>
  </si>
  <si>
    <t>https://www.sciencedirect.com/science/article/abs/pii/S0165176524000284</t>
  </si>
  <si>
    <t>Lessons from 40 years of cross-country convergence empirics</t>
  </si>
  <si>
    <t>Paul A. Johnson, Chris Papageorgiou, Maria Grazia Pittau, and Roberto Zelli</t>
  </si>
  <si>
    <t>Oxford Handbook of Income Distribution and Economic Growth</t>
  </si>
  <si>
    <t>We quantitatively investigate the welfare costs of increasing tax revenues in low-income countries. We consider three tax instruments: consumption, labour income and capital income taxes. The analysis is based on a general equilibrium model featuring heterogeneous agents, incomplete financial markets, and rural and urban areas. We calibrate the model to Ethiopia and decompose the welfare costs into their aggregate and distributional components. We find that changing taxes alter the composition of demand. This, together with limited labour mobility, causes the incidence of higher taxes to fall disproportionately on the rural population, regardless of the instrument. Consumption taxes are the instrument with the largest welfare loss.</t>
  </si>
  <si>
    <t>Using a new quarterly panel database on remittances, this paper investigates the elasticity of remittances to transaction costs using local projections. The findings suggest that cost reductions have a short-term positive impact on remittances within a quarter, before they stabilize at a higher level. According to our estimates, reducing transaction costs to the Sustainable Development Goal target of 3 percent could generate an additional US$32bn in remittances, higher than the direct cost savings from lower transaction costs, thus suggesting an absolute elasticity greater than one. The cost-elasticity exhibits some heterogeneity along several characteristics of the recipient country, notably competition in the remittance market, financial sector deepening, correspondent banking relationships, transparency in remittance costs, financial literacy and ICT development. Micro data from the USA-Mexico corridor confirm that migrants facing higher transaction costs tend to remit less, and that this effect is less pronounced for skilled migrants and those that have access to a bank account.</t>
  </si>
  <si>
    <t>With climate change increasing the frequency and intensity of natural disasters, what should central banks do in response to these catastrophic events? Looking at IMF reports for 34 disaster-years, which occurred in 16 disaster-prone countries from 1999 to 2017, reveals lack of any systematic approach adopted by monetary authorities in response to climate shocks. Using a small-open-economy New-Keynesian model with disaster shocks, we show that consistent with textbook theory, inflation targeting remains the welfare-optimal regime. Therefore, the best strategy for monetary authorities is to resist the impulse of accommodating in response to catastrophic natural disasters, and focus on price stability.</t>
  </si>
  <si>
    <t>What accounts for income per capita and total factor productivity (TFP) differences across countries? We study resource misallocation across heterogeneous production units in a general equilibrium model where establishment productivity and size are affected by policy distortions. We solve the model in closed form and show that policy distortions have a substantial negative effect on establishment productivity growth, average establishment size, and aggregate productivity. Calibrating a distorted benchmark economy to U.S. data, we find that empirically reasonable variations in distortions generate reductions in aggregate TFP of more than 24 percent while slightly increasing concentration in the establishment size distribution. If distortions in addition lower the exit rate of incumbent establishments, as supported by some empirical evidence, the aggregate TFP loss doubles to 48 percent.</t>
  </si>
  <si>
    <t>We present two new databases we have constructed to explore the electoral consequences of structural economic policy reforms. One database measures reforms in domestic finance, external finance, trade, product, and labor markets covering 90 advanced and developing economies from 1973 to 2014. The other chronicles the timing and results of national elections. We find that liberalizing reforms are associated with economic benefits that accrue only gradually over time. Because of this delay, liberalizing reforms are costly to democratic incumbents when they are implemented close to elections. Electoral outcomes also depend on the state of the economy: Reforms are penalized during contractions but are often rewarded in expansions.</t>
  </si>
  <si>
    <t>Global interpersonal inequality is increasingly driven by inequalities within countries while the role of inequality between countries diminishes. Is this due to globalization? To answer this question, we use comprehensive global panel data at the country-decile-group level for the past half century and exploit the geographic diffusion of liberalization policies to identify the effect of globalization. Across countries, we find that income gains are substantial for countries at early stages of the globalization process, but the ‘marginal returns to globalization’ diminish as globalization rises, eventually becoming insignificant for the most globalized countries. Within countries, gains from globalization are largest for the richest ten percent of national income distributions, resulting in substantial increases in national income inequalities. A simple quantitative model is consistent with these empirical results. Over the past half century, globalization has promoted a dual trend of income convergence across countries and income divergence within countries.</t>
  </si>
  <si>
    <t>Global gender gaps are commonly expected to gradually close along a deterministic path over time. This paper uses Markov chains as in Quah (1993) to simulate the future dynamic path of the global distribution of gender labor force participation gaps based on country data from the last 30 years. The simulations suggest that global gender gaps will never close. A large share of countries will feature elevated gaps in the long run owing to the potential for individual episodes of increasing gaps found in the data. Absent
51
improved and strengthened policy measures, the observed waste and misallocation of women's skills and talents may persist indefinitely.</t>
  </si>
  <si>
    <t>We survey the literature testing the absolute convergence hypothesis, the proposition that (the distributions of) countries' long-run per capita income levels are independent of their country specific initial conditions. We conclude that the literature supports the view that the cross-country data is more consistent with the presence of several convergence clubs, groups of countries with similar initial conditions that tend to have similar long-run outcomes, than with absolute convergence, or a single convergence club. We revisit the data from 1970 to 2019 using a mixture model of the cross-country distribution of per capita income and find evidence of multiple convergence clubs. For the 2000s, and 2010s, this result is inconsistent with recent claims of convergence made by some researchers. We close with a consideration of future prospects for reductions in the gap in per capita incomes between poor countries and rich countries in light of the challenges posed by the Covid-19 pandemic, inflation and the associated financial tightening, climate change, and artificial intelligence.</t>
  </si>
  <si>
    <t>AR2025P01</t>
  </si>
  <si>
    <t>AR2025P02</t>
  </si>
  <si>
    <t>AR2025P03</t>
  </si>
  <si>
    <t>AR2025P04</t>
  </si>
  <si>
    <t>AR2025P05</t>
  </si>
  <si>
    <t>AR2025P06</t>
  </si>
  <si>
    <t>AR2025P07</t>
  </si>
  <si>
    <t>AR2025P08</t>
  </si>
  <si>
    <t>AR2025P09</t>
  </si>
  <si>
    <t>AR2025P10</t>
  </si>
  <si>
    <t>AR2025P11</t>
  </si>
  <si>
    <t>AR2025P12</t>
  </si>
  <si>
    <t>AR2025P13</t>
  </si>
  <si>
    <t>AR2025P14</t>
  </si>
  <si>
    <t>AR2025P15</t>
  </si>
  <si>
    <t>AR2025P16</t>
  </si>
  <si>
    <t>AR2025P17</t>
  </si>
  <si>
    <t>AR2025P18</t>
  </si>
  <si>
    <t>Quarterly Projection Model for the Bank of Ghana: Extensions and Applications</t>
  </si>
  <si>
    <t>Philip Abradu-Otoo, Joseph K. Acquah, James Attuquaye, Simon Harvey, Francis Loloh,
Shalva Mkhatrishvili, Valeriu Nalban, Daniel Ngoh, Victor Osei, and Michael Quansah</t>
  </si>
  <si>
    <t>The paper documents the latest extensions of the Bank of Ghana’s Quarterly Projection Model (QPM), used regularly to produce policy analysis and forecasts in support of the Bank’s policy processes. The decomposition of GDP allows to separate the agriculture and oil sectors, driven by exogenous and international developments, from nonagriculture non-oil activities, which are more relevant from the central bank’s perspective of assessing the business cycle position. Inter-sectoral price spillovers and their role in the formation of inflation expectations are explicitly accounted, with important policy implications. Specific model applications – including impulse response functions and simulations of shocks that affect agricultural production, e.g., those caused by climate disruptions; and counterfactual simulations to evaluate recent policy choices – highlight the usefulness of the extended QPM in providing a more detailed account of the economic developments, enhance forecast coverage, and broaden its underlying narrative, thus strengthening the BOG’s forward-looking policy framework.</t>
  </si>
  <si>
    <t>https://www.imf.org/en/Publications/WP/Issues/2024/11/15/Quarterly-Projection-Model-for-the-Bank-of-Ghana-Extensions-and-Applications-557364</t>
  </si>
  <si>
    <t>Transport Frictions and the Pass-Through of Global Price Shocks in a Spatial Model of Low-Income Countries</t>
  </si>
  <si>
    <t>Lisa Martin, Christopher S Adam, and Douglas Gollin</t>
  </si>
  <si>
    <t>We develop a spatial dynamic general equilibrium model of a small open agricultural economy to study the impact of global food, fuel and fertilizer price shocks on consumption patterns of heterogeneous households located in different regions, under alternative fiscal responses, including direct price subsidies and household transfers. We show strong spatial heterogeneity in response to shocks, with associated implications for welfare. In particular, while urban households’ consumption baskets are more exposed to the direct effects of global food price shocks, remote rural households’ production and consumption are more exposed to supply-side dislocations associated with shocks to fuel and fertilizer prices.</t>
  </si>
  <si>
    <t>https://www.imf.org/en/Publications/WP/Issues/2025/02/14/Transport-Frictions-and-the-Pass-Through-of-Global-Price-Shocks-in-a-Spatial-Model-of-Low-561236</t>
  </si>
  <si>
    <t>Global Contagion of Financial Reforms</t>
  </si>
  <si>
    <t>Nan Li, Chris Papageorgiou, Tong Xu, and Tao Zha</t>
  </si>
  <si>
    <t>We construct an extensive database of domestic financial reforms spanning 90 countries from 1973 to 2014. Utilizing this dataset, we estimate a structural model that incorporates various factors identified in the existing literature to explain the global contagion of financial reforms. Our findings reveal that (1) geopolitical influence and crosscountry learning were the primary drivers behind the marked increase in financial reforms globally during the 1990s, and (2) the observed reversals of financial reforms in developing countries after the global financial crisis were driven by shifts in beliefs about the impact of these reforms on growth.</t>
  </si>
  <si>
    <t>https://www.imf.org/en/Publications/WP/Issues/2024/11/22/Global-Contagion-of-Financial-Reforms-558790</t>
  </si>
  <si>
    <t>Bilateral Trade in Services and Exchange Rates: Evidence of Dominant Currency Pricing</t>
  </si>
  <si>
    <t>Nan Li, and Sergii Meleshchuk</t>
  </si>
  <si>
    <t>This paper estimates, for the first time, the exchange rate elasticity of bilateral trade in services, providing indirect evidence of both producer currency pricing and dominant currency pricing in services trade. We developed a novel dataset of bilateral trade flows in services, covering twelve broad service sectors across 245 countries from 1985 to 2022. We find that, similar to manufacturing trade, the value of services trade is more closely associated with US dollar exchange rates than with bilateral exchange rates, although this relationship varies by service category. Zeroing in on tourism, where proxies for trade volume (such as tourist arrivals and hotel stays) are available, we find that bilateral exchange rates play a larger role on tourism volume compared to the dollar exchange rates. In addition, in the context of global supply chain, we find that downstream dollar exchange rate movements, rather than downstream bilateral exchange rates, affect the demand for service imports via forward linkages.</t>
  </si>
  <si>
    <t>https://www.imf.org/en/Publications/WP/Issues/2024/11/22/Bilateral-Trade-in-Services-and-Exchange-Rates-Evidence-of-Dominant-Currency-Pricing-558785</t>
  </si>
  <si>
    <t>The Macroeconomic and Welfare Benefits of Building Resilience in Disaster-Prone Developing Countries</t>
  </si>
  <si>
    <t>Yehenew Endegnanew, Rafael D Goncalves, Samuel Mann, Marina Mendes Tavares, and Harold Zavarce</t>
  </si>
  <si>
    <t>Natural disasters often have high economic costs, setting back years of investment in developing countries. This paper develops a multi-sector DSGE model to study the macroeconomic and welfare implications of financing resilience-building using 49 different fiscal instruments. The model includes developing countries’ macroeconomic and distributional features, such as a large unproductive rural sector, an incomplete credit market, and an informal sector. The results indicate that investing in resilience capital in a disaster-prone country improves welfare despite its high economic cost, but the financial instrument used to mobilize revenue matters.</t>
  </si>
  <si>
    <t>https://www.imf.org/en/Publications/WP/Issues/2025/01/17/The-Macroeconomic-and-Welfare-Benefits-of-Building-Resilience-in-Disaster-Prone-Developing-560543</t>
  </si>
  <si>
    <t>We explore the effect of (big) shocks on the allocation of (bilateral) aid using natural disasters as natural experiments. We find that aid commitment statistically significantly increases following natural disasters, and that humanitarian aid precedes structural aid. While we find that the average effect is quantitatively significant, poorest countries or countries faced with most damaging natural disasters do not receive the most aid. We find no evidence that foreign aid commitment disburses faster following natural disasters. Further explorations into the mechanisms driving aid in disaster countries point to the importance of political alignment with (major) donors in recipient countries with low state capacity.</t>
  </si>
  <si>
    <t>Rabah Arezki, Youssouf Camara, Patrick A. Imam, and Kangni R Kpodar</t>
  </si>
  <si>
    <t>Foreign Aid and (Big) Shocks: Evidence from Natural Disasters</t>
  </si>
  <si>
    <t>https://www.imf.org/en/Publications/WP/Issues/2025/01/11/Foreign-Aid-and-Big-Shocks-Evidence-from-Natural-Disasters-560753</t>
  </si>
  <si>
    <t>Foreign Aid and Conflicts: The Effects of 9/11 on Donor Behavior</t>
  </si>
  <si>
    <t>We explore the changing relationship between armed conflicts and non-military foreign aid. We find that the sign of the relationship linking (bilateral) aid commitments to the onset of armed conflicts in aid recipient countries is statistically significant and goes from negative to positive after the year 2001. We also find that our results are driven by grants rather than loans and by aid for health and humanitarian purposes. The results are robust to a myriad of checks including substituting armed conflicts with terror attacks, accounting for debt relief initiatives and using different estimators. We interpret our results as stemming from a shift in donors’ preferences induced by 9/11 attacks toward supporting conflict affected countries, confirming the primacy of donors’ interests over recipient needs.</t>
  </si>
  <si>
    <t>https://www.imf.org/en/Publications/WP/Issues/2025/01/17/Foreign-Aid-and-Conflicts-The-Effects-of-9-11-on-Donor-Behavior-560273</t>
  </si>
  <si>
    <t>The Urgency of Conflict Prevention – A Macroeconomic Perspective</t>
  </si>
  <si>
    <t>Hannes Mueller, Christopher Rauh, Benjamin R Seimon, and Raphael A Espinoza</t>
  </si>
  <si>
    <t>Can macroeconomic policy effectively help prevent armed conflicts? This paper
contends that two key criteria need to be satisfied: the long-term benefits of prevention
policies must exceed the costs associated with uncertain forecasts, and the policies
themselves must be directly able to contribute to conflict prevention. This paper proposes policy simulations, based on a novel method of Mueller et al (2024a) that integrates machine learning and dynamic optimization, to show that investing in prevention can generate huge 50 long-run benefits. Returns to prevention policies in countries that have not suffered recently from violence range from $26 to $75 per $1 spent on prevention, and for countries with recent violence, the rate of return could be as high as $103 per $1 spent on prevention. Furthermore, an analysis of the available data and results in the literature suggest that sound macroeconomic policies and international support for these policies can play key roles in conflict prevention. Based on these findings, this paper proposes actionable recommendations, for both global and domestic policymakers as well as international financial institutions and multilateral organizations, to promote peace and stability through macroeconomic policy.</t>
  </si>
  <si>
    <t>https://www.imf.org/en/Publications/WP/Issues/2024/12/17/The-Urgency-of-Conflict-Prevention-A-Macroeconomic-Perspective-559143</t>
  </si>
  <si>
    <t>At the Threshold: The Increasing Relevance of the Middle-Income Trap</t>
  </si>
  <si>
    <t>Patrick A. Imam, and Jonathan R. W. Temple</t>
  </si>
  <si>
    <t>We investigate the existence of a middle-income trap using finite state Markov chains, constant growth thresholds, and mean passage times. As well as studying output per head, we examine the dynamics of its proximate determinants: TFP, the capital-output ratio, and human capital. We find upwards mobility for the capital-output ratio and human capital, but not for relative TFP. The lack of upwards mobility in relative TFP, at least from an intermediate level, suggests that escaping the middle-income category can take many years, and such traps may become increasingly apparent in the years to come.</t>
  </si>
  <si>
    <t>https://www.imf.org/en/Publications/WP/Issues/2024/04/26/At-the-Threshold-The-Increasing-Relevance-of-the-Middle-Income-Trap-548369</t>
  </si>
  <si>
    <t>Dynamic Development Accounting and Relative Income Traps</t>
  </si>
  <si>
    <t>Previous research suggests that economy-wide poverty traps are rarely observed in the data. In this paper, we explore a related hypothesis: low-income countries rarely improve their position relative to the US. Using finite state Markov chains, we show that upwards mobility is indeed limited. Since capital-output ratios are similar across countries, and human capital is also converging, the persistence of low relative income seems to originate in the persistence of low relative TFP. We study the dynamics of relative TFP and how they interact with absolute levels of human capital, casting new light on the future of convergence.</t>
  </si>
  <si>
    <t>https://www.imf.org/en/Publications/WP/Issues/2024/11/01/Dynamic-Development-Accounting-and-Relative-Income-Traps-557004</t>
  </si>
  <si>
    <t>Productive Capacities, Economic Vulnerability and Growth Volatility in Sub-Saharan Africa</t>
  </si>
  <si>
    <t>Aminou Yaya</t>
  </si>
  <si>
    <t>Sub-Saharan Africa (SSA) countries, like most developing countries, face major challenges to achieve strong, sustainable, and inclusive growth with the view to reduce 51 significantly persistent poverty and inequality. Many of these challenges results from a high level of economic vulnerability due to simultaneous shocks, notably the Covid-19 pandemic, climate change and the multiplicity of armed conflicts. Hence the need to study policies and means of strengthening economic resilience to shocks. This paper analyzes the effects of productive capacities on the volatility of economic growth in SSA countries when faced with significant vulnerability. The study covers the period 2000-2018 for 43 SSA countries. Using Generalized Method of Moments (GMM), the results show that economic vulnerability contributes to growth volatility in SSA. However, this effect varies according to the performance of productive capacities. Countries with high productive capacities have greater opportunities to mitigate the effect of economic vulnerability on growth volatility. Some specific dimensions of productive capacities (Institutions, ICT) seem to matter more than others. The results of this study provide important recommendations to policy makers.</t>
  </si>
  <si>
    <t>https://www.imf.org/en/Publications/WP/Issues/2024/08/02/Productive-Capacities-Economic-Vulnerability-and-Growth-Volatility-in-Sub-Saharan-Africa-553119</t>
  </si>
  <si>
    <t xml:space="preserve">Economic Diversification in Developing Countries: Lessons from Country Experiences with Broad-Based and Industrial Policies
</t>
  </si>
  <si>
    <t>Corinne C Delechat, Giovanni Melina, Monique Newiak, Chris Papageorgiou, and Nikola Spatafora</t>
  </si>
  <si>
    <t>This paper examines the significance and impact of broad-based and industrial policies on economic diversification in developing economies, supported by a literature review, case studies, and IMF analyses. Economic diversification entails shifting from traditional sectors, like agriculture and mining, to a variety of high-quality services and sectors. This transition is crucial for adapting to global market fluctuations and promoting sustainable growth and improved living standards. A literature review, including many IMF contributions, reveals a strong correlation between economic diversification and improved macroeconomic performance in developing countries, such as faster economic growth and higher incomes per capita. Factors influencing economic diversification include macroeconomic stability, infrastructure quality, workforce skills, credit access, regulatory environment, and income equality. Six case studies highlight the experiences of Costa Rica, Gabon, Georgia, India, Senegal, and Vietnam, demonstrating that successful diversification strategies require a long-term commitment and effective broad-based policies. Industrial policies can support diversification by addressing market failures, but they must be welldesigned and effectively implemented. Common lessons include the necessity of maintaining macroeconomic stability, investing in human capital, and fostering competition. Sector-specific mechanisms like Special Economic Zones should be used cautiously, emphasizing underlying bottlenecks and minimizing fiscal costs. Country-specific insights include Costa Rica's strategic policy shift towards export orientation, Gabon's reduced dependence on oil, Georgia's market-friendly policies, India's skilled labor and software clusters, Senegal's infrastructure and business environment improvements, and Vietnam's transition from an agrarian to an industrial economy. The IMF's engagement in diversification emphasizes improving human capital, infrastructure, reducing trade barriers, and promoting international trade integration. Policymakers, researchers, and international organizations increasingly recognize the importance of economic diversification for resilient, sustainable, and inclusive growth, requiring nuanced policy interventions tailored to each country's context and capabilities.</t>
  </si>
  <si>
    <t>https://www.imf.org/en/Publications/Departmental-Papers-Policy-Papers/Issues/2024/07/20/Economic-Diversification-in-Developing-Countries-Lessons-from-Country-Experiences-with-532135</t>
  </si>
  <si>
    <t>Knowledge Diffusion Through FDI: Worldwide Firm-Level Evidence</t>
  </si>
  <si>
    <t>JaeBin Ahn, Chan Kim, Nan Li, and Andrea Manera</t>
  </si>
  <si>
    <t>This paper examines the impact of Foreign Direct Investment (FDI) on knowledge diffusion by analyzing the effect of firm-level FDI activities on cross-border patent citations. We construct a novel firm-level panel dataset that combines worldwide utility patent and citations data with project-level greenfield FDI and crossborder mergers and acquisitions (M&amp;A) data over the past two decades, covering firms across 60 countries. Applying a new local projection difference-indifferences methodology, our analysis reveals that FDI significantly enhances knowledge flows both from and to the investing firms. Citation flows between investing firms and host countries increase by up to around 10.6% to 13% in five years after the initial investment. These effects are stronger when host countries have higher innovation capacities or are technologically more similar to the investing firm. We also uncover knowledge spillovers beyond targeted firms and industries in host countries, which are particularly more pronounced for sectors closely connected in the technology space.</t>
  </si>
  <si>
    <t>https://www.imf.org/en/Publications/WP/Issues/2024/07/12/Knowledge-Diffusion-Through-FDI-Worldwide-Firm-Level-Evidence-551408</t>
  </si>
  <si>
    <t>Changing Global Linkages: A New Cold War?</t>
  </si>
  <si>
    <t>Gita Gopinath, Pierre-Olivier Gourinchas, Andrea F Presbitero, and Petia Topalova</t>
  </si>
  <si>
    <t>Global linkages are changing amidst elevated geopolitical tensions and a surge
in policies directed at increasing supply chain resilience and national security. Using
granular bilateral data, this paper provides new evidence of trade and investment fragmentation along geopolitical lines since Russia’s invasion of Ukraine, and compares it to the historical experience of the early years of the Cold War. Gravity model estimates point to significant declines in trade and FDI flows between countries in geopolitically distant blocs since the onset of the war in Ukraine, relative to flows between countries in the same bloc (roughly 12% and 20%, respectively). While the extent of fragmentation is still relatively small and we do not know how longlasting it will be, the decoupling between the rival geopolitical blocs during the Cold War suggests it could worsen considerably should geopolitical tensions persist and trade restrictive policies intensify. Different from the early years of the Cold War, a set of nonaligned ‘connector’ countries are rapidly gaining importance and serving as a bridge between blocs. The emergence of connectors has likely brought resilience to global trade and activity, but does not necessarily increase diversification, strengthen supply chains, or lessen strategic dependence.</t>
  </si>
  <si>
    <t>https://www.imf.org/en/Publications/WP/Issues/2024/04/05/Changing-Global-Linkages-A-New-Cold-War-547357</t>
  </si>
  <si>
    <t xml:space="preserve">Can Mobile Technologies Enhance Productivity? A Structural Model and Evidence from Benin Food Suppliers
</t>
  </si>
  <si>
    <t>Pierre Nguimkeu, and Cedric Okou</t>
  </si>
  <si>
    <t>This paper analyzes the drivers of digital technologies adoption and how it affects the productivity of small scale businesses in Africa. We use data collected from two semirural markets in Benin, where grains and legumes are key staple foods and one-third of the population has internet access. We develop a structural model to rationalize digital technologies adoption—defined as the use of mobile broadband internet connection through smartphones—as well as usage patterns and outcomes observed in the data. The model’s implications are empirically tested using both reduced-form and structural maximum likelihood estimations. We find that younger, wealthier, more educated grains and legumes suppliers and those closely surrounded by other users are more likely to adopt digital technologies. Adopters perform 4-5 more business transactions each month than nonadopters on average, suggesting that digital technologies adoption could raise the monthly frequency and amounts of trades by up to 50%. Most adopters are women, but their productivity gains are lower than their male counterparts. Counterfactual policy simulations with the estimated model suggest that upgrading the broadband internet quality yields the largest improvement in adoption rate and productivity gains, while reducing its cost for a given connection quality only has a moderate effect. Improving access to credit only increases the adoption rate of constrained suppliers.</t>
  </si>
  <si>
    <t>https://www.imf.org/en/Publications/WP/Issues/2024/07/26/Can-Mobile-Technologies-Enhance-Productivity-A-Structural-Model-and-Evidence-from-Benin-552512</t>
  </si>
  <si>
    <t>Regime-Switching Factor Models and Nowcasting with Big Data</t>
  </si>
  <si>
    <t>Omer Faruk Akbal</t>
  </si>
  <si>
    <t>This paper shows that the Expectation-Maximization (EM) algorithm for regimeswitching dynamic factor models provides satisfactory performance relative to other estimation methods and delivers a good trade-off between accuracy and speed, which makes it especially useful for large dimensional data. Unlike traditional numerical maximization approaches, this methodology benefits from closed-form solutions for parameter estimation, enhancing its practicality for real-time applications and historical data exercises with focus on frequent updates. In a nowcasting application to vintage US data, I study the information content and relative performance of regime-switching model after each data releases in a fifteen year period, which was only feasible due to the time efficiency of the proposed estimation methodology. While existing literature has already acknowledged the performance improvement of nowcasting models under regime-switching, this paper shows that the superior nowcasting performance observed particularly when key economic indicators are released. In a backcasting exercise, I show that the model can closely match the recession starting and ending dates of the NBER despite having less information than actual committee meetings, where the fit between actual dates and model estimates becomes more apparent with the additional available information and recession end dates are fully covered with a lag of three to six months. Given that the EM algorithm proposed in this paper is suitable for various regime-switching configurations, this paper provides economists and policymakers with a valuable tool for conducting comprehensive analyses, ranging from point estimates to information decomposition and persistence of recessions in larger datasets.</t>
  </si>
  <si>
    <t>https://www.imf.org/en/Publications/WP/Issues/2024/09/06/Regime-Switching-Factor-Models-and-Nowcasting-with-Big-Data-554116</t>
  </si>
  <si>
    <t>Shocks and Shields: Macroeconomic Institutions During Commodity Price Swings</t>
  </si>
  <si>
    <t>Rabah Arezki, Patrick A. Imam, Kangni R Kpodar, and Dao Le-Van</t>
  </si>
  <si>
    <t>Countries facing commodity (net) export price shocks tend to implement fiscal rules and to financially close their economies, demonstrating “macroeconomic prudence”. These effects are (unsurprisingly) asymmetric between import and export price shocks. The impact of commodity (net) export prices on macroeconomic institutions is influenced by the intensity of shocks and income levels of the countries, with higher-income countries driving the main results. These findings remain robust across various checks, including different estimators and additional control and dependent variables. These findings suggest that macroeconomic institutions are reactive to terms of trade shocks stemming from commodity price fluctuations.</t>
  </si>
  <si>
    <t>https://www.imf.org/en/Publications/WP/Issues/2025/01/17/Shocks-and-Shields-Macroeconomic-Institutions-During-Commodity-Price-Swings-560291</t>
  </si>
  <si>
    <t>State Capacity and Growth Regimes</t>
  </si>
  <si>
    <t>Can high levels of state capacity protect countries from slow growth and deepening output collapses? Using data for 108 developing countries, we classify five-year periods using a two- dimensional state space based on growth regimes and levels of state capacity. We model transitions between them using a finite state Markov chain, and then extend this to take political institutions into account. We find that high state capacity helps to sustain growth and limit output collapses, but these effects are sometimes less striking than the benefits of democracy.</t>
  </si>
  <si>
    <t>https://www.imf.org/en/Publications/WP/Issues/2025/01/17/State-Capacity-and-Growth-Regimes-560288</t>
  </si>
  <si>
    <t>AR2025PP01</t>
  </si>
  <si>
    <t>AR2025PP02</t>
  </si>
  <si>
    <t>AR2025PP03</t>
  </si>
  <si>
    <t>AR2025PP04</t>
  </si>
  <si>
    <t>AR2025PP05</t>
  </si>
  <si>
    <t>Policy Contagion: What Do We Learn from Financial Reforms?</t>
  </si>
  <si>
    <t>International Economics Review</t>
  </si>
  <si>
    <t>We use financial reforms as a case study to understand the temporal clustering of policy changes across countries, shedding light on the broader phenomenon of global policy contagion. To this end, we construct a comprehensive database of domestic financial reforms spanning 90 countries from 1973 to 2014. Using this dataset, we estimate a semistructural model that incorporates key factors identified in the literature and uncover two main findings: (1) geopolitical influence and cross-country learning drove the global surge in financial reforms during the 1990s, and (2) partial reversals of financial reforms in developing countries after the global financial crisis were shaped by shifts in beliefs about their growth effects.</t>
  </si>
  <si>
    <t>https://onlinelibrary.wiley.com/doi/10.1111/iere.12777?af=R</t>
  </si>
  <si>
    <t xml:space="preserve">Political institutions and output collapses
</t>
  </si>
  <si>
    <t>Patrick A. Imam, and Jonathan R.W. Temple</t>
  </si>
  <si>
    <t>European Journal of Political Economy</t>
  </si>
  <si>
    <t>This paper examines whether major output collapses are more likely under autocracy. Using data on 123 developing countries over 1971–2016, we model the joint evolution of output growth and political institutions as a finite state Markov chain with a twodimensional state space. We study how countries move between states. We find that growth is more likely to be sustained under democracy than under autocracy; output collapses are more likely to deepen under autocracy; and stagnation under autocracy can give way to outright collapse. Democratic countries appear to be more resilient.</t>
  </si>
  <si>
    <t>https://www.sciencedirect.com/science/article/pii/S0176268024000752?via%3Dihub</t>
  </si>
  <si>
    <t xml:space="preserve">Gita Gopinath, Pierre-Olivier Gourinchas, Andrea F. Presbitero, and Petia Topalova
</t>
  </si>
  <si>
    <t xml:space="preserve">Changing global linkages: A new Cold War?
</t>
  </si>
  <si>
    <t>Global linkages are changing amidst elevated geopolitical tensions and a surge in policies directed at increasing supply chain resilience and national security. Using granular bilateral data, we provide new evidence of trade and investment fragmentation along geopolitical lines and compare it to the early years of the Cold War. Gravity model estimates point to significant declines in trade, FDI, and portfolio flows between countries in geopolitically distant blocs since the onset of the war in Ukraine, relative to flows between countries in the same bloc. While the extent of fragmentation is still relatively small, the decoupling between the rival geopolitical blocs during the Cold War suggests it could worsen considerably should geopolitical tensions persist and trade restrictive policies intensify. Different from the early years of the Cold War, a set of nonaligned ‘connector’ countries are rapidly gaining importance and serving as a bridge between blocs.</t>
  </si>
  <si>
    <t>https://www.sciencedirect.com/science/article/pii/S0022199624001697</t>
  </si>
  <si>
    <t>Changing Global Linkages: Bridging Geopolitical Fragments</t>
  </si>
  <si>
    <t>Gita Gopinath, Pierre-Olivier Gourinchas, Andrea F. Presbitero, and Petia Topalova</t>
  </si>
  <si>
    <t>AEA Papers and Proceedings</t>
  </si>
  <si>
    <t>https://www.aeaweb.org/articles?id=10.1257/pandp.20251043</t>
  </si>
  <si>
    <t>The Armistice of the Sexes: Gender Complementarities in the Production Function</t>
  </si>
  <si>
    <t>Raphael A. Espinoza, Jonathan D. Ostry and Chris Papageorgiou</t>
  </si>
  <si>
    <t>Feminist Economics</t>
  </si>
  <si>
    <t>Since the rise of trade tensions between the United States and China in 2018, a reallocation of trade and investment flows across countries is taking place, increasingly reflecting geopolitical considerations. A set of “connector” countries have stepped up their exports to the United States, substituting for declining US imports from China. These nonaligned countries have also increased their imports from China and received substantial more Chinese FDI. Yet, while anecdotes of tariff-jumping FDI abound, no empirical study has systematically examined whether these patterns are already discernible in the data since the surge in trade restrictive measures, how broad-based FDI relocation in response to trade restrictive measures has been, and which countries are benefiting the most from FDI relocation. Using bilateral sectoral FDI data and the number of trade restrictions in a global sample of countries, we establish that over the past decade, countries have indeed responded to trade restrictions imposed on their exports by moving production abroad to locations that could be considered nonaligned and whose exports face few import restrictions from their trading partners. Our findings are thus in line with recent anecdotal and empirical evidence of FDI flows fragmenting along geopolitical lines (Aiyar, Malacrino, and Presbitero 2024) but also responding to trade restrictions by relocating to countries that can serve as producers and “connectors.”</t>
  </si>
  <si>
    <t>Most macroeconomic and growth accounting models assume that male and female workers are perfectly substitutable in the aggregate production function. Whether this assumption is valid is an empirical question that this paper aims to answer by estimating the elasticity of substitution (ES) between female and male labor. We apply linear and non-linear techniques to firm-level data, cross-country sectoral data, and cross-country aggregate data. We find that women and men are far from being perfect substitutes in production, a result that is consistent with much microeconomic evidence, but has not permeated to macroeconomics. The failure to account for imperfect gender substitutability has far-reaching implications. In particular, standard growth accounting exercises are likely to attribute to technological progress gains that are more properly attributable to the impact of greater gender inclusiveness in the labor force over time. Put differently, the gains from gender inclusiveness are likely to be much larger than standard economic models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</si>
</sst>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 x14ac:knownFonts="1">
    <font>
      <sz val="11"/>
      <color theme="1"/>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sz val="10"/>
      <name val="Calibri"/>
      <family val="2"/>
      <scheme val="minor"/>
    </font>
    <font>
      <b/>
      <vertAlign val="superscript"/>
      <sz val="10"/>
      <color theme="1"/>
      <name val="Calibri"/>
      <family val="2"/>
      <scheme val="minor"/>
    </font>
    <font>
      <vertAlign val="superscript"/>
      <sz val="10"/>
      <color theme="1"/>
      <name val="Calibri"/>
      <family val="2"/>
      <scheme val="minor"/>
    </font>
    <font>
      <sz val="9"/>
      <color indexed="81"/>
      <name val="Tahoma"/>
      <family val="2"/>
    </font>
    <font>
      <u/>
      <sz val="11"/>
      <color theme="10"/>
      <name val="Calibri"/>
      <family val="2"/>
      <scheme val="minor"/>
    </font>
    <font>
      <u/>
      <sz val="8"/>
      <color theme="10"/>
      <name val="Calibri"/>
      <family val="2"/>
      <scheme val="minor"/>
    </font>
    <font>
      <sz val="11"/>
      <color theme="1"/>
      <name val="Calibri"/>
      <family val="2"/>
      <scheme val="minor"/>
    </font>
    <font>
      <b/>
      <sz val="11"/>
      <color theme="1"/>
      <name val="Calibri"/>
      <family val="2"/>
      <scheme val="minor"/>
    </font>
    <font>
      <sz val="8"/>
      <name val="Calibri"/>
      <family val="2"/>
      <scheme val="minor"/>
    </font>
  </fonts>
  <fills count="9">
    <fill>
      <patternFill patternType="none"/>
    </fill>
    <fill>
      <patternFill patternType="gray125"/>
    </fill>
    <fill>
      <patternFill patternType="solid">
        <fgColor theme="7"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bgColor indexed="64"/>
      </patternFill>
    </fill>
    <fill>
      <patternFill patternType="solid">
        <fgColor theme="5"/>
        <bgColor indexed="64"/>
      </patternFill>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3">
    <xf numFmtId="0" fontId="0" fillId="0" borderId="0"/>
    <xf numFmtId="0" fontId="8" fillId="0" borderId="0" applyNumberFormat="0" applyFill="0" applyBorder="0" applyAlignment="0" applyProtection="0"/>
    <xf numFmtId="43" fontId="10" fillId="0" borderId="0" applyFont="0" applyFill="0" applyBorder="0" applyAlignment="0" applyProtection="0"/>
  </cellStyleXfs>
  <cellXfs count="47">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wrapText="1"/>
    </xf>
    <xf numFmtId="0" fontId="1" fillId="0" borderId="0" xfId="0" applyFont="1" applyAlignment="1">
      <alignment horizontal="center" vertical="top"/>
    </xf>
    <xf numFmtId="0" fontId="1" fillId="0" borderId="0" xfId="0" applyFont="1" applyAlignment="1">
      <alignment vertical="top"/>
    </xf>
    <xf numFmtId="0" fontId="1" fillId="0" borderId="0" xfId="0" applyFont="1" applyAlignment="1">
      <alignment vertical="top" wrapText="1"/>
    </xf>
    <xf numFmtId="0" fontId="3" fillId="0" borderId="0" xfId="0" applyFont="1" applyAlignment="1">
      <alignment vertical="top" wrapText="1"/>
    </xf>
    <xf numFmtId="0" fontId="3" fillId="0" borderId="0" xfId="0" applyFont="1"/>
    <xf numFmtId="0" fontId="0" fillId="0" borderId="0" xfId="0" applyAlignment="1">
      <alignment horizontal="center"/>
    </xf>
    <xf numFmtId="0" fontId="3" fillId="3" borderId="1" xfId="0" applyFont="1" applyFill="1" applyBorder="1"/>
    <xf numFmtId="0" fontId="1" fillId="3" borderId="1" xfId="0" applyFont="1" applyFill="1" applyBorder="1" applyAlignment="1">
      <alignment wrapText="1"/>
    </xf>
    <xf numFmtId="0" fontId="1" fillId="3" borderId="1" xfId="0" applyFont="1" applyFill="1" applyBorder="1"/>
    <xf numFmtId="0" fontId="1" fillId="3" borderId="1" xfId="0" applyFont="1" applyFill="1" applyBorder="1" applyAlignment="1">
      <alignment horizontal="center"/>
    </xf>
    <xf numFmtId="0" fontId="1" fillId="4" borderId="0" xfId="0" applyFont="1" applyFill="1" applyAlignment="1">
      <alignment vertical="top" wrapText="1"/>
    </xf>
    <xf numFmtId="0" fontId="1" fillId="5" borderId="0" xfId="0" applyFont="1" applyFill="1" applyAlignment="1">
      <alignment vertical="top" wrapText="1"/>
    </xf>
    <xf numFmtId="0" fontId="1" fillId="6" borderId="0" xfId="0" applyFont="1" applyFill="1" applyAlignment="1">
      <alignment vertical="top" wrapText="1"/>
    </xf>
    <xf numFmtId="0" fontId="1" fillId="8" borderId="0" xfId="0" applyFont="1" applyFill="1" applyAlignment="1">
      <alignment vertical="top" wrapText="1"/>
    </xf>
    <xf numFmtId="0" fontId="1" fillId="7" borderId="0" xfId="0" applyFont="1" applyFill="1" applyAlignment="1">
      <alignment vertical="top" wrapText="1"/>
    </xf>
    <xf numFmtId="0" fontId="2" fillId="4" borderId="0" xfId="0" applyFont="1" applyFill="1" applyAlignment="1">
      <alignment vertical="top" wrapText="1"/>
    </xf>
    <xf numFmtId="0" fontId="3" fillId="3" borderId="0" xfId="0" applyFont="1" applyFill="1"/>
    <xf numFmtId="0" fontId="1" fillId="3" borderId="0" xfId="0" applyFont="1" applyFill="1" applyAlignment="1">
      <alignment wrapText="1"/>
    </xf>
    <xf numFmtId="0" fontId="1" fillId="3" borderId="2" xfId="0" applyFont="1" applyFill="1" applyBorder="1" applyAlignment="1">
      <alignment horizontal="center"/>
    </xf>
    <xf numFmtId="0" fontId="1" fillId="3" borderId="2" xfId="0" applyFont="1" applyFill="1" applyBorder="1"/>
    <xf numFmtId="0" fontId="3" fillId="3" borderId="2" xfId="0" applyFont="1" applyFill="1" applyBorder="1"/>
    <xf numFmtId="0" fontId="1" fillId="3" borderId="2" xfId="0" applyFont="1" applyFill="1" applyBorder="1" applyAlignment="1">
      <alignment wrapText="1"/>
    </xf>
    <xf numFmtId="0" fontId="1" fillId="0" borderId="2" xfId="0" applyFont="1" applyBorder="1"/>
    <xf numFmtId="0" fontId="1" fillId="0" borderId="1" xfId="0" applyFont="1" applyBorder="1"/>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1" fillId="0" borderId="0" xfId="0" applyFont="1" applyAlignment="1">
      <alignment horizontal="center" vertical="center"/>
    </xf>
    <xf numFmtId="0" fontId="1" fillId="3" borderId="0" xfId="0" applyFont="1" applyFill="1" applyAlignment="1">
      <alignment vertical="top" wrapText="1"/>
    </xf>
    <xf numFmtId="0" fontId="9" fillId="0" borderId="0" xfId="1" applyFont="1" applyAlignment="1">
      <alignment vertical="top" wrapText="1"/>
    </xf>
    <xf numFmtId="0" fontId="2" fillId="2" borderId="1" xfId="0" applyFont="1" applyFill="1" applyBorder="1" applyAlignment="1">
      <alignment horizontal="left" vertical="center"/>
    </xf>
    <xf numFmtId="0" fontId="1" fillId="0" borderId="1" xfId="0" applyFont="1" applyBorder="1" applyAlignment="1">
      <alignment horizontal="center" vertical="top"/>
    </xf>
    <xf numFmtId="0" fontId="2" fillId="2" borderId="1" xfId="0" applyFont="1" applyFill="1" applyBorder="1" applyAlignment="1">
      <alignment horizontal="left" vertical="center" wrapText="1"/>
    </xf>
    <xf numFmtId="3" fontId="0" fillId="0" borderId="0" xfId="2" applyNumberFormat="1" applyFont="1" applyFill="1" applyAlignment="1">
      <alignment horizontal="center" vertical="top"/>
    </xf>
    <xf numFmtId="3" fontId="0" fillId="0" borderId="0" xfId="2" applyNumberFormat="1" applyFont="1" applyFill="1" applyBorder="1" applyAlignment="1">
      <alignment horizontal="center" vertical="top"/>
    </xf>
    <xf numFmtId="0" fontId="2" fillId="3" borderId="1" xfId="0" applyFont="1" applyFill="1" applyBorder="1" applyAlignment="1">
      <alignment vertical="top" wrapText="1"/>
    </xf>
    <xf numFmtId="0" fontId="2" fillId="0" borderId="1" xfId="0" applyFont="1" applyBorder="1" applyAlignment="1">
      <alignment vertical="top" wrapText="1"/>
    </xf>
    <xf numFmtId="3" fontId="11" fillId="0" borderId="1" xfId="2" applyNumberFormat="1" applyFont="1" applyFill="1" applyBorder="1" applyAlignment="1">
      <alignment horizontal="center" vertical="top"/>
    </xf>
    <xf numFmtId="0" fontId="4" fillId="0" borderId="0" xfId="0" applyFont="1" applyAlignment="1">
      <alignment vertical="top" wrapText="1"/>
    </xf>
    <xf numFmtId="0" fontId="12" fillId="0" borderId="0" xfId="1" applyFont="1" applyAlignment="1">
      <alignment vertical="top" wrapText="1"/>
    </xf>
    <xf numFmtId="0" fontId="1" fillId="0" borderId="0" xfId="0" applyFont="1" applyAlignment="1">
      <alignment horizontal="center" vertical="top" wrapText="1"/>
    </xf>
    <xf numFmtId="0" fontId="1" fillId="3" borderId="0" xfId="0" applyFont="1" applyFill="1" applyAlignment="1">
      <alignment horizontal="left" vertical="top" wrapText="1"/>
    </xf>
    <xf numFmtId="0" fontId="1" fillId="3" borderId="0" xfId="0" applyFont="1" applyFill="1" applyAlignment="1">
      <alignment horizontal="center"/>
    </xf>
    <xf numFmtId="0" fontId="1" fillId="3" borderId="0" xfId="0" applyFont="1" applyFill="1" applyAlignment="1">
      <alignment horizontal="left" vertical="top"/>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imf.org/en/Publications/WP/Issues/2020/02/28/On-the-Capacity-to-Absorb-Public-Investment-How-Much-is-Too-Much-49039" TargetMode="External"/><Relationship Id="rId21" Type="http://schemas.openxmlformats.org/officeDocument/2006/relationships/hyperlink" Target="https://www.imf.org/en/Publications/WP/Issues/2016/12/31/Identifying-Constraints-to-Financial-Inclusion-and-Their-Impact-on-GDP-and-Inequality-A-42649" TargetMode="External"/><Relationship Id="rId42" Type="http://schemas.openxmlformats.org/officeDocument/2006/relationships/hyperlink" Target="http://www.chrispapageorgiou.com/papers/CF3.pdf" TargetMode="External"/><Relationship Id="rId63" Type="http://schemas.openxmlformats.org/officeDocument/2006/relationships/hyperlink" Target="https://www.imf.org/en/Publications/WP/Issues/2017/12/21/FDI-Global-Value-Chains-and-Local-Sourcing-in-Developing-Countries-45513" TargetMode="External"/><Relationship Id="rId84" Type="http://schemas.openxmlformats.org/officeDocument/2006/relationships/hyperlink" Target="https://www.imf.org/en/Publications/WP/Issues/2018/12/14/In-Search-of-Information-Use-of-Google-Trends-Data-to-Narrow-Information-Gaps-for-Low-income-46475" TargetMode="External"/><Relationship Id="rId138" Type="http://schemas.openxmlformats.org/officeDocument/2006/relationships/hyperlink" Target="https://www.imf.org/en/Publications/WP/Issues/2021/03/19/Building-Back-Better-How-Big-Are-Green-Spending-Multipliers-50264" TargetMode="External"/><Relationship Id="rId159" Type="http://schemas.openxmlformats.org/officeDocument/2006/relationships/hyperlink" Target="https://www.imf.org/en/Publications/WP/Issues/2016/12/31/Taylor-Visits-Africa-43447" TargetMode="External"/><Relationship Id="rId170" Type="http://schemas.openxmlformats.org/officeDocument/2006/relationships/hyperlink" Target="http://www.chrispapageorgiou.com/papers/disastersmp.pdf" TargetMode="External"/><Relationship Id="rId191" Type="http://schemas.openxmlformats.org/officeDocument/2006/relationships/hyperlink" Target="https://www.imf.org/en/Publications/WP/Issues/2024/04/05/Changing-Global-Linkages-A-New-Cold-War-547357" TargetMode="External"/><Relationship Id="rId107" Type="http://schemas.openxmlformats.org/officeDocument/2006/relationships/hyperlink" Target="https://www.nber.org/papers/w27565" TargetMode="External"/><Relationship Id="rId11" Type="http://schemas.openxmlformats.org/officeDocument/2006/relationships/hyperlink" Target="https://www.imf.org/en/Publications/WP/Issues/2016/12/31/The-Finance-and-Growth-Nexus-Re-Examined-Do-All-Countries-Benefit-Equally-40595" TargetMode="External"/><Relationship Id="rId32" Type="http://schemas.openxmlformats.org/officeDocument/2006/relationships/hyperlink" Target="https://www.imf.org/en/Publications/WP/Issues/2016/12/31/From-Natural-Resource-Boom-to-Sustainable-Economic-Growth-Lessons-for-Mongolia-42851" TargetMode="External"/><Relationship Id="rId53" Type="http://schemas.openxmlformats.org/officeDocument/2006/relationships/hyperlink" Target="https://www.imf.org/en/Publications/WP/Issues/2016/12/31/The-Effects-of-Monetary-Policy-Shocks-on-Inequality-44490" TargetMode="External"/><Relationship Id="rId74" Type="http://schemas.openxmlformats.org/officeDocument/2006/relationships/hyperlink" Target="https://www.imf.org/en/Publications/WP/Issues/2016/12/31/The-Effects-of-Government-Spending-Under-Limited-Capital-Mobility-25929" TargetMode="External"/><Relationship Id="rId128" Type="http://schemas.openxmlformats.org/officeDocument/2006/relationships/hyperlink" Target="https://www.imf.org/en/Publications/WP/Issues/2020/01/31/The-Minimum-Wage-Puzzle-in-Less-Developed-Countries-Reconciling-Theory-and-Evidence-48980" TargetMode="External"/><Relationship Id="rId149" Type="http://schemas.openxmlformats.org/officeDocument/2006/relationships/hyperlink" Target="https://www.imf.org/en/Publications/WP/Issues/2022/02/04/Loss-of-Learning-and-the-Post-Covid-Recovery-in-Low-Income-Countries-512763" TargetMode="External"/><Relationship Id="rId5" Type="http://schemas.openxmlformats.org/officeDocument/2006/relationships/hyperlink" Target="https://www.imf.org/en/Publications/WP/Issues/2016/12/31/Efficient-Energy-Investment-and-Fiscal-Adjustment-in-Senegal-41418" TargetMode="External"/><Relationship Id="rId95" Type="http://schemas.openxmlformats.org/officeDocument/2006/relationships/hyperlink" Target="https://www.imf.org/en/Publications/WP/Issues/2019/01/24/Commodity-Terms-of-Trade-A-New-Database-46522" TargetMode="External"/><Relationship Id="rId160" Type="http://schemas.openxmlformats.org/officeDocument/2006/relationships/hyperlink" Target="https://www.imf.org/en/Publications/WP/Issues/2016/12/31/Asia-A-Survey-of-Gender-Budgeting-Efforts-44143" TargetMode="External"/><Relationship Id="rId181" Type="http://schemas.openxmlformats.org/officeDocument/2006/relationships/hyperlink" Target="https://www.imf.org/en/Publications/WP/Issues/2024/11/22/Bilateral-Trade-in-Services-and-Exchange-Rates-Evidence-of-Dominant-Currency-Pricing-558785" TargetMode="External"/><Relationship Id="rId22" Type="http://schemas.openxmlformats.org/officeDocument/2006/relationships/hyperlink" Target="https://www.imf.org/en/Publications/WP/Issues/2016/12/31/IMF-Lending-and-Banking-Crises-42629" TargetMode="External"/><Relationship Id="rId43" Type="http://schemas.openxmlformats.org/officeDocument/2006/relationships/hyperlink" Target="https://www.imf.org/en/Publications/WP/Issues/2017/03/29/World-Trade-in-Services-Evidence-from-A-New-Dataset-44776" TargetMode="External"/><Relationship Id="rId64" Type="http://schemas.openxmlformats.org/officeDocument/2006/relationships/hyperlink" Target="https://www.imf.org/en/Publications/WP/Issues/2018/03/05/Economic-Fluctuations-in-Sub-Saharan-Africa-45673" TargetMode="External"/><Relationship Id="rId118" Type="http://schemas.openxmlformats.org/officeDocument/2006/relationships/hyperlink" Target="https://www.imf.org/en/Publications/WP/Issues/2019/07/12/Public-Investment-in-Bolivia-Prospects-and-Implications-46987" TargetMode="External"/><Relationship Id="rId139" Type="http://schemas.openxmlformats.org/officeDocument/2006/relationships/hyperlink" Target="https://www.imf.org/en/Publications/WP/Issues/2021/03/19/Search-Externalities-in-Firm-to-Firm-Trade-50164" TargetMode="External"/><Relationship Id="rId85" Type="http://schemas.openxmlformats.org/officeDocument/2006/relationships/hyperlink" Target="https://www.imf.org/en/Publications/WP/Issues/2019/02/15/Mobilization-Effects-of-Multilateral-Development-Banks-46523" TargetMode="External"/><Relationship Id="rId150" Type="http://schemas.openxmlformats.org/officeDocument/2006/relationships/hyperlink" Target="https://www.elibrary.imf.org/view/book/9781513584058/CH006.xml" TargetMode="External"/><Relationship Id="rId171" Type="http://schemas.openxmlformats.org/officeDocument/2006/relationships/hyperlink" Target="https://www.imf.org/en/Publications/WP/Issues/2022/05/20/Do-Monetary-Policy-Outcomes-Promote-Stability-in-Fragile-Settings-518203" TargetMode="External"/><Relationship Id="rId192" Type="http://schemas.openxmlformats.org/officeDocument/2006/relationships/hyperlink" Target="https://www.imf.org/en/Publications/WP/Issues/2024/07/26/Can-Mobile-Technologies-Enhance-Productivity-A-Structural-Model-and-Evidence-from-Benin-552512" TargetMode="External"/><Relationship Id="rId12" Type="http://schemas.openxmlformats.org/officeDocument/2006/relationships/hyperlink" Target="https://www.imf.org/en/Publications/WP/Issues/2016/12/31/Export-Quality-in-Developing-Countries-40536" TargetMode="External"/><Relationship Id="rId33" Type="http://schemas.openxmlformats.org/officeDocument/2006/relationships/hyperlink" Target="https://www.imf.org/en/Publications/WP/Issues/2016/12/31/Natural-Resource-Booms-in-the-Modern-Era-Is-the-curse-still-alive-43393" TargetMode="External"/><Relationship Id="rId108" Type="http://schemas.openxmlformats.org/officeDocument/2006/relationships/hyperlink" Target="https://www.imf.org/en/Publications/WP/Issues/2022/01/28/Monetary-Policy-Frameworks-An-Index-and-New-Evidence-512228" TargetMode="External"/><Relationship Id="rId129" Type="http://schemas.openxmlformats.org/officeDocument/2006/relationships/hyperlink" Target="https://www.imf.org/en/Publications/WP/Issues/2020/05/22/Do-Remittances-Enhance-Financial-Inclusion-in-LMICs-and-in-Fragile-States-49362" TargetMode="External"/><Relationship Id="rId54" Type="http://schemas.openxmlformats.org/officeDocument/2006/relationships/hyperlink" Target="https://www.imf.org/en/Publications/WP/Issues/2017/03/21/Macroprudential-Policy-Incomplete-Information-and-Inequality-The-case-of-Low-Income-and-44752" TargetMode="External"/><Relationship Id="rId75" Type="http://schemas.openxmlformats.org/officeDocument/2006/relationships/hyperlink" Target="https://www.imf.org/en/Publications/WP/Issues/2016/12/31/Public-Investment-Growth-and-Debt-Sustainability-Putting-together-the-Pieces-25962" TargetMode="External"/><Relationship Id="rId96" Type="http://schemas.openxmlformats.org/officeDocument/2006/relationships/hyperlink" Target="https://www.imf.org/en/Publications/WP/Issues/2018/07/10/Losing-to-Blackouts-Evidence-from-Firm-Level-Data-46032" TargetMode="External"/><Relationship Id="rId140" Type="http://schemas.openxmlformats.org/officeDocument/2006/relationships/hyperlink" Target="https://www.imf.org/en/Publications/WP/Issues/2020/07/24/Do-Monetary-Policy-Frameworks-Matter-in-Low-Income-Countries-49588" TargetMode="External"/><Relationship Id="rId161" Type="http://schemas.openxmlformats.org/officeDocument/2006/relationships/hyperlink" Target="http://fdslive.oup.com/www.oup.com/academic/pdf/openaccess/9780192846938.pdf" TargetMode="External"/><Relationship Id="rId182" Type="http://schemas.openxmlformats.org/officeDocument/2006/relationships/hyperlink" Target="https://www.imf.org/en/Publications/WP/Issues/2025/01/17/The-Macroeconomic-and-Welfare-Benefits-of-Building-Resilience-in-Disaster-Prone-Developing-560543" TargetMode="External"/><Relationship Id="rId6" Type="http://schemas.openxmlformats.org/officeDocument/2006/relationships/hyperlink" Target="https://www.imf.org/en/Publications/WP/Issues/2016/12/31/The-Investment-Financing-Growth-Nexus-The-Case-of-Liberia-41065" TargetMode="External"/><Relationship Id="rId23" Type="http://schemas.openxmlformats.org/officeDocument/2006/relationships/hyperlink" Target="https://www.imf.org/en/Publications/WP/Issues/2016/12/31/Monetary-Policy-in-a-Developing-Country-Loan-Applications-and-Real-Effects-43488" TargetMode="External"/><Relationship Id="rId119" Type="http://schemas.openxmlformats.org/officeDocument/2006/relationships/hyperlink" Target="https://www.imf.org/en/Publications/WP/Issues/2021/09/24/Opening-Up-Capital-Flows-and-Financial-Sector-Dynamics-in-Low-Income-Developing-Countries-465828" TargetMode="External"/><Relationship Id="rId44" Type="http://schemas.openxmlformats.org/officeDocument/2006/relationships/hyperlink" Target="https://www.imf.org/en/Publications/WP/Issues/2016/12/31/Investing-to-Mitigate-and-Adapt-to-Climate-Change-A-Framework-Model-44172" TargetMode="External"/><Relationship Id="rId65" Type="http://schemas.openxmlformats.org/officeDocument/2006/relationships/hyperlink" Target="https://www.imf.org/en/Publications/WP/Issues/2018/03/13/The-Distribution-of-Gains-from-Globalization-45722" TargetMode="External"/><Relationship Id="rId86" Type="http://schemas.openxmlformats.org/officeDocument/2006/relationships/hyperlink" Target="https://www.imf.org/en/Publications/WP/Issues/2018/12/07/Borrowing-Costs-and-The-Role-of-Multilateral-Development-Banks-Evidence-from-Cross-Border-46392" TargetMode="External"/><Relationship Id="rId130" Type="http://schemas.openxmlformats.org/officeDocument/2006/relationships/hyperlink" Target="http://www.chrispapageorgiou.com/papers/APT%20COVID19%20JMathEcon.pdf" TargetMode="External"/><Relationship Id="rId151" Type="http://schemas.openxmlformats.org/officeDocument/2006/relationships/hyperlink" Target="https://www.imf.org/en/Publications/WP/Issues/2016/12/31/Striking-an-Appropriate-Balance-Among-Public-Investment-Growth-and-Debt-Sustainability-in-40128" TargetMode="External"/><Relationship Id="rId172" Type="http://schemas.openxmlformats.org/officeDocument/2006/relationships/hyperlink" Target="https://www.imf.org/en/Publications/WP/Issues/2023/02/17/Political-Institutions-and-Output-Collapses-525757" TargetMode="External"/><Relationship Id="rId193" Type="http://schemas.openxmlformats.org/officeDocument/2006/relationships/hyperlink" Target="https://www.imf.org/en/Publications/WP/Issues/2024/09/06/Regime-Switching-Factor-Models-and-Nowcasting-with-Big-Data-554116" TargetMode="External"/><Relationship Id="rId13" Type="http://schemas.openxmlformats.org/officeDocument/2006/relationships/hyperlink" Target="https://www.imf.org/en/Publications/WP/Issues/2016/12/31/Benchmarking-Structural-Transformation-Across-the-World-40847" TargetMode="External"/><Relationship Id="rId109" Type="http://schemas.openxmlformats.org/officeDocument/2006/relationships/hyperlink" Target="https://www.imf.org/en/Publications/Departmental-Papers-Policy-Papers/Issues/2021/12/10/Tacking-Stock-of-IMF-Capacity-Development-on-Monetary-Policy-Forecasting-and-Policy-504582" TargetMode="External"/><Relationship Id="rId34" Type="http://schemas.openxmlformats.org/officeDocument/2006/relationships/hyperlink" Target="https://www.imf.org/en/Publications/WP/Issues/2016/12/31/Non-FDI-Capital-Inflows-in-Low-Income-Developing-Countries-Catching-the-Wave-42876" TargetMode="External"/><Relationship Id="rId55" Type="http://schemas.openxmlformats.org/officeDocument/2006/relationships/hyperlink" Target="https://www.imf.org/en/Publications/WP/Issues/2017/09/05/Oil-Prices-and-Inflation-Dynamics-Evidence-from-Advanced-and-Developing-Economies-45180" TargetMode="External"/><Relationship Id="rId76" Type="http://schemas.openxmlformats.org/officeDocument/2006/relationships/hyperlink" Target="https://www.imf.org/en/Publications/WP/Issues/2016/12/31/As-You-sow-so-Shall-You-Reap-Public-Investment-Surges-Growth-and-Debt-Sustainability-in-togo-25921" TargetMode="External"/><Relationship Id="rId97" Type="http://schemas.openxmlformats.org/officeDocument/2006/relationships/hyperlink" Target="https://www.imf.org/en/Publications/WP/Issues/2018/04/11/The-Aggregate-and-Distributional-Effects-of-Financial-Globalization-Evidence-from-Macro-and-45772" TargetMode="External"/><Relationship Id="rId120" Type="http://schemas.openxmlformats.org/officeDocument/2006/relationships/hyperlink" Target="https://www.imf.org/en/Publications/WP/Issues/2019/10/11/Macroeconomic-Outcomes-in-Disaster-Prone-Countries-48704" TargetMode="External"/><Relationship Id="rId141" Type="http://schemas.openxmlformats.org/officeDocument/2006/relationships/hyperlink" Target="https://papers.ssrn.com/sol3/papers.cfm?abstract_id=3762060" TargetMode="External"/><Relationship Id="rId7" Type="http://schemas.openxmlformats.org/officeDocument/2006/relationships/hyperlink" Target="https://www.imf.org/en/Publications/WP/Issues/2016/12/31/Assessing-Bias-and-Accuracy-in-the-World-Bank-IMF-s-Debt-Sustainability-Framework-for-Low-41444" TargetMode="External"/><Relationship Id="rId71" Type="http://schemas.openxmlformats.org/officeDocument/2006/relationships/hyperlink" Target="https://editorialexpress.com/cgi-bin/conference/download.cgi?db_name=CSAE2018&amp;paper_id=986" TargetMode="External"/><Relationship Id="rId92" Type="http://schemas.openxmlformats.org/officeDocument/2006/relationships/hyperlink" Target="https://www.imf.org/en/Publications/WP/Issues/2018/09/28/Rethinking-Development-Policy-Deindustrialization-Servicification-and-Structural-46253" TargetMode="External"/><Relationship Id="rId162" Type="http://schemas.openxmlformats.org/officeDocument/2006/relationships/hyperlink" Target="http://fdslive.oup.com/www.oup.com/academic/pdf/openaccess/9780192846938.pdf" TargetMode="External"/><Relationship Id="rId183" Type="http://schemas.openxmlformats.org/officeDocument/2006/relationships/hyperlink" Target="https://www.imf.org/en/Publications/WP/Issues/2025/01/11/Foreign-Aid-and-Big-Shocks-Evidence-from-Natural-Disasters-560753" TargetMode="External"/><Relationship Id="rId2" Type="http://schemas.openxmlformats.org/officeDocument/2006/relationships/hyperlink" Target="https://www.imf.org/en/Publications/WP/Issues/2016/12/31/Policy-Responses-to-Aid-Surges-in-Countries-with-Limited-International-Capital-Mobility-The-41292" TargetMode="External"/><Relationship Id="rId29" Type="http://schemas.openxmlformats.org/officeDocument/2006/relationships/hyperlink" Target="https://www.imf.org/en/Publications/WP/Issues/2016/12/31/International-Sovereign-Bonds-by-Emerging-Markets-and-Developing-Economies-Drivers-of-43493" TargetMode="External"/><Relationship Id="rId24" Type="http://schemas.openxmlformats.org/officeDocument/2006/relationships/hyperlink" Target="https://www.imf.org/en/Publications/WP/Issues/2016/12/31/Implications-of-Food-Subsistence-for-Monetary-Policy-and-Inflation-43806" TargetMode="External"/><Relationship Id="rId40" Type="http://schemas.openxmlformats.org/officeDocument/2006/relationships/hyperlink" Target="https://www.imf.org/en/Publications/WP/Issues/2017/01/24/Collect-More-Spend-Better-Public-Investment-in-Asian-Frontier-Markets-44575" TargetMode="External"/><Relationship Id="rId45" Type="http://schemas.openxmlformats.org/officeDocument/2006/relationships/hyperlink" Target="https://www.imf.org/en/Publications/WP/Issues/2016/12/31/Gender-Budgeting-Fiscal-Context-and-Current-Outcomes-44132" TargetMode="External"/><Relationship Id="rId66" Type="http://schemas.openxmlformats.org/officeDocument/2006/relationships/hyperlink" Target="https://www.imf.org/en/Publications/WP/Issues/2017/10/20/The-Macroeconomic-and-Distributional-Effects-of-Public-Investment-in-Developing-Economies-45222" TargetMode="External"/><Relationship Id="rId87" Type="http://schemas.openxmlformats.org/officeDocument/2006/relationships/hyperlink" Target="https://www.imf.org/en/Publications/WP/Issues/2018/07/06/Commodity-Price-Movements-and-Banking-Crises-45971" TargetMode="External"/><Relationship Id="rId110" Type="http://schemas.openxmlformats.org/officeDocument/2006/relationships/hyperlink" Target="https://www.imf.org/en/Publications/WP/Issues/2021/04/23/Enhancing-Resilience-to-Climate-Change-in-the-Maldives-50293" TargetMode="External"/><Relationship Id="rId115" Type="http://schemas.openxmlformats.org/officeDocument/2006/relationships/hyperlink" Target="https://www.imf.org/en/Publications/WP/Issues/2019/06/11/Optimal-Fiscal-Spending-and-Reserve-Accumulation-Policies-under-Volatile-Aid-46744" TargetMode="External"/><Relationship Id="rId131" Type="http://schemas.openxmlformats.org/officeDocument/2006/relationships/hyperlink" Target="https://www.imf.org/en/Publications/Departmental-Papers-Policy-Papers/Issues/2021/03/24/Macroeconomic-Research-in-Low-income-Countries-Advances-Made-in-Five-Key-Areas-Through-a-50010" TargetMode="External"/><Relationship Id="rId136" Type="http://schemas.openxmlformats.org/officeDocument/2006/relationships/hyperlink" Target="https://www.imf.org/en/Publications/WP/Issues/2021/01/15/Food-Price-Shocks-and-Household-Consumption-in-Developing-Countries-The-Role-of-Fiscal-Policy-49982" TargetMode="External"/><Relationship Id="rId157" Type="http://schemas.openxmlformats.org/officeDocument/2006/relationships/hyperlink" Target="https://www.imf.org/external/np/seminars/eng/2016/GlobalLaborMarkets/pdf/Aynaoui_Session1_paper.pdf" TargetMode="External"/><Relationship Id="rId178" Type="http://schemas.openxmlformats.org/officeDocument/2006/relationships/hyperlink" Target="https://www.imf.org/en/Publications/WP/Issues/2024/11/15/Quarterly-Projection-Model-for-the-Bank-of-Ghana-Extensions-and-Applications-557364" TargetMode="External"/><Relationship Id="rId61" Type="http://schemas.openxmlformats.org/officeDocument/2006/relationships/hyperlink" Target="https://www.imf.org/en/Publications/WP/Issues/2017/08/30/Emissions-and-Growth-Trends-and-Cycles-in-a-Globalized-World-45202" TargetMode="External"/><Relationship Id="rId82" Type="http://schemas.openxmlformats.org/officeDocument/2006/relationships/hyperlink" Target="https://www.imf.org/en/Publications/WP/Issues/2016/12/31/Too-Cold-Too-Hot-or-Just-Right-Assessing-Financial-Sector-Development-Across-the-Globe-40441" TargetMode="External"/><Relationship Id="rId152" Type="http://schemas.openxmlformats.org/officeDocument/2006/relationships/hyperlink" Target="https://www.imf.org/en/Publications/WP/Issues/2016/12/31/Money-Targeting-in-a-Modern-Forecasting-and-Policy-Analysis-System-an-Application-to-Kenya-41067" TargetMode="External"/><Relationship Id="rId173" Type="http://schemas.openxmlformats.org/officeDocument/2006/relationships/hyperlink" Target="https://www.imf.org/en/Publications/Departmental-Papers-Policy-Papers/Issues/2022/09/13/Climate-Change-and-Chronic-Food-Insecurity-in-Sub-Saharan-Africa-522211" TargetMode="External"/><Relationship Id="rId194" Type="http://schemas.openxmlformats.org/officeDocument/2006/relationships/hyperlink" Target="https://www.imf.org/en/Publications/WP/Issues/2025/01/17/Shocks-and-Shields-Macroeconomic-Institutions-During-Commodity-Price-Swings-560291" TargetMode="External"/><Relationship Id="rId19" Type="http://schemas.openxmlformats.org/officeDocument/2006/relationships/hyperlink" Target="https://www.imf.org/en/Publications/WP/Issues/2016/12/31/Public-Investment-as-an-Engine-of-Growth-41838" TargetMode="External"/><Relationship Id="rId14" Type="http://schemas.openxmlformats.org/officeDocument/2006/relationships/hyperlink" Target="https://www.imf.org/en/Publications/WP/Issues/2016/12/31/Introducing-a-Semi-Structural-Macroeconomic-Model-for-Rwanda-41860" TargetMode="External"/><Relationship Id="rId30" Type="http://schemas.openxmlformats.org/officeDocument/2006/relationships/hyperlink" Target="https://www.imf.org/en/Publications/WP/Issues/2016/12/31/Government-Spending-Effects-in-Low-income-Countries-43506" TargetMode="External"/><Relationship Id="rId35" Type="http://schemas.openxmlformats.org/officeDocument/2006/relationships/hyperlink" Target="https://www.imf.org/en/Publications/WP/Issues/2016/12/31/Joining-the-Club-Procyclicality-of-Private-Capital-Inflows-in-Low-Income-Developing-Countries-43095" TargetMode="External"/><Relationship Id="rId56" Type="http://schemas.openxmlformats.org/officeDocument/2006/relationships/hyperlink" Target="https://www.imf.org/en/Publications/WP/Issues/2017/09/05/Fiscal-Stabilization-and-Growth-Evidence-from-Industry-level-Data-for-Advanced-and-45183" TargetMode="External"/><Relationship Id="rId77" Type="http://schemas.openxmlformats.org/officeDocument/2006/relationships/hyperlink" Target="https://www.imf.org/en/Publications/WP/Issues/2016/12/31/Public-Investment-in-Resource-Abundant-Developing-Countries-40105" TargetMode="External"/><Relationship Id="rId100" Type="http://schemas.openxmlformats.org/officeDocument/2006/relationships/hyperlink" Target="https://www.imf.org/en/Publications/WP/Issues/2019/02/23/The-Impact-of-Community-Based-Health-Insurance-Schemes-on-Out-of-Pocket-Healthcare-Spending-46587" TargetMode="External"/><Relationship Id="rId105" Type="http://schemas.openxmlformats.org/officeDocument/2006/relationships/hyperlink" Target="https://www.imf.org/en/Publications/WP/Issues/2021/07/16/Defying-the-Odds-Remittances-During-the-COVID-19-Pandemic-461321" TargetMode="External"/><Relationship Id="rId126" Type="http://schemas.openxmlformats.org/officeDocument/2006/relationships/hyperlink" Target="https://www.imf.org/en/Publications/WP/Issues/2019/11/08/A-Quantitative-Analysis-of-Female-Employment-in-Senegal-48716" TargetMode="External"/><Relationship Id="rId147" Type="http://schemas.openxmlformats.org/officeDocument/2006/relationships/hyperlink" Target="https://www.imf.org/en/Publications/WP/Issues/2021/08/06/Intergenerational-Social-Mobility-in-Africa-Since-1920-463400" TargetMode="External"/><Relationship Id="rId168" Type="http://schemas.openxmlformats.org/officeDocument/2006/relationships/hyperlink" Target="https://www.imf.org/en/Publications/WP/Issues/2022/11/04/How-Do-Transaction-Costs-Influence-Remittances-525067" TargetMode="External"/><Relationship Id="rId8" Type="http://schemas.openxmlformats.org/officeDocument/2006/relationships/hyperlink" Target="https://www.imf.org/en/Publications/WP/Issues/2016/12/31/This-Time-They-Are-Different-Heterogeneity-and-Nonlinearity-in-the-Relationship-Between-Debt-41142" TargetMode="External"/><Relationship Id="rId51" Type="http://schemas.openxmlformats.org/officeDocument/2006/relationships/hyperlink" Target="https://www.imf.org/en/Publications/WP/Issues/2016/12/31/The-Influence-of-Gender-Budgeting-in-Indian-States-on-Gender-Inequality-and-Fiscal-Spending-44411" TargetMode="External"/><Relationship Id="rId72" Type="http://schemas.openxmlformats.org/officeDocument/2006/relationships/hyperlink" Target="https://www.imf.org/en/Publications/WP/Issues/2016/12/31/Monetary-Policy-in-Low-Income-Countries-in-the-Face-of-the-Global-Crisis-The-Case-of-Zambia-25833" TargetMode="External"/><Relationship Id="rId93" Type="http://schemas.openxmlformats.org/officeDocument/2006/relationships/hyperlink" Target="https://www.imf.org/en/Publications/WP/Issues/2019/02/04/Export-Competitiveness-Fuel-Price-Nexus-in-Developing-Countries-Real-or-False-Concern-46424" TargetMode="External"/><Relationship Id="rId98" Type="http://schemas.openxmlformats.org/officeDocument/2006/relationships/hyperlink" Target="https://www.imf.org/en/Publications/WP/Issues/2018/09/28/Financial-Inclusion-Under-the-Microscope-46231" TargetMode="External"/><Relationship Id="rId121" Type="http://schemas.openxmlformats.org/officeDocument/2006/relationships/hyperlink" Target="https://www.nber.org/papers/w26720" TargetMode="External"/><Relationship Id="rId142" Type="http://schemas.openxmlformats.org/officeDocument/2006/relationships/hyperlink" Target="https://www.elibrary.imf.org/view/IMF071/28328-9781513511818/28328-9781513511818/ch09.xml" TargetMode="External"/><Relationship Id="rId163" Type="http://schemas.openxmlformats.org/officeDocument/2006/relationships/hyperlink" Target="https://www.imf.org/en/Publications/WP/Issues/2018/07/27/Twin-Deficits-in-Developing-Economies-46016" TargetMode="External"/><Relationship Id="rId184" Type="http://schemas.openxmlformats.org/officeDocument/2006/relationships/hyperlink" Target="https://www.imf.org/en/Publications/WP/Issues/2025/01/17/Foreign-Aid-and-Conflicts-The-Effects-of-9-11-on-Donor-Behavior-560273" TargetMode="External"/><Relationship Id="rId189" Type="http://schemas.openxmlformats.org/officeDocument/2006/relationships/hyperlink" Target="https://www.imf.org/en/Publications/Departmental-Papers-Policy-Papers/Issues/2024/07/20/Economic-Diversification-in-Developing-Countries-Lessons-from-Country-Experiences-with-532135" TargetMode="External"/><Relationship Id="rId3" Type="http://schemas.openxmlformats.org/officeDocument/2006/relationships/hyperlink" Target="https://www.imf.org/en/Publications/WP/Issues/2016/12/31/Afghanistan-Balancing-Social-and-Security-Spending-in-the-Context-of-Shrinking-Resource-40599" TargetMode="External"/><Relationship Id="rId25" Type="http://schemas.openxmlformats.org/officeDocument/2006/relationships/hyperlink" Target="https://www.imf.org/en/Publications/WP/Issues/2016/12/31/Inflation-Targeting-and-Exchange-Rate-Management-In-Less-Developed-Countries-43778" TargetMode="External"/><Relationship Id="rId46" Type="http://schemas.openxmlformats.org/officeDocument/2006/relationships/hyperlink" Target="https://www.imf.org/en/Publications/WP/Issues/2016/12/31/Caribbean-and-Pacific-Islands-A-Survey-of-Gender-Budgeting-Efforts-44147" TargetMode="External"/><Relationship Id="rId67" Type="http://schemas.openxmlformats.org/officeDocument/2006/relationships/hyperlink" Target="https://www.imf.org/en/Publications/WP/Issues/2018/03/14/The-Distributional-Effects-of-Government-Spending-Shocks-in-Developing-Economies-45695" TargetMode="External"/><Relationship Id="rId116" Type="http://schemas.openxmlformats.org/officeDocument/2006/relationships/hyperlink" Target="https://www.imf.org/en/Publications/WP/Issues/2019/11/01/On-the-Substitution-of-Private-and-Public-Capital-in-Production-48720" TargetMode="External"/><Relationship Id="rId137" Type="http://schemas.openxmlformats.org/officeDocument/2006/relationships/hyperlink" Target="https://www.imf.org/en/Publications/WP/Issues/2021/01/29/Is-Regional-Trade-Integration-a-Growth-and-Convergence-Engine-in-Africa-50040" TargetMode="External"/><Relationship Id="rId158" Type="http://schemas.openxmlformats.org/officeDocument/2006/relationships/hyperlink" Target="https://www.imf.org/en/Publications/WP/Issues/2016/12/31/Harnessing-Resource-Wealth-for-Inclusive-Growth-in-Fragile-States-42698" TargetMode="External"/><Relationship Id="rId20" Type="http://schemas.openxmlformats.org/officeDocument/2006/relationships/hyperlink" Target="https://www.imf.org/en/Publications/WP/Issues/2016/12/31/Investment-Scaling-up-and-the-Role-of-Government-the-Case-of-Benin-42812" TargetMode="External"/><Relationship Id="rId41" Type="http://schemas.openxmlformats.org/officeDocument/2006/relationships/hyperlink" Target="https://www.imf.org/en/Publications/WP/Issues/2016/12/31/Capital-Account-Openness-in-Low-income-Developing-Countries-Evidence-from-a-New-Database-44497" TargetMode="External"/><Relationship Id="rId62" Type="http://schemas.openxmlformats.org/officeDocument/2006/relationships/hyperlink" Target="https://www.imf.org/en/Publications/WP/Issues/2017/11/07/Trends-and-Challenges-in-Infrastructure-Investment-in-Low-Income-Developing-Countries-45339" TargetMode="External"/><Relationship Id="rId83" Type="http://schemas.openxmlformats.org/officeDocument/2006/relationships/hyperlink" Target="https://www.imf.org/en/Publications/WP/Issues/2019/03/18/Some-Policy-Lessons-from-Country-Applications-of-the-DIG-and-DIGNAR-Models-46665" TargetMode="External"/><Relationship Id="rId88" Type="http://schemas.openxmlformats.org/officeDocument/2006/relationships/hyperlink" Target="https://www.imf.org/en/Publications/WP/Issues/2019/03/25/Financial-Deepening-Terms-of-Trade-Shocks-and-Growth-Volatility-in-Low-Income-Countries-46681" TargetMode="External"/><Relationship Id="rId111" Type="http://schemas.openxmlformats.org/officeDocument/2006/relationships/hyperlink" Target="https://www.imf.org/en/Publications/WP/Issues/2020/08/21/Socio-Economic-Spillovers-from-Special-Economic-Zones-Evidence-from-Cambodia-49679" TargetMode="External"/><Relationship Id="rId132" Type="http://schemas.openxmlformats.org/officeDocument/2006/relationships/hyperlink" Target="https://www.imf.org/en/Publications/WP/Issues/2020/09/11/Will-the-AI-Revolution-Cause-a-Great-Divergence-49734" TargetMode="External"/><Relationship Id="rId153" Type="http://schemas.openxmlformats.org/officeDocument/2006/relationships/hyperlink" Target="https://www.imf.org/en/Publications/WP/Issues/2016/12/31/Forecasting-and-Monetary-Policy-Analysis-in-Low-Income-Countries-Food-and-non-Food-Inflation-40369" TargetMode="External"/><Relationship Id="rId174" Type="http://schemas.openxmlformats.org/officeDocument/2006/relationships/hyperlink" Target="https://www.imf.org/en/Publications/WP/Issues/2022/06/17/Income-Convergence-or-Divergence-in-the-Aftermath-of-the-COVID-19-Shock-519804" TargetMode="External"/><Relationship Id="rId179" Type="http://schemas.openxmlformats.org/officeDocument/2006/relationships/hyperlink" Target="https://www.imf.org/en/Publications/WP/Issues/2025/02/14/Transport-Frictions-and-the-Pass-Through-of-Global-Price-Shocks-in-a-Spatial-Model-of-Low-561236" TargetMode="External"/><Relationship Id="rId195" Type="http://schemas.openxmlformats.org/officeDocument/2006/relationships/printerSettings" Target="../printerSettings/printerSettings1.bin"/><Relationship Id="rId190" Type="http://schemas.openxmlformats.org/officeDocument/2006/relationships/hyperlink" Target="https://www.imf.org/en/Publications/WP/Issues/2024/07/12/Knowledge-Diffusion-Through-FDI-Worldwide-Firm-Level-Evidence-551408" TargetMode="External"/><Relationship Id="rId15" Type="http://schemas.openxmlformats.org/officeDocument/2006/relationships/hyperlink" Target="https://www.imf.org/en/Publications/WP/Issues/2016/12/31/On-the-First-Round-Effects-of-International-Food-Price-Shocks-the-Role-of-the-Asset-Market-42723" TargetMode="External"/><Relationship Id="rId36" Type="http://schemas.openxmlformats.org/officeDocument/2006/relationships/hyperlink" Target="https://www.imf.org/en/Publications/WP/Issues/2016/12/31/The-Role-of-Productivity-Transportation-Costs-and-Barriers-to-Intersectoral-Mobility-in-42855" TargetMode="External"/><Relationship Id="rId57" Type="http://schemas.openxmlformats.org/officeDocument/2006/relationships/hyperlink" Target="https://www.imf.org/en/Publications/WP/Issues/2017/11/17/Growth-and-Jobs-in-Developing-Economies-Trends-and-Cycles-45412" TargetMode="External"/><Relationship Id="rId106" Type="http://schemas.openxmlformats.org/officeDocument/2006/relationships/hyperlink" Target="https://www.nber.org/papers/w28994" TargetMode="External"/><Relationship Id="rId127" Type="http://schemas.openxmlformats.org/officeDocument/2006/relationships/hyperlink" Target="https://www.imf.org/en/Publications/WP/Issues/2019/06/03/Macro-Fiscal-Gains-from-Anti-Corruption-Reforms-in-the-Republic-of-Congo-46780" TargetMode="External"/><Relationship Id="rId10" Type="http://schemas.openxmlformats.org/officeDocument/2006/relationships/hyperlink" Target="https://www.imf.org/en/Publications/WP/Issues/2016/12/31/Fiscal-Limits-External-Debt-and-Fiscal-Policy-in-Developing-Countries-41453" TargetMode="External"/><Relationship Id="rId31" Type="http://schemas.openxmlformats.org/officeDocument/2006/relationships/hyperlink" Target="https://www.imf.org/en/Publications/WP/Issues/2016/12/31/Macroeconomic-Dimensions-of-Public-Private-Partnerships-43830" TargetMode="External"/><Relationship Id="rId52" Type="http://schemas.openxmlformats.org/officeDocument/2006/relationships/hyperlink" Target="https://www.imf.org/en/Publications/WP/Issues/2016/12/31/Gender-Equality-and-Economic-Diversification-44091" TargetMode="External"/><Relationship Id="rId73" Type="http://schemas.openxmlformats.org/officeDocument/2006/relationships/hyperlink" Target="https://www.imf.org/en/Publications/WP/Issues/2016/12/31/Modeling-Sterilized-Interventions-and-Balance-Sheet-Effects-of-Monetary-Policy-in-a-New-40237" TargetMode="External"/><Relationship Id="rId78" Type="http://schemas.openxmlformats.org/officeDocument/2006/relationships/hyperlink" Target="https://www.imf.org/en/Publications/WP/Issues/2016/12/31/Current-Account-Norms-in-Natural-Resource-Rich-and-Capital-Scarce-Economies-40437" TargetMode="External"/><Relationship Id="rId94" Type="http://schemas.openxmlformats.org/officeDocument/2006/relationships/hyperlink" Target="https://www.imf.org/en/Publications/WP/Issues/2019/01/15/Macroeconomic-Consequences-of-Tariffs-46469" TargetMode="External"/><Relationship Id="rId99" Type="http://schemas.openxmlformats.org/officeDocument/2006/relationships/hyperlink" Target="https://www.imf.org/en/Publications/WP/Issues/2019/01/11/Does-an-Inclusive-Citizenship-Law-Promote-Economic-Development-46331" TargetMode="External"/><Relationship Id="rId101" Type="http://schemas.openxmlformats.org/officeDocument/2006/relationships/hyperlink" Target="https://www.imf.org/en/Publications/WP/Issues/2018/06/22/The-Macroeconomic-and-Distributional-Implications-of-Fiscal-Consolidations-in-Low-income-46011" TargetMode="External"/><Relationship Id="rId122" Type="http://schemas.openxmlformats.org/officeDocument/2006/relationships/hyperlink" Target="http://www.chrispapageorgiou.com/papers/reforms-crises.pdf" TargetMode="External"/><Relationship Id="rId143" Type="http://schemas.openxmlformats.org/officeDocument/2006/relationships/hyperlink" Target="https://www.elibrary.imf.org/view/books/071/28328-9781513511818-en/ch006.xml" TargetMode="External"/><Relationship Id="rId148" Type="http://schemas.openxmlformats.org/officeDocument/2006/relationships/hyperlink" Target="https://www.imf.org/en/News/Seminars/Conferences/2021/07/23/the-global-informal-workforce-priorities-for-inclusive-growth" TargetMode="External"/><Relationship Id="rId164" Type="http://schemas.openxmlformats.org/officeDocument/2006/relationships/hyperlink" Target="https://www.imf.org/en/Publications/WP/Issues/2017/05/04/Investing-in-Public-Infrastructure-Roads-or-Schools-44865" TargetMode="External"/><Relationship Id="rId169" Type="http://schemas.openxmlformats.org/officeDocument/2006/relationships/hyperlink" Target="http://repec.graduateinstitute.ch/pdfs/Working_papers/HEIDWP07-2023.pdf" TargetMode="External"/><Relationship Id="rId185" Type="http://schemas.openxmlformats.org/officeDocument/2006/relationships/hyperlink" Target="https://www.imf.org/en/Publications/WP/Issues/2024/12/17/The-Urgency-of-Conflict-Prevention-A-Macroeconomic-Perspective-559143" TargetMode="External"/><Relationship Id="rId4" Type="http://schemas.openxmlformats.org/officeDocument/2006/relationships/hyperlink" Target="https://www.imf.org/en/Publications/WP/Issues/2016/12/31/Surging-Investment-and-Declining-Aid-Evaluating-Debt-Sustainability-in-Rwanda-41457" TargetMode="External"/><Relationship Id="rId9" Type="http://schemas.openxmlformats.org/officeDocument/2006/relationships/hyperlink" Target="https://www.imf.org/en/Publications/WP/Issues/2016/12/31/Investing-Volatile-Oil-Revenues-in-Capital-Scarce-Economies-An-Application-to-Angola-40669" TargetMode="External"/><Relationship Id="rId180" Type="http://schemas.openxmlformats.org/officeDocument/2006/relationships/hyperlink" Target="https://www.imf.org/en/Publications/WP/Issues/2024/11/22/Global-Contagion-of-Financial-Reforms-558790" TargetMode="External"/><Relationship Id="rId26" Type="http://schemas.openxmlformats.org/officeDocument/2006/relationships/hyperlink" Target="https://www.imf.org/en/Publications/WP/Issues/2016/12/31/Aid-and-Growth-at-the-Regional-Level-43247" TargetMode="External"/><Relationship Id="rId47" Type="http://schemas.openxmlformats.org/officeDocument/2006/relationships/hyperlink" Target="https://www.imf.org/en/Publications/WP/Issues/2016/12/31/Middle-East-and-Central-Asia-A-Survey-of-Gender-Budgeting-Efforts-44144" TargetMode="External"/><Relationship Id="rId68" Type="http://schemas.openxmlformats.org/officeDocument/2006/relationships/hyperlink" Target="https://www.imf.org/en/Publications/WP/Issues/2017/07/10/Exchange-Rate-Choices-with-Inflexible-Markets-and-Costly-Price-Adjustments-44984" TargetMode="External"/><Relationship Id="rId89" Type="http://schemas.openxmlformats.org/officeDocument/2006/relationships/hyperlink" Target="https://www.imf.org/en/Publications/WP/Issues/2018/05/09/Are-Remittances-Good-for-Labor-Markets-in-LICs-MICs-and-Fragile-States-45839" TargetMode="External"/><Relationship Id="rId112" Type="http://schemas.openxmlformats.org/officeDocument/2006/relationships/hyperlink" Target="https://www.imf.org/en/Publications/WP/Issues/2021/06/11/Finance-Growth-and-Inequality-460698" TargetMode="External"/><Relationship Id="rId133" Type="http://schemas.openxmlformats.org/officeDocument/2006/relationships/hyperlink" Target="https://www.imf.org/en/Publications/WP/Issues/2020/09/25/To-Pass-or-Not-to-Pass-Through-International-Fuel-Price-Changes-to-Domestic-Fuel-Prices-in-49751" TargetMode="External"/><Relationship Id="rId154" Type="http://schemas.openxmlformats.org/officeDocument/2006/relationships/hyperlink" Target="https://www.imf.org/en/Publications/WP/Issues/2016/12/31/Natural-Gas-Public-Investment-and-Debt-Sustainability-in-Mozambique-41166" TargetMode="External"/><Relationship Id="rId175" Type="http://schemas.openxmlformats.org/officeDocument/2006/relationships/hyperlink" Target="https://www.imf.org/en/Publications/WP/Issues/2023/04/29/Mining-Revenues-and-Inclusive-Development-in-Guinea-532946" TargetMode="External"/><Relationship Id="rId196" Type="http://schemas.openxmlformats.org/officeDocument/2006/relationships/vmlDrawing" Target="../drawings/vmlDrawing1.vml"/><Relationship Id="rId16" Type="http://schemas.openxmlformats.org/officeDocument/2006/relationships/hyperlink" Target="https://www.imf.org/en/Publications/WP/Issues/2016/12/31/The-Sources-of-Business-Cycles-in-a-Low-Income-Country-42737" TargetMode="External"/><Relationship Id="rId37" Type="http://schemas.openxmlformats.org/officeDocument/2006/relationships/hyperlink" Target="https://www.imf.org/en/Publications/WP/Issues/2016/12/31/Trends-in-Gender-Equality-and-Womens-Advancement-43697" TargetMode="External"/><Relationship Id="rId58" Type="http://schemas.openxmlformats.org/officeDocument/2006/relationships/hyperlink" Target="https://www.imf.org/en/Publications/WP/Issues/2018/03/09/Forecasts-in-Times-of-Crises-45697" TargetMode="External"/><Relationship Id="rId79" Type="http://schemas.openxmlformats.org/officeDocument/2006/relationships/hyperlink" Target="https://www.imf.org/en/Publications/WP/Issues/2016/12/31/A-Framework-for-Efficient-Government-Investment-40362" TargetMode="External"/><Relationship Id="rId102" Type="http://schemas.openxmlformats.org/officeDocument/2006/relationships/hyperlink" Target="https://www.imf.org/en/Publications/Departmental-Papers-Policy-Papers/Issues/2021/12/10/Tacking-Stock-of-IMF-Capacity-Development-on-Monetary-Policy-Forecasting-and-Policy-504582" TargetMode="External"/><Relationship Id="rId123" Type="http://schemas.openxmlformats.org/officeDocument/2006/relationships/hyperlink" Target="https://www.imf.org/en/Publications/WP/Issues/2019/05/14/Understanding-Export-Diversification-Key-Drivers-and-Policy-Implications-46851" TargetMode="External"/><Relationship Id="rId144" Type="http://schemas.openxmlformats.org/officeDocument/2006/relationships/hyperlink" Target="https://www.nber.org/papers/w29763" TargetMode="External"/><Relationship Id="rId90" Type="http://schemas.openxmlformats.org/officeDocument/2006/relationships/hyperlink" Target="https://www.imf.org/en/Publications/WP/Issues/2018/12/10/Optimal-Control-of-a-Global-Model-of-Climate-Change-with-Adaptation-and-Mitigation-46426" TargetMode="External"/><Relationship Id="rId165" Type="http://schemas.openxmlformats.org/officeDocument/2006/relationships/hyperlink" Target="https://www.imf.org/en/Publications/WP/Issues/2022/09/02/Quarterly-Projection-Model-for-the-Bank-of-Ghana-522752" TargetMode="External"/><Relationship Id="rId186" Type="http://schemas.openxmlformats.org/officeDocument/2006/relationships/hyperlink" Target="https://www.imf.org/en/Publications/WP/Issues/2024/04/26/At-the-Threshold-The-Increasing-Relevance-of-the-Middle-Income-Trap-548369" TargetMode="External"/><Relationship Id="rId27" Type="http://schemas.openxmlformats.org/officeDocument/2006/relationships/hyperlink" Target="https://www.imf.org/en/Publications/WP/Issues/2016/12/31/Public-Investment-in-a-Developing-Country-Facing-Resource-Depletion-43388" TargetMode="External"/><Relationship Id="rId48" Type="http://schemas.openxmlformats.org/officeDocument/2006/relationships/hyperlink" Target="https://www.imf.org/en/Publications/WP/Issues/2016/12/31/Western-Hemisphere-A-Survey-of-Gender-Budgeting-Efforts-44146" TargetMode="External"/><Relationship Id="rId69" Type="http://schemas.openxmlformats.org/officeDocument/2006/relationships/hyperlink" Target="https://www.odi.org/publications/11025-informal-new-normal-improving-lives-workers-risk-being-left-behind" TargetMode="External"/><Relationship Id="rId113" Type="http://schemas.openxmlformats.org/officeDocument/2006/relationships/hyperlink" Target="https://openknowledge.worldbank.org/handle/10986/28374" TargetMode="External"/><Relationship Id="rId134" Type="http://schemas.openxmlformats.org/officeDocument/2006/relationships/hyperlink" Target="https://www.imf.org/en/Publications/WP/Issues/2020/11/13/Imported-Food-Price-Shocks-and-Socio-Political-Instability-Do-Fiscal-Policy-and-Remittances-49858" TargetMode="External"/><Relationship Id="rId80" Type="http://schemas.openxmlformats.org/officeDocument/2006/relationships/hyperlink" Target="https://www.imf.org/en/Publications/WP/Issues/2016/12/31/Financial-Intermediation-Costs-in-Low-Income-Countries-The-Role-of-Regulatory-Institutional-25949" TargetMode="External"/><Relationship Id="rId155" Type="http://schemas.openxmlformats.org/officeDocument/2006/relationships/hyperlink" Target="https://www.imf.org/en/Publications/WP/Issues/2016/12/31/Debt-Sustainability-Public-Investment-and-Natural-Resources-in-Developing-Countries-the-41455" TargetMode="External"/><Relationship Id="rId176" Type="http://schemas.openxmlformats.org/officeDocument/2006/relationships/hyperlink" Target="https://www.imf.org/en/Publications/Books/Issues/2022/10/07/Promoting-Inclusive-Growth-in-the-Middle-East-and-North-Africa-Challenges-and-Opportunities-512107" TargetMode="External"/><Relationship Id="rId197" Type="http://schemas.openxmlformats.org/officeDocument/2006/relationships/comments" Target="../comments1.xml"/><Relationship Id="rId17" Type="http://schemas.openxmlformats.org/officeDocument/2006/relationships/hyperlink" Target="https://www.imf.org/en/Publications/WP/Issues/2016/12/31/Are-Islamic-Banks-More-Resilient-during-Financial-Panics-42739" TargetMode="External"/><Relationship Id="rId38" Type="http://schemas.openxmlformats.org/officeDocument/2006/relationships/hyperlink" Target="https://www.imf.org/en/Publications/WP/Issues/2016/12/31/VAR-meets-DSGE-Uncovering-the-Monetary-Transmission-Mechanism-in-Low-Income-Countries-43864" TargetMode="External"/><Relationship Id="rId59" Type="http://schemas.openxmlformats.org/officeDocument/2006/relationships/hyperlink" Target="https://www.imf.org/en/Publications/WP/Issues/2017/12/14/International-Commodity-Prices-and-Domestic-Bank-Lending-in-Developing-Countries-45480" TargetMode="External"/><Relationship Id="rId103" Type="http://schemas.openxmlformats.org/officeDocument/2006/relationships/hyperlink" Target="https://www.elibrary.imf.org/view/journals/001/2021/266/001.2021.issue-266-en.xml" TargetMode="External"/><Relationship Id="rId124" Type="http://schemas.openxmlformats.org/officeDocument/2006/relationships/hyperlink" Target="https://www.imf.org/en/News/Seminars/Conferences/2019/12/02/~/media/46C8EFC98BAC4C43BEEDCA8F9633E809.ashx" TargetMode="External"/><Relationship Id="rId70" Type="http://schemas.openxmlformats.org/officeDocument/2006/relationships/hyperlink" Target="https://docs.wixstatic.com/ugd/ea9b22_bf278386d7a14fe9b716ade52992b0f8.pdf" TargetMode="External"/><Relationship Id="rId91" Type="http://schemas.openxmlformats.org/officeDocument/2006/relationships/hyperlink" Target="https://www.imf.org/en/Publications/WP/Issues/2019/03/08/Policy-Trade-Offs-in-Building-Resilience-to-Natural-Disasters-The-Case-of-St-46656" TargetMode="External"/><Relationship Id="rId145" Type="http://schemas.openxmlformats.org/officeDocument/2006/relationships/hyperlink" Target="https://www.imf.org/en/Publications/WP/Issues/2021/11/19/Global-Climate-Change-Mitigation-Fossil-Fuel-Driven-Development-and-the-Role-of-Financial-509679" TargetMode="External"/><Relationship Id="rId166" Type="http://schemas.openxmlformats.org/officeDocument/2006/relationships/hyperlink" Target="https://www.imf.org/en/Publications/WP/Issues/2022/07/08/Staple-Food-Prices-in-Sub-Saharan-Africa-An-Empirical-Assessment-520567" TargetMode="External"/><Relationship Id="rId187" Type="http://schemas.openxmlformats.org/officeDocument/2006/relationships/hyperlink" Target="https://www.imf.org/en/Publications/WP/Issues/2024/11/01/Dynamic-Development-Accounting-and-Relative-Income-Traps-557004" TargetMode="External"/><Relationship Id="rId1" Type="http://schemas.openxmlformats.org/officeDocument/2006/relationships/hyperlink" Target="https://www.imf.org/en/Publications/WP/Issues/2016/12/31/The-Monetary-Transmission-Mechanism-in-the-Tropics-A-Narrative-Approach-40955" TargetMode="External"/><Relationship Id="rId28" Type="http://schemas.openxmlformats.org/officeDocument/2006/relationships/hyperlink" Target="https://www.imf.org/en/Publications/WP/Issues/2016/12/31/Some-Misconceptions-about-Public-Investment-Efficiency-and-Growth-43490" TargetMode="External"/><Relationship Id="rId49" Type="http://schemas.openxmlformats.org/officeDocument/2006/relationships/hyperlink" Target="https://www.imf.org/en/Publications/WP/Issues/2016/12/31/Europe-A-Survey-of-Gender-Budgeting-Efforts-44148" TargetMode="External"/><Relationship Id="rId114" Type="http://schemas.openxmlformats.org/officeDocument/2006/relationships/hyperlink" Target="https://www.imf.org/en/Publications/WP/Issues/2020/06/19/Debt-Investment-and-Growth-in-Developing-Countries-with-Segmented-Labor-Markets-49458" TargetMode="External"/><Relationship Id="rId60" Type="http://schemas.openxmlformats.org/officeDocument/2006/relationships/hyperlink" Target="https://www.imf.org/en/Publications/WP/Issues/2017/10/30/Building-Resilience-to-Natural-Disasters-An-Application-to-Small-Developing-States-45329" TargetMode="External"/><Relationship Id="rId81" Type="http://schemas.openxmlformats.org/officeDocument/2006/relationships/hyperlink" Target="https://www.imf.org/en/Publications/WP/Issues/2016/12/31/Revisiting-the-Link-Between-Finance-and-Macroeconomic-Volatility-40284" TargetMode="External"/><Relationship Id="rId135" Type="http://schemas.openxmlformats.org/officeDocument/2006/relationships/hyperlink" Target="https://www.imf.org/en/Publications/WP/Issues/2020/12/21/Quarterly-Projection-Model-for-the-National-Bank-of-Rwanda-49900" TargetMode="External"/><Relationship Id="rId156" Type="http://schemas.openxmlformats.org/officeDocument/2006/relationships/hyperlink" Target="https://www.imf.org/en/Publications/WP/Issues/2016/12/31/Remittances-and-Vulnerability-in-Developing-Countries-41279" TargetMode="External"/><Relationship Id="rId177" Type="http://schemas.openxmlformats.org/officeDocument/2006/relationships/hyperlink" Target="https://www.imf.org/en/Publications/Books/Issues/2022/10/07/Promoting-Inclusive-Growth-in-the-Middle-East-and-North-Africa-Challenges-and-Opportunities-512107" TargetMode="External"/><Relationship Id="rId18" Type="http://schemas.openxmlformats.org/officeDocument/2006/relationships/hyperlink" Target="https://www.imf.org/en/Publications/WP/Issues/2016/12/31/Public-Investment-Public-Finance-and-Growth-The-Impact-of-Distortionary-Taxation-Recurrent-41518" TargetMode="External"/><Relationship Id="rId39" Type="http://schemas.openxmlformats.org/officeDocument/2006/relationships/hyperlink" Target="https://www.imf.org/en/Publications/WP/Issues/2016/12/31/Investing-in-Electricity-Growth-and-Debt-Sustainability-The-Case-of-Lesotho-43952" TargetMode="External"/><Relationship Id="rId50" Type="http://schemas.openxmlformats.org/officeDocument/2006/relationships/hyperlink" Target="https://www.imf.org/en/Publications/WP/Issues/2016/12/31/Sub-Saharan-Africa-A-Survey-of-Gender-Budgeting-Efforts-44145" TargetMode="External"/><Relationship Id="rId104" Type="http://schemas.openxmlformats.org/officeDocument/2006/relationships/hyperlink" Target="https://www.imf.org/en/Publications/WP/Issues/2021/11/12/The-Distributional-Implications-of-the-Impact-of-Fuel-Price-Increases-on-Inflation-506822" TargetMode="External"/><Relationship Id="rId125" Type="http://schemas.openxmlformats.org/officeDocument/2006/relationships/hyperlink" Target="https://www.imf.org/en/Publications/WP/Issues/2019/05/23/Informality-and-Gender-Gaps-Going-Hand-in-Hand-46888" TargetMode="External"/><Relationship Id="rId146" Type="http://schemas.openxmlformats.org/officeDocument/2006/relationships/hyperlink" Target="https://www.imf.org/en/Publications/WP/Issues/2021/07/23/How-do-Climate-Shocks-Affect-the-Impact-of-FDI-ODA-and-Remittances-on-Economic-Growth-460896" TargetMode="External"/><Relationship Id="rId167" Type="http://schemas.openxmlformats.org/officeDocument/2006/relationships/hyperlink" Target="https://www.imf.org/en/Publications/WP/Issues/2022/04/01/What-Explains-Remittance-Fees-Panel-Evidence-515957" TargetMode="External"/><Relationship Id="rId188" Type="http://schemas.openxmlformats.org/officeDocument/2006/relationships/hyperlink" Target="https://www.imf.org/en/Publications/WP/Issues/2024/08/02/Productive-Capacities-Economic-Vulnerability-and-Growth-Volatility-in-Sub-Saharan-Africa-553119"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sciencedirect.com/science/article/pii/S1879933716300483" TargetMode="External"/><Relationship Id="rId21" Type="http://schemas.openxmlformats.org/officeDocument/2006/relationships/hyperlink" Target="https://link.springer.com/article/10.1057/s41308-016-0025-x" TargetMode="External"/><Relationship Id="rId42" Type="http://schemas.openxmlformats.org/officeDocument/2006/relationships/hyperlink" Target="https://www.sciencedirect.com/science/article/pii/S0305750X18303103" TargetMode="External"/><Relationship Id="rId47" Type="http://schemas.openxmlformats.org/officeDocument/2006/relationships/hyperlink" Target="https://link.springer.com/article/10.1057/s41308-020-00110-8" TargetMode="External"/><Relationship Id="rId63" Type="http://schemas.openxmlformats.org/officeDocument/2006/relationships/hyperlink" Target="https://academic.oup.com/ej/article/131/638/2529/6166772" TargetMode="External"/><Relationship Id="rId68" Type="http://schemas.openxmlformats.org/officeDocument/2006/relationships/hyperlink" Target="https://ideas.repec.org/a/eee/mateco/v93y2021ics0304406821000197.html" TargetMode="External"/><Relationship Id="rId84" Type="http://schemas.openxmlformats.org/officeDocument/2006/relationships/hyperlink" Target="https://doi.org/10.1016/j.ijforecast.2019.04.001" TargetMode="External"/><Relationship Id="rId89" Type="http://schemas.openxmlformats.org/officeDocument/2006/relationships/hyperlink" Target="https://link.springer.com/article/10.1007/s11079-019-09548-4" TargetMode="External"/><Relationship Id="rId112" Type="http://schemas.openxmlformats.org/officeDocument/2006/relationships/comments" Target="../comments2.xml"/><Relationship Id="rId16" Type="http://schemas.openxmlformats.org/officeDocument/2006/relationships/hyperlink" Target="http://oxrep.oxfordjournals.org/content/31/3-4/447.full" TargetMode="External"/><Relationship Id="rId107" Type="http://schemas.openxmlformats.org/officeDocument/2006/relationships/hyperlink" Target="https://www.sciencedirect.com/science/article/pii/S0176268024000752?via%3Dihub" TargetMode="External"/><Relationship Id="rId11" Type="http://schemas.openxmlformats.org/officeDocument/2006/relationships/hyperlink" Target="https://onlinelibrary.wiley.com/doi/10.1111/1468-0106.12099" TargetMode="External"/><Relationship Id="rId32" Type="http://schemas.openxmlformats.org/officeDocument/2006/relationships/hyperlink" Target="https://www.sciencedirect.com/science/article/pii/S0261560617301900" TargetMode="External"/><Relationship Id="rId37" Type="http://schemas.openxmlformats.org/officeDocument/2006/relationships/hyperlink" Target="https://journals.openedition.org/poldev/2802" TargetMode="External"/><Relationship Id="rId53" Type="http://schemas.openxmlformats.org/officeDocument/2006/relationships/hyperlink" Target="https://www.sciencedirect.com/science/article/pii/S0261560619300476?dgcid=coauthor" TargetMode="External"/><Relationship Id="rId58" Type="http://schemas.openxmlformats.org/officeDocument/2006/relationships/hyperlink" Target="https://www.sciencedirect.com/science/article/abs/pii/S0304393220300039?dgcid=rss_sd_all" TargetMode="External"/><Relationship Id="rId74" Type="http://schemas.openxmlformats.org/officeDocument/2006/relationships/hyperlink" Target="https://onlinelibrary.wiley.com/doi/10.1111/sjpe.12265" TargetMode="External"/><Relationship Id="rId79" Type="http://schemas.openxmlformats.org/officeDocument/2006/relationships/hyperlink" Target="https://doi.org/10.1057/imfer.2013.1" TargetMode="External"/><Relationship Id="rId102" Type="http://schemas.openxmlformats.org/officeDocument/2006/relationships/hyperlink" Target="https://www.tandfonline.com/doi/full/10.1080/00036846.2023.2168612" TargetMode="External"/><Relationship Id="rId5" Type="http://schemas.openxmlformats.org/officeDocument/2006/relationships/hyperlink" Target="http://www.oxfordhandbooks.com/view/10.1093/oxfordhb/9780199687107.001.0001/oxfordhb-9780199687107-e-007" TargetMode="External"/><Relationship Id="rId90" Type="http://schemas.openxmlformats.org/officeDocument/2006/relationships/hyperlink" Target="http://link.springer.com/10.1057/s41294-020-00133-0" TargetMode="External"/><Relationship Id="rId95" Type="http://schemas.openxmlformats.org/officeDocument/2006/relationships/hyperlink" Target="https://doi.org/10.1093/jae/ejy022" TargetMode="External"/><Relationship Id="rId22" Type="http://schemas.openxmlformats.org/officeDocument/2006/relationships/hyperlink" Target="https://link.springer.com/article/10.1057/imfer.2015.16" TargetMode="External"/><Relationship Id="rId27" Type="http://schemas.openxmlformats.org/officeDocument/2006/relationships/hyperlink" Target="http://www.sciencedirect.com/science/article/pii/S0161893817300571" TargetMode="External"/><Relationship Id="rId43" Type="http://schemas.openxmlformats.org/officeDocument/2006/relationships/hyperlink" Target="https://www.aeaweb.org/articles?id=10.1257/jel.20181207&amp;&amp;from=f" TargetMode="External"/><Relationship Id="rId48" Type="http://schemas.openxmlformats.org/officeDocument/2006/relationships/hyperlink" Target="https://link.springer.com/article/10.1007/s11079-019-09551-9" TargetMode="External"/><Relationship Id="rId64" Type="http://schemas.openxmlformats.org/officeDocument/2006/relationships/hyperlink" Target="https://www.sciencedirect.com/science/article/abs/pii/S0161893820300430" TargetMode="External"/><Relationship Id="rId69" Type="http://schemas.openxmlformats.org/officeDocument/2006/relationships/hyperlink" Target="https://link.springer.com/article/10.1007/s11079-019-09549-3" TargetMode="External"/><Relationship Id="rId80" Type="http://schemas.openxmlformats.org/officeDocument/2006/relationships/hyperlink" Target="https://link.springer.com/article/10.1007/s11079-014-9320-1" TargetMode="External"/><Relationship Id="rId85" Type="http://schemas.openxmlformats.org/officeDocument/2006/relationships/hyperlink" Target="https://doi.org/10.1111/jmcb.12423" TargetMode="External"/><Relationship Id="rId12" Type="http://schemas.openxmlformats.org/officeDocument/2006/relationships/hyperlink" Target="http://www.sciencedirect.com/science/article/pii/S0304387815001169" TargetMode="External"/><Relationship Id="rId17" Type="http://schemas.openxmlformats.org/officeDocument/2006/relationships/hyperlink" Target="http://oxrep.oxfordjournals.org/content/31/3-4/396.full" TargetMode="External"/><Relationship Id="rId33" Type="http://schemas.openxmlformats.org/officeDocument/2006/relationships/hyperlink" Target="https://www.sciencedirect.com/science/article/pii/S0261560617302279" TargetMode="External"/><Relationship Id="rId38" Type="http://schemas.openxmlformats.org/officeDocument/2006/relationships/hyperlink" Target="https://onlinelibrary.wiley.com/doi/full/10.1111/ecca.12275" TargetMode="External"/><Relationship Id="rId59" Type="http://schemas.openxmlformats.org/officeDocument/2006/relationships/hyperlink" Target="https://www.tandfonline.com/doi/abs/10.1080/13504851.2020.1772456?journalCode=rael20" TargetMode="External"/><Relationship Id="rId103" Type="http://schemas.openxmlformats.org/officeDocument/2006/relationships/hyperlink" Target="https://academic.oup.com/oep/advance-article/doi/10.1093/oep/gpac051/6900276" TargetMode="External"/><Relationship Id="rId108" Type="http://schemas.openxmlformats.org/officeDocument/2006/relationships/hyperlink" Target="https://www.sciencedirect.com/science/article/pii/S0022199624001697" TargetMode="External"/><Relationship Id="rId54" Type="http://schemas.openxmlformats.org/officeDocument/2006/relationships/hyperlink" Target="https://academic.oup.com/wber/advance-article-abstract/doi/10.1093/wber/lhz049/5741612?redirectedFrom=fulltext" TargetMode="External"/><Relationship Id="rId70" Type="http://schemas.openxmlformats.org/officeDocument/2006/relationships/hyperlink" Target="https://www.sciencedirect.com/science/article/abs/pii/S0921800921003645" TargetMode="External"/><Relationship Id="rId75" Type="http://schemas.openxmlformats.org/officeDocument/2006/relationships/hyperlink" Target="https://www.sciencedirect.com/science/article/pii/S0264999322000050" TargetMode="External"/><Relationship Id="rId91" Type="http://schemas.openxmlformats.org/officeDocument/2006/relationships/hyperlink" Target="https://doi.org/10.1016/j.econmod.2020.07.003" TargetMode="External"/><Relationship Id="rId96" Type="http://schemas.openxmlformats.org/officeDocument/2006/relationships/hyperlink" Target="https://doi.org/10.1080/00036846.2016.1142657" TargetMode="External"/><Relationship Id="rId1" Type="http://schemas.openxmlformats.org/officeDocument/2006/relationships/hyperlink" Target="https://www.sciencedirect.com/science/article/pii/S0261560617302541" TargetMode="External"/><Relationship Id="rId6" Type="http://schemas.openxmlformats.org/officeDocument/2006/relationships/hyperlink" Target="http://onlinelibrary.wiley.com/doi/10.1111/1468-0106.12098/epdfhttps:/ideas.repec.org/a/bla/pacecr/v20y2015i1p149-192.html" TargetMode="External"/><Relationship Id="rId15" Type="http://schemas.openxmlformats.org/officeDocument/2006/relationships/hyperlink" Target="http://www.sciencedirect.com/science/article/pii/S0264999315002898" TargetMode="External"/><Relationship Id="rId23" Type="http://schemas.openxmlformats.org/officeDocument/2006/relationships/hyperlink" Target="https://www.sciencedirect.com/science/article/pii/S026499931630133X" TargetMode="External"/><Relationship Id="rId28" Type="http://schemas.openxmlformats.org/officeDocument/2006/relationships/hyperlink" Target="https://link.springer.com/chapter/10.1007/978-3-319-54690-2_4" TargetMode="External"/><Relationship Id="rId36" Type="http://schemas.openxmlformats.org/officeDocument/2006/relationships/hyperlink" Target="https://link.springer.com/chapter/10.1007/978-3-319-97692-1_12" TargetMode="External"/><Relationship Id="rId49" Type="http://schemas.openxmlformats.org/officeDocument/2006/relationships/hyperlink" Target="https://academic.oup.com/oxrep/article-abstract/35/3/490/5531385?redirectedFrom=PDF" TargetMode="External"/><Relationship Id="rId57" Type="http://schemas.openxmlformats.org/officeDocument/2006/relationships/hyperlink" Target="https://onlinelibrary.wiley.com/doi/abs/10.1111/jmcb.12668" TargetMode="External"/><Relationship Id="rId106" Type="http://schemas.openxmlformats.org/officeDocument/2006/relationships/hyperlink" Target="https://onlinelibrary.wiley.com/doi/10.1111/iere.12777?af=R" TargetMode="External"/><Relationship Id="rId10" Type="http://schemas.openxmlformats.org/officeDocument/2006/relationships/hyperlink" Target="http://onlinelibrary.wiley.com/doi/10.1111/1468-0106.12094/abstract" TargetMode="External"/><Relationship Id="rId31" Type="http://schemas.openxmlformats.org/officeDocument/2006/relationships/hyperlink" Target="https://www.cambridge.org/core/journals/macroeconomic-dynamics/article/limited-asset-market-participation-and-determinacy-in-the-open-economy/78F0B19791E530B9D824915278751F5F" TargetMode="External"/><Relationship Id="rId44" Type="http://schemas.openxmlformats.org/officeDocument/2006/relationships/hyperlink" Target="https://www.elibrary.imf.org/view/books/071/23146-9781513516103-en/ch005.xml" TargetMode="External"/><Relationship Id="rId52" Type="http://schemas.openxmlformats.org/officeDocument/2006/relationships/hyperlink" Target="https://www.sciencedirect.com/science/article/pii/S0014292119301096" TargetMode="External"/><Relationship Id="rId60" Type="http://schemas.openxmlformats.org/officeDocument/2006/relationships/hyperlink" Target="https://www.sciencedirect.com/science/article/abs/pii/S211070172100069X" TargetMode="External"/><Relationship Id="rId65" Type="http://schemas.openxmlformats.org/officeDocument/2006/relationships/hyperlink" Target="https://www.sciencedirect.com/science/article/abs/pii/S0166046220302945" TargetMode="External"/><Relationship Id="rId73" Type="http://schemas.openxmlformats.org/officeDocument/2006/relationships/hyperlink" Target="https://www.sciencedirect.com/science/article/abs/pii/S0304393222000162" TargetMode="External"/><Relationship Id="rId78" Type="http://schemas.openxmlformats.org/officeDocument/2006/relationships/hyperlink" Target="https://ideas.repec.org/a/eee/wdevel/v69y2015icp116-129.html" TargetMode="External"/><Relationship Id="rId81" Type="http://schemas.openxmlformats.org/officeDocument/2006/relationships/hyperlink" Target="https://doi.org/10.1111/saje.12072" TargetMode="External"/><Relationship Id="rId86" Type="http://schemas.openxmlformats.org/officeDocument/2006/relationships/hyperlink" Target="https://link.springer.com/article/10.1007/s11079-019-09544-8" TargetMode="External"/><Relationship Id="rId94" Type="http://schemas.openxmlformats.org/officeDocument/2006/relationships/hyperlink" Target="https://doi.org/10.1016/j.jdeveco.2018.02.005" TargetMode="External"/><Relationship Id="rId99" Type="http://schemas.openxmlformats.org/officeDocument/2006/relationships/hyperlink" Target="https://www.sciencedirect.com/science/article/pii/S0261560623000074" TargetMode="External"/><Relationship Id="rId101" Type="http://schemas.openxmlformats.org/officeDocument/2006/relationships/hyperlink" Target="https://www.sciencedirect.com/science/article/pii/S0304387822001791" TargetMode="External"/><Relationship Id="rId4" Type="http://schemas.openxmlformats.org/officeDocument/2006/relationships/hyperlink" Target="http://www.oxfordhandbooks.com/view/10.1093/oxfordhb/9780199687107.001.0001/oxfordhb-9780199687107-e-006" TargetMode="External"/><Relationship Id="rId9" Type="http://schemas.openxmlformats.org/officeDocument/2006/relationships/hyperlink" Target="http://onlinelibrary.wiley.com/doi/10.1111/1468-0106.12097/epdf" TargetMode="External"/><Relationship Id="rId13" Type="http://schemas.openxmlformats.org/officeDocument/2006/relationships/hyperlink" Target="http://www.sciencedirect.com/science/article/pii/S0304387815001376" TargetMode="External"/><Relationship Id="rId18" Type="http://schemas.openxmlformats.org/officeDocument/2006/relationships/hyperlink" Target="http://oxrep.oxfordjournals.org/content/31/3-4/420.full" TargetMode="External"/><Relationship Id="rId39" Type="http://schemas.openxmlformats.org/officeDocument/2006/relationships/hyperlink" Target="https://www.sciencedirect.com/science/article/pii/S0169207019300494" TargetMode="External"/><Relationship Id="rId109" Type="http://schemas.openxmlformats.org/officeDocument/2006/relationships/hyperlink" Target="https://www.aeaweb.org/articles?id=10.1257/pandp.20251043" TargetMode="External"/><Relationship Id="rId34" Type="http://schemas.openxmlformats.org/officeDocument/2006/relationships/hyperlink" Target="https://www.sciencedirect.com/science/article/pii/S0304387817300706" TargetMode="External"/><Relationship Id="rId50" Type="http://schemas.openxmlformats.org/officeDocument/2006/relationships/hyperlink" Target="https://www.tandfonline.com/doi/abs/10.1080/1351847X.2019.1679209" TargetMode="External"/><Relationship Id="rId55" Type="http://schemas.openxmlformats.org/officeDocument/2006/relationships/hyperlink" Target="https://onlinelibrary.wiley.com/doi/abs/10.1111/ecin.12836" TargetMode="External"/><Relationship Id="rId76" Type="http://schemas.openxmlformats.org/officeDocument/2006/relationships/hyperlink" Target="https://onlinelibrary.wiley.com/doi/abs/10.1111/rode.12888" TargetMode="External"/><Relationship Id="rId97" Type="http://schemas.openxmlformats.org/officeDocument/2006/relationships/hyperlink" Target="https://jbfe.wz.uw.edu.pl/resources/html/article/details?id=198279" TargetMode="External"/><Relationship Id="rId104" Type="http://schemas.openxmlformats.org/officeDocument/2006/relationships/hyperlink" Target="https://www.sciencedirect.com/science/article/pii/S0164070422000854" TargetMode="External"/><Relationship Id="rId7" Type="http://schemas.openxmlformats.org/officeDocument/2006/relationships/hyperlink" Target="http://onlinelibrary.wiley.com/doi/10.1111/1468-0106.12095/epdf" TargetMode="External"/><Relationship Id="rId71" Type="http://schemas.openxmlformats.org/officeDocument/2006/relationships/hyperlink" Target="https://www.sciencedirect.com/science/article/pii/S0140988322000895" TargetMode="External"/><Relationship Id="rId92" Type="http://schemas.openxmlformats.org/officeDocument/2006/relationships/hyperlink" Target="https://doi.org/10.1016/j.ecosys.2012.07.003" TargetMode="External"/><Relationship Id="rId2" Type="http://schemas.openxmlformats.org/officeDocument/2006/relationships/hyperlink" Target="https://papers.ssrn.com/sol3/papers.cfm?abstract_id=2758981" TargetMode="External"/><Relationship Id="rId29" Type="http://schemas.openxmlformats.org/officeDocument/2006/relationships/hyperlink" Target="https://www.researchgate.net/publication/319862915_Public_Sector_Investment_Efficiency_in_Developing_Countries" TargetMode="External"/><Relationship Id="rId24" Type="http://schemas.openxmlformats.org/officeDocument/2006/relationships/hyperlink" Target="http://www.sciencedirect.com/science/article/pii/S0164070416300313" TargetMode="External"/><Relationship Id="rId40" Type="http://schemas.openxmlformats.org/officeDocument/2006/relationships/hyperlink" Target="https://www.sciencedirect.com/science/article/pii/S0304387818305856" TargetMode="External"/><Relationship Id="rId45" Type="http://schemas.openxmlformats.org/officeDocument/2006/relationships/hyperlink" Target="https://www.iaee.org/energyjournal/article/3827" TargetMode="External"/><Relationship Id="rId66" Type="http://schemas.openxmlformats.org/officeDocument/2006/relationships/hyperlink" Target="https://ideas.repec.org/a/bpj/rlecon/v17y2021i1p35-69n1.html" TargetMode="External"/><Relationship Id="rId87" Type="http://schemas.openxmlformats.org/officeDocument/2006/relationships/hyperlink" Target="https://link.springer.com/article/10.1007/s11079-019-09575-1" TargetMode="External"/><Relationship Id="rId110" Type="http://schemas.openxmlformats.org/officeDocument/2006/relationships/printerSettings" Target="../printerSettings/printerSettings2.bin"/><Relationship Id="rId61" Type="http://schemas.openxmlformats.org/officeDocument/2006/relationships/hyperlink" Target="https://www.sciencedirect.com/science/article/abs/pii/S0305750X21001376" TargetMode="External"/><Relationship Id="rId82" Type="http://schemas.openxmlformats.org/officeDocument/2006/relationships/hyperlink" Target="https://doi.org/10.1111/1468-0106.12093" TargetMode="External"/><Relationship Id="rId19" Type="http://schemas.openxmlformats.org/officeDocument/2006/relationships/hyperlink" Target="http://www.sciencedirect.com/science/article/pii/S026156061630095X" TargetMode="External"/><Relationship Id="rId14" Type="http://schemas.openxmlformats.org/officeDocument/2006/relationships/hyperlink" Target="http://www.sciencedirect.com/science/article/pii/S0022199615000690" TargetMode="External"/><Relationship Id="rId30" Type="http://schemas.openxmlformats.org/officeDocument/2006/relationships/hyperlink" Target="https://www.aeaweb.org/articles?id=10.1257/aer.p20171141" TargetMode="External"/><Relationship Id="rId35" Type="http://schemas.openxmlformats.org/officeDocument/2006/relationships/hyperlink" Target="https://global.oup.com/academic/product/monetary-policy-in-sub-saharan-africa-9780198785811?cc=us&amp;lang=en&amp;" TargetMode="External"/><Relationship Id="rId56" Type="http://schemas.openxmlformats.org/officeDocument/2006/relationships/hyperlink" Target="https://www.sciencedirect.com/science/article/abs/pii/S0305750X19304838" TargetMode="External"/><Relationship Id="rId77" Type="http://schemas.openxmlformats.org/officeDocument/2006/relationships/hyperlink" Target="https://direct.mit.edu/rest/article-abstract/doi/10.1162/rest_a_01117/107657/Serving-the-Underserved-Microcredit-As-a-Pathway" TargetMode="External"/><Relationship Id="rId100" Type="http://schemas.openxmlformats.org/officeDocument/2006/relationships/hyperlink" Target="https://www.tandfonline.com/doi/full/10.1080/00220388.2022.2154150" TargetMode="External"/><Relationship Id="rId105" Type="http://schemas.openxmlformats.org/officeDocument/2006/relationships/hyperlink" Target="https://academic.oup.com/ej/advance-article/doi/10.1093/ej/uead023/7078559" TargetMode="External"/><Relationship Id="rId8" Type="http://schemas.openxmlformats.org/officeDocument/2006/relationships/hyperlink" Target="http://onlinelibrary.wiley.com/doi/10.1111/1468-0106.12096/epdf" TargetMode="External"/><Relationship Id="rId51" Type="http://schemas.openxmlformats.org/officeDocument/2006/relationships/hyperlink" Target="https://www.cambridge.org/core/journals/macroeconomic-dynamics/article/investing-in-public-infrastructure-roads-or-schools/987E9A7E0538998CF7A39458C5505690" TargetMode="External"/><Relationship Id="rId72" Type="http://schemas.openxmlformats.org/officeDocument/2006/relationships/hyperlink" Target="https://www.sciencedirect.com/science/article/abs/pii/S0164070420301592" TargetMode="External"/><Relationship Id="rId93" Type="http://schemas.openxmlformats.org/officeDocument/2006/relationships/hyperlink" Target="https://doi.org/10.1093/oep/gpw017" TargetMode="External"/><Relationship Id="rId98" Type="http://schemas.openxmlformats.org/officeDocument/2006/relationships/hyperlink" Target="https://doi.org/10.1093/jae/ejw026" TargetMode="External"/><Relationship Id="rId3" Type="http://schemas.openxmlformats.org/officeDocument/2006/relationships/hyperlink" Target="http://www.oxfordhandbooks.com/view/10.1093/oxfordhb/9780199687114.001.0001/oxfordhb-9780199687114-e-33" TargetMode="External"/><Relationship Id="rId25" Type="http://schemas.openxmlformats.org/officeDocument/2006/relationships/hyperlink" Target="https://www.researchgate.net/publication/315533468_From_Natural_Resource_Boom_to_Sustainable_Economic_Growth_Lessons_from_Mongolia" TargetMode="External"/><Relationship Id="rId46" Type="http://schemas.openxmlformats.org/officeDocument/2006/relationships/hyperlink" Target="https://www.sciencedirect.com/science/article/abs/pii/S0301421520307102" TargetMode="External"/><Relationship Id="rId67" Type="http://schemas.openxmlformats.org/officeDocument/2006/relationships/hyperlink" Target="https://academic.oup.com/oxrep/article-abstract/36/4/743/6124294?redirectedFrom=fulltext" TargetMode="External"/><Relationship Id="rId20" Type="http://schemas.openxmlformats.org/officeDocument/2006/relationships/hyperlink" Target="http://elibrary.worldbank.org/doi/pdf/10.1596/1813-9450-6812" TargetMode="External"/><Relationship Id="rId41" Type="http://schemas.openxmlformats.org/officeDocument/2006/relationships/hyperlink" Target="https://www.sciencedirect.com/science/article/pii/S0304387818304723" TargetMode="External"/><Relationship Id="rId62" Type="http://schemas.openxmlformats.org/officeDocument/2006/relationships/hyperlink" Target="https://www.sciencedirect.com/science/article/abs/pii/S0022199621000519" TargetMode="External"/><Relationship Id="rId83" Type="http://schemas.openxmlformats.org/officeDocument/2006/relationships/hyperlink" Target="https://doi.org/10.1111/ecca.12268" TargetMode="External"/><Relationship Id="rId88" Type="http://schemas.openxmlformats.org/officeDocument/2006/relationships/hyperlink" Target="https://link.springer.com/article/10.1007/s11079-019-09553-7" TargetMode="External"/><Relationship Id="rId11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elibrary.imf.org/view/books/071/23551-9781513590363-en/23551-9781513590363-en-book.xml" TargetMode="External"/><Relationship Id="rId2" Type="http://schemas.openxmlformats.org/officeDocument/2006/relationships/hyperlink" Target="https://oxford.universitypressscholarship.com/view/10.1093/oso/9780198785811.001.0001/oso-9780198785811?rskey=hhJMJc&amp;result=5" TargetMode="External"/><Relationship Id="rId1" Type="http://schemas.openxmlformats.org/officeDocument/2006/relationships/hyperlink" Target="https://oxford.universitypressscholarship.com/view/10.1093/oso/9780192846938.001.0001/oso-9780192846938"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data.imf.org/?sk=AC81946B-43E4-4FF3-84C7-217A6BDE8191" TargetMode="External"/><Relationship Id="rId7" Type="http://schemas.openxmlformats.org/officeDocument/2006/relationships/printerSettings" Target="../printerSettings/printerSettings4.bin"/><Relationship Id="rId2" Type="http://schemas.openxmlformats.org/officeDocument/2006/relationships/hyperlink" Target="https://data.imf.org/?sk=07109577-E65D-4CE1-BB21-0CB3098FC504" TargetMode="External"/><Relationship Id="rId1" Type="http://schemas.openxmlformats.org/officeDocument/2006/relationships/hyperlink" Target="https://www.imf.org/external/np/res/dfidimf/diversification.htm" TargetMode="External"/><Relationship Id="rId6" Type="http://schemas.openxmlformats.org/officeDocument/2006/relationships/hyperlink" Target="https://climatedata.imf.org/pages/dignad" TargetMode="External"/><Relationship Id="rId5" Type="http://schemas.openxmlformats.org/officeDocument/2006/relationships/hyperlink" Target="http://data.imf.org/?sk=A093DF7D-E0B8-4913-80E0-A07CF90B44DB" TargetMode="External"/><Relationship Id="rId4" Type="http://schemas.openxmlformats.org/officeDocument/2006/relationships/hyperlink" Target="https://www.imf.org/external/np/fad/subsidies/data/exceltemplate.zip" TargetMode="External"/><Relationship Id="rId9"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AFF3C-A39D-41DA-A3F4-38F044CA35EE}">
  <sheetPr>
    <pageSetUpPr fitToPage="1"/>
  </sheetPr>
  <dimension ref="A1:J215"/>
  <sheetViews>
    <sheetView tabSelected="1" workbookViewId="0">
      <pane xSplit="2" ySplit="1" topLeftCell="C206" activePane="bottomRight" state="frozen"/>
      <selection pane="topRight" activeCell="C1" sqref="C1"/>
      <selection pane="bottomLeft" activeCell="A2" sqref="A2"/>
      <selection pane="bottomRight" activeCell="D227" sqref="D227"/>
    </sheetView>
  </sheetViews>
  <sheetFormatPr defaultColWidth="9.28515625" defaultRowHeight="12.75" x14ac:dyDescent="0.2"/>
  <cols>
    <col min="1" max="1" width="4.7109375" style="2" customWidth="1"/>
    <col min="2" max="2" width="11.7109375" style="1" bestFit="1" customWidth="1"/>
    <col min="3" max="3" width="14.7109375" style="1" customWidth="1"/>
    <col min="4" max="4" width="32.7109375" style="1" customWidth="1"/>
    <col min="5" max="5" width="24.7109375" style="1" customWidth="1"/>
    <col min="6" max="6" width="60.7109375" style="8" customWidth="1"/>
    <col min="7" max="7" width="15.28515625" style="1" customWidth="1"/>
    <col min="8" max="8" width="14.7109375" style="1" customWidth="1"/>
    <col min="9" max="9" width="22.28515625" style="1" hidden="1" customWidth="1"/>
    <col min="10" max="10" width="20.7109375" style="1" customWidth="1"/>
    <col min="11" max="16384" width="9.28515625" style="1"/>
  </cols>
  <sheetData>
    <row r="1" spans="1:10" ht="30" customHeight="1" x14ac:dyDescent="0.2">
      <c r="A1" s="28" t="s">
        <v>0</v>
      </c>
      <c r="B1" s="29" t="s">
        <v>1</v>
      </c>
      <c r="C1" s="29" t="s">
        <v>2</v>
      </c>
      <c r="D1" s="28" t="s">
        <v>3</v>
      </c>
      <c r="E1" s="28" t="s">
        <v>4</v>
      </c>
      <c r="F1" s="28" t="s">
        <v>5</v>
      </c>
      <c r="G1" s="28" t="s">
        <v>6</v>
      </c>
      <c r="H1" s="29" t="s">
        <v>7</v>
      </c>
      <c r="I1" s="29" t="s">
        <v>8</v>
      </c>
      <c r="J1" s="29" t="s">
        <v>9</v>
      </c>
    </row>
    <row r="2" spans="1:10" ht="60" customHeight="1" x14ac:dyDescent="0.2">
      <c r="A2" s="4">
        <v>1</v>
      </c>
      <c r="B2" s="4">
        <v>2013</v>
      </c>
      <c r="C2" s="4" t="s">
        <v>10</v>
      </c>
      <c r="D2" s="6" t="s">
        <v>11</v>
      </c>
      <c r="E2" s="6" t="s">
        <v>12</v>
      </c>
      <c r="F2" s="7" t="s">
        <v>13</v>
      </c>
      <c r="G2" s="32" t="s">
        <v>1371</v>
      </c>
      <c r="H2" s="4" t="str">
        <f>PublishedPapers!$C$17</f>
        <v>AR2015PP08</v>
      </c>
      <c r="I2" s="6" t="s">
        <v>14</v>
      </c>
      <c r="J2" s="14" t="str">
        <f>Categories!$B$2</f>
        <v>Modeling policy choices</v>
      </c>
    </row>
    <row r="3" spans="1:10" ht="60" customHeight="1" x14ac:dyDescent="0.2">
      <c r="A3" s="4">
        <v>2</v>
      </c>
      <c r="B3" s="4">
        <v>2013</v>
      </c>
      <c r="C3" s="4" t="s">
        <v>15</v>
      </c>
      <c r="D3" s="6" t="s">
        <v>16</v>
      </c>
      <c r="E3" s="6" t="s">
        <v>17</v>
      </c>
      <c r="F3" s="7" t="s">
        <v>18</v>
      </c>
      <c r="G3" s="32" t="s">
        <v>19</v>
      </c>
      <c r="H3" s="4" t="str">
        <f>PublishedPapers!$C$10</f>
        <v>AR2015PP01</v>
      </c>
      <c r="I3" s="6" t="s">
        <v>14</v>
      </c>
      <c r="J3" s="14" t="str">
        <f>Categories!$B$2</f>
        <v>Modeling policy choices</v>
      </c>
    </row>
    <row r="4" spans="1:10" ht="60" customHeight="1" x14ac:dyDescent="0.2">
      <c r="A4" s="4">
        <v>3</v>
      </c>
      <c r="B4" s="4">
        <v>2013</v>
      </c>
      <c r="C4" s="4" t="s">
        <v>20</v>
      </c>
      <c r="D4" s="6" t="s">
        <v>21</v>
      </c>
      <c r="E4" s="6" t="s">
        <v>22</v>
      </c>
      <c r="F4" s="7" t="s">
        <v>23</v>
      </c>
      <c r="G4" s="32" t="s">
        <v>24</v>
      </c>
      <c r="H4" s="4" t="str">
        <f>PublishedPapers!$C$9</f>
        <v>AR2014PP06</v>
      </c>
      <c r="I4" s="6" t="s">
        <v>14</v>
      </c>
      <c r="J4" s="14" t="str">
        <f>Categories!$B$2</f>
        <v>Modeling policy choices</v>
      </c>
    </row>
    <row r="5" spans="1:10" ht="60" customHeight="1" x14ac:dyDescent="0.2">
      <c r="A5" s="4">
        <v>4</v>
      </c>
      <c r="B5" s="4">
        <v>2013</v>
      </c>
      <c r="C5" s="4" t="s">
        <v>25</v>
      </c>
      <c r="D5" s="6" t="s">
        <v>26</v>
      </c>
      <c r="E5" s="6" t="s">
        <v>27</v>
      </c>
      <c r="F5" s="7" t="s">
        <v>28</v>
      </c>
      <c r="G5" s="32" t="s">
        <v>1372</v>
      </c>
      <c r="H5" s="4" t="s">
        <v>29</v>
      </c>
      <c r="I5" s="6" t="s">
        <v>14</v>
      </c>
      <c r="J5" s="14" t="str">
        <f>Categories!$B$2</f>
        <v>Modeling policy choices</v>
      </c>
    </row>
    <row r="6" spans="1:10" ht="60" customHeight="1" x14ac:dyDescent="0.2">
      <c r="A6" s="4">
        <v>5</v>
      </c>
      <c r="B6" s="4">
        <v>2013</v>
      </c>
      <c r="C6" s="4" t="s">
        <v>30</v>
      </c>
      <c r="D6" s="6" t="s">
        <v>31</v>
      </c>
      <c r="E6" s="6" t="s">
        <v>32</v>
      </c>
      <c r="F6" s="7" t="s">
        <v>33</v>
      </c>
      <c r="G6" s="32" t="s">
        <v>1373</v>
      </c>
      <c r="H6" s="4" t="s">
        <v>29</v>
      </c>
      <c r="I6" s="6" t="s">
        <v>34</v>
      </c>
      <c r="J6" s="14" t="str">
        <f>Categories!$B$2</f>
        <v>Modeling policy choices</v>
      </c>
    </row>
    <row r="7" spans="1:10" ht="60" customHeight="1" x14ac:dyDescent="0.2">
      <c r="A7" s="4">
        <v>6</v>
      </c>
      <c r="B7" s="4">
        <v>2013</v>
      </c>
      <c r="C7" s="4" t="s">
        <v>35</v>
      </c>
      <c r="D7" s="6" t="s">
        <v>36</v>
      </c>
      <c r="E7" s="6" t="s">
        <v>37</v>
      </c>
      <c r="F7" s="7" t="s">
        <v>38</v>
      </c>
      <c r="G7" s="32" t="s">
        <v>1374</v>
      </c>
      <c r="H7" s="4" t="s">
        <v>29</v>
      </c>
      <c r="I7" s="6" t="s">
        <v>34</v>
      </c>
      <c r="J7" s="14" t="str">
        <f>Categories!$B$2</f>
        <v>Modeling policy choices</v>
      </c>
    </row>
    <row r="8" spans="1:10" ht="60" customHeight="1" x14ac:dyDescent="0.2">
      <c r="A8" s="4">
        <v>7</v>
      </c>
      <c r="B8" s="4">
        <v>2013</v>
      </c>
      <c r="C8" s="4" t="s">
        <v>39</v>
      </c>
      <c r="D8" s="6" t="s">
        <v>40</v>
      </c>
      <c r="E8" s="6" t="s">
        <v>41</v>
      </c>
      <c r="F8" s="7" t="s">
        <v>42</v>
      </c>
      <c r="G8" s="32" t="s">
        <v>1375</v>
      </c>
      <c r="H8" s="4" t="s">
        <v>29</v>
      </c>
      <c r="I8" s="6" t="s">
        <v>34</v>
      </c>
      <c r="J8" s="14" t="str">
        <f>Categories!$B$2</f>
        <v>Modeling policy choices</v>
      </c>
    </row>
    <row r="9" spans="1:10" ht="60" customHeight="1" x14ac:dyDescent="0.2">
      <c r="A9" s="4">
        <v>8</v>
      </c>
      <c r="B9" s="4">
        <v>2013</v>
      </c>
      <c r="C9" s="4" t="s">
        <v>43</v>
      </c>
      <c r="D9" s="6" t="s">
        <v>44</v>
      </c>
      <c r="E9" s="6" t="s">
        <v>45</v>
      </c>
      <c r="F9" s="7" t="s">
        <v>46</v>
      </c>
      <c r="G9" s="32" t="s">
        <v>47</v>
      </c>
      <c r="H9" s="4" t="str">
        <f>PublishedPapers!$C$2</f>
        <v>AR2013PP01</v>
      </c>
      <c r="I9" s="6" t="s">
        <v>48</v>
      </c>
      <c r="J9" s="15" t="str">
        <f>Categories!$B$5</f>
        <v xml:space="preserve">Promoting structural change and institutional development </v>
      </c>
    </row>
    <row r="10" spans="1:10" ht="60" customHeight="1" x14ac:dyDescent="0.2">
      <c r="A10" s="4">
        <v>9</v>
      </c>
      <c r="B10" s="4">
        <v>2013</v>
      </c>
      <c r="C10" s="4" t="s">
        <v>49</v>
      </c>
      <c r="D10" s="6" t="s">
        <v>50</v>
      </c>
      <c r="E10" s="6" t="s">
        <v>51</v>
      </c>
      <c r="F10" s="7" t="s">
        <v>52</v>
      </c>
      <c r="G10" s="32" t="s">
        <v>1376</v>
      </c>
      <c r="H10" s="4" t="str">
        <f>PublishedPapers!$C$18</f>
        <v>AR2016PP01</v>
      </c>
      <c r="I10" s="6" t="s">
        <v>48</v>
      </c>
      <c r="J10" s="15" t="str">
        <f>Categories!$B$5</f>
        <v xml:space="preserve">Promoting structural change and institutional development </v>
      </c>
    </row>
    <row r="11" spans="1:10" ht="60" customHeight="1" x14ac:dyDescent="0.2">
      <c r="A11" s="4">
        <v>10</v>
      </c>
      <c r="B11" s="4">
        <v>2013</v>
      </c>
      <c r="C11" s="4" t="s">
        <v>53</v>
      </c>
      <c r="D11" s="6" t="s">
        <v>54</v>
      </c>
      <c r="E11" s="6" t="s">
        <v>55</v>
      </c>
      <c r="F11" s="7" t="s">
        <v>56</v>
      </c>
      <c r="G11" s="32" t="s">
        <v>57</v>
      </c>
      <c r="H11" s="4" t="s">
        <v>29</v>
      </c>
      <c r="I11" s="6" t="s">
        <v>48</v>
      </c>
      <c r="J11" s="15" t="str">
        <f>Categories!$B$5</f>
        <v xml:space="preserve">Promoting structural change and institutional development </v>
      </c>
    </row>
    <row r="12" spans="1:10" ht="60" customHeight="1" x14ac:dyDescent="0.2">
      <c r="A12" s="4">
        <v>11</v>
      </c>
      <c r="B12" s="4">
        <v>2013</v>
      </c>
      <c r="C12" s="4" t="s">
        <v>58</v>
      </c>
      <c r="D12" s="6" t="s">
        <v>59</v>
      </c>
      <c r="E12" s="6" t="s">
        <v>60</v>
      </c>
      <c r="F12" s="7" t="s">
        <v>61</v>
      </c>
      <c r="G12" s="32" t="s">
        <v>1377</v>
      </c>
      <c r="H12" s="4" t="str">
        <f>PublishedPapers!$C$3</f>
        <v>AR2013PP1A</v>
      </c>
      <c r="I12" s="6" t="s">
        <v>62</v>
      </c>
      <c r="J12" s="16" t="str">
        <f>Categories!$B$3</f>
        <v xml:space="preserve">Understanding macro-financial linkages </v>
      </c>
    </row>
    <row r="13" spans="1:10" ht="60" customHeight="1" x14ac:dyDescent="0.2">
      <c r="A13" s="4">
        <v>12</v>
      </c>
      <c r="B13" s="4">
        <v>2013</v>
      </c>
      <c r="C13" s="4" t="s">
        <v>63</v>
      </c>
      <c r="D13" s="6" t="s">
        <v>64</v>
      </c>
      <c r="E13" s="6" t="s">
        <v>65</v>
      </c>
      <c r="F13" s="7" t="s">
        <v>66</v>
      </c>
      <c r="G13" s="32" t="s">
        <v>1378</v>
      </c>
      <c r="H13" s="4" t="s">
        <v>29</v>
      </c>
      <c r="I13" s="6" t="s">
        <v>62</v>
      </c>
      <c r="J13" s="16" t="str">
        <f>Categories!$B$3</f>
        <v xml:space="preserve">Understanding macro-financial linkages </v>
      </c>
    </row>
    <row r="14" spans="1:10" ht="60" customHeight="1" x14ac:dyDescent="0.2">
      <c r="A14" s="4">
        <v>13</v>
      </c>
      <c r="B14" s="4">
        <v>2013</v>
      </c>
      <c r="C14" s="4" t="s">
        <v>67</v>
      </c>
      <c r="D14" s="6" t="s">
        <v>68</v>
      </c>
      <c r="E14" s="6" t="s">
        <v>69</v>
      </c>
      <c r="F14" s="7" t="s">
        <v>70</v>
      </c>
      <c r="G14" s="32" t="s">
        <v>1379</v>
      </c>
      <c r="H14" s="4" t="s">
        <v>29</v>
      </c>
      <c r="I14" s="6" t="s">
        <v>62</v>
      </c>
      <c r="J14" s="16" t="str">
        <f>Categories!$B$3</f>
        <v xml:space="preserve">Understanding macro-financial linkages </v>
      </c>
    </row>
    <row r="15" spans="1:10" ht="60" customHeight="1" x14ac:dyDescent="0.2">
      <c r="A15" s="4">
        <v>14</v>
      </c>
      <c r="B15" s="4">
        <v>2014</v>
      </c>
      <c r="C15" s="4" t="s">
        <v>71</v>
      </c>
      <c r="D15" s="6" t="s">
        <v>72</v>
      </c>
      <c r="E15" s="6" t="s">
        <v>73</v>
      </c>
      <c r="F15" s="7" t="s">
        <v>74</v>
      </c>
      <c r="G15" s="32" t="s">
        <v>1380</v>
      </c>
      <c r="H15" s="4" t="str">
        <f>PublishedPapers!$C$78</f>
        <v>AR2020PP3A</v>
      </c>
      <c r="I15" s="6" t="s">
        <v>14</v>
      </c>
      <c r="J15" s="14" t="str">
        <f>Categories!$B$2</f>
        <v>Modeling policy choices</v>
      </c>
    </row>
    <row r="16" spans="1:10" ht="60" customHeight="1" x14ac:dyDescent="0.2">
      <c r="A16" s="4">
        <v>15</v>
      </c>
      <c r="B16" s="4">
        <v>2014</v>
      </c>
      <c r="C16" s="4" t="s">
        <v>75</v>
      </c>
      <c r="D16" s="6" t="s">
        <v>76</v>
      </c>
      <c r="E16" s="6" t="s">
        <v>77</v>
      </c>
      <c r="F16" s="7" t="s">
        <v>78</v>
      </c>
      <c r="G16" s="32" t="s">
        <v>79</v>
      </c>
      <c r="H16" s="4" t="s">
        <v>29</v>
      </c>
      <c r="I16" s="6" t="s">
        <v>14</v>
      </c>
      <c r="J16" s="14" t="str">
        <f>Categories!$B$2</f>
        <v>Modeling policy choices</v>
      </c>
    </row>
    <row r="17" spans="1:10" ht="60" customHeight="1" x14ac:dyDescent="0.2">
      <c r="A17" s="4">
        <v>16</v>
      </c>
      <c r="B17" s="4">
        <v>2014</v>
      </c>
      <c r="C17" s="4" t="s">
        <v>80</v>
      </c>
      <c r="D17" s="6" t="s">
        <v>81</v>
      </c>
      <c r="E17" s="6" t="s">
        <v>82</v>
      </c>
      <c r="F17" s="7" t="s">
        <v>83</v>
      </c>
      <c r="G17" s="32" t="s">
        <v>84</v>
      </c>
      <c r="H17" s="4" t="str">
        <f>PublishedPapers!$C$4</f>
        <v>AR2014PP01</v>
      </c>
      <c r="I17" s="6" t="s">
        <v>14</v>
      </c>
      <c r="J17" s="14" t="str">
        <f>Categories!$B$2</f>
        <v>Modeling policy choices</v>
      </c>
    </row>
    <row r="18" spans="1:10" ht="60" customHeight="1" x14ac:dyDescent="0.2">
      <c r="A18" s="4">
        <v>17</v>
      </c>
      <c r="B18" s="4">
        <v>2014</v>
      </c>
      <c r="C18" s="4" t="s">
        <v>85</v>
      </c>
      <c r="D18" s="6" t="s">
        <v>86</v>
      </c>
      <c r="E18" s="6" t="s">
        <v>87</v>
      </c>
      <c r="F18" s="7" t="s">
        <v>88</v>
      </c>
      <c r="G18" s="32" t="s">
        <v>1381</v>
      </c>
      <c r="H18" s="4" t="str">
        <f>PublishedPapers!$C$5</f>
        <v>AR2014PP02</v>
      </c>
      <c r="I18" s="6" t="s">
        <v>34</v>
      </c>
      <c r="J18" s="14" t="str">
        <f>Categories!$B$2</f>
        <v>Modeling policy choices</v>
      </c>
    </row>
    <row r="19" spans="1:10" ht="60" customHeight="1" x14ac:dyDescent="0.2">
      <c r="A19" s="4">
        <v>18</v>
      </c>
      <c r="B19" s="4">
        <v>2014</v>
      </c>
      <c r="C19" s="4" t="s">
        <v>89</v>
      </c>
      <c r="D19" s="6" t="s">
        <v>90</v>
      </c>
      <c r="E19" s="6" t="s">
        <v>91</v>
      </c>
      <c r="F19" s="7" t="s">
        <v>92</v>
      </c>
      <c r="G19" s="32" t="s">
        <v>1382</v>
      </c>
      <c r="H19" s="4" t="s">
        <v>29</v>
      </c>
      <c r="I19" s="6" t="s">
        <v>34</v>
      </c>
      <c r="J19" s="14" t="str">
        <f>Categories!$B$2</f>
        <v>Modeling policy choices</v>
      </c>
    </row>
    <row r="20" spans="1:10" ht="60" customHeight="1" x14ac:dyDescent="0.2">
      <c r="A20" s="4">
        <v>19</v>
      </c>
      <c r="B20" s="4">
        <v>2014</v>
      </c>
      <c r="C20" s="4" t="s">
        <v>93</v>
      </c>
      <c r="D20" s="6" t="s">
        <v>94</v>
      </c>
      <c r="E20" s="6" t="s">
        <v>95</v>
      </c>
      <c r="F20" s="7" t="s">
        <v>96</v>
      </c>
      <c r="G20" s="32" t="s">
        <v>1383</v>
      </c>
      <c r="H20" s="4" t="s">
        <v>29</v>
      </c>
      <c r="I20" s="6" t="s">
        <v>34</v>
      </c>
      <c r="J20" s="14" t="str">
        <f>Categories!$B$2</f>
        <v>Modeling policy choices</v>
      </c>
    </row>
    <row r="21" spans="1:10" ht="60" customHeight="1" x14ac:dyDescent="0.2">
      <c r="A21" s="4">
        <v>20</v>
      </c>
      <c r="B21" s="4">
        <v>2014</v>
      </c>
      <c r="C21" s="4" t="s">
        <v>97</v>
      </c>
      <c r="D21" s="6" t="s">
        <v>98</v>
      </c>
      <c r="E21" s="6" t="s">
        <v>99</v>
      </c>
      <c r="F21" s="7" t="s">
        <v>100</v>
      </c>
      <c r="G21" s="32" t="s">
        <v>1384</v>
      </c>
      <c r="H21" s="4" t="s">
        <v>29</v>
      </c>
      <c r="I21" s="6" t="s">
        <v>34</v>
      </c>
      <c r="J21" s="14" t="str">
        <f>Categories!$B$2</f>
        <v>Modeling policy choices</v>
      </c>
    </row>
    <row r="22" spans="1:10" ht="60" customHeight="1" x14ac:dyDescent="0.2">
      <c r="A22" s="4">
        <v>21</v>
      </c>
      <c r="B22" s="4">
        <v>2014</v>
      </c>
      <c r="C22" s="4" t="s">
        <v>101</v>
      </c>
      <c r="D22" s="6" t="s">
        <v>102</v>
      </c>
      <c r="E22" s="6" t="s">
        <v>103</v>
      </c>
      <c r="F22" s="7" t="s">
        <v>104</v>
      </c>
      <c r="G22" s="32" t="s">
        <v>1385</v>
      </c>
      <c r="H22" s="4" t="s">
        <v>29</v>
      </c>
      <c r="I22" s="6" t="s">
        <v>34</v>
      </c>
      <c r="J22" s="14" t="str">
        <f>Categories!$B$2</f>
        <v>Modeling policy choices</v>
      </c>
    </row>
    <row r="23" spans="1:10" ht="60" customHeight="1" x14ac:dyDescent="0.2">
      <c r="A23" s="4">
        <v>22</v>
      </c>
      <c r="B23" s="4">
        <v>2014</v>
      </c>
      <c r="C23" s="4" t="s">
        <v>105</v>
      </c>
      <c r="D23" s="6" t="s">
        <v>106</v>
      </c>
      <c r="E23" s="6" t="s">
        <v>107</v>
      </c>
      <c r="F23" s="7" t="s">
        <v>108</v>
      </c>
      <c r="G23" s="32" t="s">
        <v>1386</v>
      </c>
      <c r="H23" s="4" t="str">
        <f>PublishedPapers!$C$20</f>
        <v>AR2016PP03</v>
      </c>
      <c r="I23" s="6" t="s">
        <v>34</v>
      </c>
      <c r="J23" s="14" t="str">
        <f>Categories!$B$2</f>
        <v>Modeling policy choices</v>
      </c>
    </row>
    <row r="24" spans="1:10" ht="60" customHeight="1" x14ac:dyDescent="0.2">
      <c r="A24" s="4">
        <v>23</v>
      </c>
      <c r="B24" s="4">
        <v>2014</v>
      </c>
      <c r="C24" s="4" t="s">
        <v>109</v>
      </c>
      <c r="D24" s="6" t="s">
        <v>110</v>
      </c>
      <c r="E24" s="6" t="s">
        <v>111</v>
      </c>
      <c r="F24" s="7" t="s">
        <v>112</v>
      </c>
      <c r="G24" s="32" t="s">
        <v>1387</v>
      </c>
      <c r="H24" s="4" t="str">
        <f>PublishedPapers!$C$29</f>
        <v>AR2017PP03</v>
      </c>
      <c r="I24" s="6" t="s">
        <v>34</v>
      </c>
      <c r="J24" s="14" t="str">
        <f>Categories!$B$2</f>
        <v>Modeling policy choices</v>
      </c>
    </row>
    <row r="25" spans="1:10" ht="60" customHeight="1" x14ac:dyDescent="0.2">
      <c r="A25" s="4">
        <v>24</v>
      </c>
      <c r="B25" s="4">
        <v>2014</v>
      </c>
      <c r="C25" s="4" t="s">
        <v>113</v>
      </c>
      <c r="D25" s="6" t="s">
        <v>114</v>
      </c>
      <c r="E25" s="6" t="s">
        <v>115</v>
      </c>
      <c r="F25" s="7" t="s">
        <v>116</v>
      </c>
      <c r="G25" s="32" t="s">
        <v>1388</v>
      </c>
      <c r="H25" s="4" t="str">
        <f>PublishedPapers!$C$21</f>
        <v>AR2016PP04</v>
      </c>
      <c r="I25" s="6" t="s">
        <v>48</v>
      </c>
      <c r="J25" s="15" t="str">
        <f>Categories!$B$5</f>
        <v xml:space="preserve">Promoting structural change and institutional development </v>
      </c>
    </row>
    <row r="26" spans="1:10" ht="60" customHeight="1" x14ac:dyDescent="0.2">
      <c r="A26" s="4">
        <v>25</v>
      </c>
      <c r="B26" s="4">
        <v>2014</v>
      </c>
      <c r="C26" s="4" t="s">
        <v>117</v>
      </c>
      <c r="D26" s="6" t="s">
        <v>118</v>
      </c>
      <c r="E26" s="6" t="s">
        <v>119</v>
      </c>
      <c r="F26" s="7" t="s">
        <v>120</v>
      </c>
      <c r="G26" s="32" t="s">
        <v>1370</v>
      </c>
      <c r="H26" s="4" t="s">
        <v>29</v>
      </c>
      <c r="I26" s="6" t="s">
        <v>48</v>
      </c>
      <c r="J26" s="15" t="str">
        <f>Categories!$B$5</f>
        <v xml:space="preserve">Promoting structural change and institutional development </v>
      </c>
    </row>
    <row r="27" spans="1:10" ht="60" customHeight="1" x14ac:dyDescent="0.2">
      <c r="A27" s="4">
        <v>26</v>
      </c>
      <c r="B27" s="4">
        <v>2014</v>
      </c>
      <c r="C27" s="4" t="s">
        <v>121</v>
      </c>
      <c r="D27" s="6" t="s">
        <v>122</v>
      </c>
      <c r="E27" s="6" t="s">
        <v>123</v>
      </c>
      <c r="F27" s="7" t="s">
        <v>124</v>
      </c>
      <c r="G27" s="32" t="s">
        <v>125</v>
      </c>
      <c r="H27" s="4" t="s">
        <v>29</v>
      </c>
      <c r="I27" s="6" t="s">
        <v>48</v>
      </c>
      <c r="J27" s="15" t="str">
        <f>Categories!$B$5</f>
        <v xml:space="preserve">Promoting structural change and institutional development </v>
      </c>
    </row>
    <row r="28" spans="1:10" ht="60" customHeight="1" x14ac:dyDescent="0.2">
      <c r="A28" s="4">
        <v>27</v>
      </c>
      <c r="B28" s="4">
        <v>2014</v>
      </c>
      <c r="C28" s="4" t="s">
        <v>126</v>
      </c>
      <c r="D28" s="6" t="s">
        <v>127</v>
      </c>
      <c r="E28" s="6" t="s">
        <v>128</v>
      </c>
      <c r="F28" s="7" t="s">
        <v>129</v>
      </c>
      <c r="G28" s="32" t="s">
        <v>1369</v>
      </c>
      <c r="H28" s="4" t="str">
        <f>PublishedPapers!$C$33</f>
        <v>AR2017PP07</v>
      </c>
      <c r="I28" s="6" t="s">
        <v>48</v>
      </c>
      <c r="J28" s="15" t="str">
        <f>Categories!$B$5</f>
        <v xml:space="preserve">Promoting structural change and institutional development </v>
      </c>
    </row>
    <row r="29" spans="1:10" ht="60" customHeight="1" x14ac:dyDescent="0.2">
      <c r="A29" s="4">
        <v>28</v>
      </c>
      <c r="B29" s="4">
        <v>2014</v>
      </c>
      <c r="C29" s="4" t="s">
        <v>130</v>
      </c>
      <c r="D29" s="6" t="s">
        <v>131</v>
      </c>
      <c r="E29" s="6" t="s">
        <v>132</v>
      </c>
      <c r="F29" s="7" t="s">
        <v>133</v>
      </c>
      <c r="G29" s="32" t="s">
        <v>1368</v>
      </c>
      <c r="H29" s="4" t="str">
        <f>PublishedPapers!$C$26</f>
        <v>AR2016PP2A</v>
      </c>
      <c r="I29" s="6" t="s">
        <v>62</v>
      </c>
      <c r="J29" s="16" t="str">
        <f>Categories!$B$3</f>
        <v xml:space="preserve">Understanding macro-financial linkages </v>
      </c>
    </row>
    <row r="30" spans="1:10" ht="60" customHeight="1" x14ac:dyDescent="0.2">
      <c r="A30" s="4">
        <v>29</v>
      </c>
      <c r="B30" s="4">
        <v>2014</v>
      </c>
      <c r="C30" s="4" t="s">
        <v>134</v>
      </c>
      <c r="D30" s="6" t="s">
        <v>135</v>
      </c>
      <c r="E30" s="6" t="s">
        <v>136</v>
      </c>
      <c r="F30" s="7" t="s">
        <v>137</v>
      </c>
      <c r="G30" s="32" t="s">
        <v>1367</v>
      </c>
      <c r="H30" s="4" t="s">
        <v>29</v>
      </c>
      <c r="I30" s="6" t="s">
        <v>138</v>
      </c>
      <c r="J30" s="15" t="str">
        <f>Categories!$B$5</f>
        <v xml:space="preserve">Promoting structural change and institutional development </v>
      </c>
    </row>
    <row r="31" spans="1:10" ht="60" customHeight="1" x14ac:dyDescent="0.2">
      <c r="A31" s="4">
        <v>30</v>
      </c>
      <c r="B31" s="4">
        <v>2014</v>
      </c>
      <c r="C31" s="4" t="s">
        <v>139</v>
      </c>
      <c r="D31" s="6" t="s">
        <v>140</v>
      </c>
      <c r="E31" s="6" t="s">
        <v>141</v>
      </c>
      <c r="F31" s="7" t="s">
        <v>142</v>
      </c>
      <c r="G31" s="32" t="s">
        <v>143</v>
      </c>
      <c r="H31" s="4" t="s">
        <v>29</v>
      </c>
      <c r="I31" s="6" t="s">
        <v>138</v>
      </c>
      <c r="J31" s="15" t="str">
        <f>Categories!$B$5</f>
        <v xml:space="preserve">Promoting structural change and institutional development </v>
      </c>
    </row>
    <row r="32" spans="1:10" ht="60" customHeight="1" x14ac:dyDescent="0.2">
      <c r="A32" s="4">
        <v>31</v>
      </c>
      <c r="B32" s="4">
        <v>2015</v>
      </c>
      <c r="C32" s="4" t="s">
        <v>144</v>
      </c>
      <c r="D32" s="6" t="s">
        <v>145</v>
      </c>
      <c r="E32" s="6" t="s">
        <v>146</v>
      </c>
      <c r="F32" s="7" t="s">
        <v>147</v>
      </c>
      <c r="G32" s="32" t="s">
        <v>1365</v>
      </c>
      <c r="H32" s="4" t="s">
        <v>148</v>
      </c>
      <c r="I32" s="6" t="s">
        <v>14</v>
      </c>
      <c r="J32" s="14" t="str">
        <f>Categories!$B$2</f>
        <v>Modeling policy choices</v>
      </c>
    </row>
    <row r="33" spans="1:10" ht="60" customHeight="1" x14ac:dyDescent="0.2">
      <c r="A33" s="4">
        <v>32</v>
      </c>
      <c r="B33" s="4">
        <v>2015</v>
      </c>
      <c r="C33" s="4" t="s">
        <v>149</v>
      </c>
      <c r="D33" s="6" t="s">
        <v>150</v>
      </c>
      <c r="E33" s="6" t="s">
        <v>151</v>
      </c>
      <c r="F33" s="7" t="s">
        <v>152</v>
      </c>
      <c r="G33" s="32" t="s">
        <v>153</v>
      </c>
      <c r="H33" s="4" t="s">
        <v>148</v>
      </c>
      <c r="I33" s="6" t="s">
        <v>14</v>
      </c>
      <c r="J33" s="14" t="str">
        <f>Categories!$B$2</f>
        <v>Modeling policy choices</v>
      </c>
    </row>
    <row r="34" spans="1:10" ht="60" customHeight="1" x14ac:dyDescent="0.2">
      <c r="A34" s="4">
        <v>33</v>
      </c>
      <c r="B34" s="4">
        <v>2015</v>
      </c>
      <c r="C34" s="4" t="s">
        <v>154</v>
      </c>
      <c r="D34" s="6" t="s">
        <v>155</v>
      </c>
      <c r="E34" s="6" t="s">
        <v>156</v>
      </c>
      <c r="F34" s="7" t="s">
        <v>157</v>
      </c>
      <c r="G34" s="32" t="s">
        <v>1366</v>
      </c>
      <c r="H34" s="4" t="s">
        <v>29</v>
      </c>
      <c r="I34" s="6" t="s">
        <v>14</v>
      </c>
      <c r="J34" s="14" t="str">
        <f>Categories!$B$2</f>
        <v>Modeling policy choices</v>
      </c>
    </row>
    <row r="35" spans="1:10" ht="60" customHeight="1" x14ac:dyDescent="0.2">
      <c r="A35" s="4">
        <v>34</v>
      </c>
      <c r="B35" s="4">
        <v>2015</v>
      </c>
      <c r="C35" s="4" t="s">
        <v>158</v>
      </c>
      <c r="D35" s="6" t="s">
        <v>159</v>
      </c>
      <c r="E35" s="6" t="s">
        <v>160</v>
      </c>
      <c r="F35" s="7" t="s">
        <v>161</v>
      </c>
      <c r="G35" s="32" t="s">
        <v>162</v>
      </c>
      <c r="H35" s="4" t="str">
        <f>PublishedPapers!$C$12</f>
        <v>AR2015PP03</v>
      </c>
      <c r="I35" s="6" t="s">
        <v>14</v>
      </c>
      <c r="J35" s="14" t="str">
        <f>Categories!$B$2</f>
        <v>Modeling policy choices</v>
      </c>
    </row>
    <row r="36" spans="1:10" ht="60" customHeight="1" x14ac:dyDescent="0.2">
      <c r="A36" s="4">
        <v>35</v>
      </c>
      <c r="B36" s="4">
        <v>2015</v>
      </c>
      <c r="C36" s="4" t="s">
        <v>163</v>
      </c>
      <c r="D36" s="6" t="s">
        <v>164</v>
      </c>
      <c r="E36" s="6" t="s">
        <v>165</v>
      </c>
      <c r="F36" s="7" t="s">
        <v>166</v>
      </c>
      <c r="G36" s="32" t="s">
        <v>1364</v>
      </c>
      <c r="H36" s="4" t="s">
        <v>29</v>
      </c>
      <c r="I36" s="6" t="s">
        <v>34</v>
      </c>
      <c r="J36" s="14" t="str">
        <f>Categories!$B$2</f>
        <v>Modeling policy choices</v>
      </c>
    </row>
    <row r="37" spans="1:10" ht="60" customHeight="1" x14ac:dyDescent="0.2">
      <c r="A37" s="4">
        <v>36</v>
      </c>
      <c r="B37" s="4">
        <v>2015</v>
      </c>
      <c r="C37" s="4" t="s">
        <v>167</v>
      </c>
      <c r="D37" s="6" t="s">
        <v>168</v>
      </c>
      <c r="E37" s="6" t="s">
        <v>55</v>
      </c>
      <c r="F37" s="7" t="s">
        <v>169</v>
      </c>
      <c r="G37" s="32" t="s">
        <v>170</v>
      </c>
      <c r="H37" s="4" t="s">
        <v>29</v>
      </c>
      <c r="I37" s="6" t="s">
        <v>34</v>
      </c>
      <c r="J37" s="14" t="str">
        <f>Categories!$B$2</f>
        <v>Modeling policy choices</v>
      </c>
    </row>
    <row r="38" spans="1:10" ht="60" customHeight="1" x14ac:dyDescent="0.2">
      <c r="A38" s="4">
        <v>37</v>
      </c>
      <c r="B38" s="4">
        <v>2015</v>
      </c>
      <c r="C38" s="4" t="s">
        <v>171</v>
      </c>
      <c r="D38" s="6" t="s">
        <v>172</v>
      </c>
      <c r="E38" s="6" t="s">
        <v>173</v>
      </c>
      <c r="F38" s="7" t="s">
        <v>174</v>
      </c>
      <c r="G38" s="32" t="s">
        <v>1363</v>
      </c>
      <c r="H38" s="4" t="str">
        <f>PublishedPapers!$C$25</f>
        <v>AR2016PP1A</v>
      </c>
      <c r="I38" s="6" t="s">
        <v>34</v>
      </c>
      <c r="J38" s="14" t="str">
        <f>Categories!$B$2</f>
        <v>Modeling policy choices</v>
      </c>
    </row>
    <row r="39" spans="1:10" ht="60" customHeight="1" x14ac:dyDescent="0.2">
      <c r="A39" s="4">
        <v>38</v>
      </c>
      <c r="B39" s="4">
        <v>2015</v>
      </c>
      <c r="C39" s="4" t="s">
        <v>175</v>
      </c>
      <c r="D39" s="6" t="s">
        <v>176</v>
      </c>
      <c r="E39" s="6" t="s">
        <v>177</v>
      </c>
      <c r="F39" s="7" t="s">
        <v>178</v>
      </c>
      <c r="G39" s="32" t="s">
        <v>1362</v>
      </c>
      <c r="H39" s="4" t="str">
        <f>PublishedPapers!$C$41</f>
        <v>AR2017PP2A</v>
      </c>
      <c r="I39" s="6" t="s">
        <v>48</v>
      </c>
      <c r="J39" s="15" t="str">
        <f>Categories!$B$5</f>
        <v xml:space="preserve">Promoting structural change and institutional development </v>
      </c>
    </row>
    <row r="40" spans="1:10" ht="60" customHeight="1" x14ac:dyDescent="0.2">
      <c r="A40" s="4">
        <v>39</v>
      </c>
      <c r="B40" s="4">
        <v>2015</v>
      </c>
      <c r="C40" s="4" t="s">
        <v>179</v>
      </c>
      <c r="D40" s="6" t="s">
        <v>180</v>
      </c>
      <c r="E40" s="6" t="s">
        <v>181</v>
      </c>
      <c r="F40" s="7" t="s">
        <v>182</v>
      </c>
      <c r="G40" s="32" t="s">
        <v>1361</v>
      </c>
      <c r="H40" s="4" t="str">
        <f>PublishedPapers!$C$73</f>
        <v>AR2020PP10</v>
      </c>
      <c r="I40" s="6" t="s">
        <v>62</v>
      </c>
      <c r="J40" s="16" t="str">
        <f>Categories!$B$3</f>
        <v xml:space="preserve">Understanding macro-financial linkages </v>
      </c>
    </row>
    <row r="41" spans="1:10" ht="60" customHeight="1" x14ac:dyDescent="0.2">
      <c r="A41" s="4">
        <v>40</v>
      </c>
      <c r="B41" s="4">
        <v>2015</v>
      </c>
      <c r="C41" s="4" t="s">
        <v>183</v>
      </c>
      <c r="D41" s="6" t="s">
        <v>184</v>
      </c>
      <c r="E41" s="6" t="s">
        <v>185</v>
      </c>
      <c r="F41" s="7" t="s">
        <v>186</v>
      </c>
      <c r="G41" s="32" t="s">
        <v>1360</v>
      </c>
      <c r="H41" s="4" t="str">
        <f>PublishedPapers!$C$31</f>
        <v>AR2017PP05</v>
      </c>
      <c r="I41" s="6" t="s">
        <v>62</v>
      </c>
      <c r="J41" s="16" t="str">
        <f>Categories!$B$3</f>
        <v xml:space="preserve">Understanding macro-financial linkages </v>
      </c>
    </row>
    <row r="42" spans="1:10" ht="60" customHeight="1" x14ac:dyDescent="0.2">
      <c r="A42" s="4">
        <v>41</v>
      </c>
      <c r="B42" s="4">
        <v>2016</v>
      </c>
      <c r="C42" s="4" t="s">
        <v>187</v>
      </c>
      <c r="D42" s="6" t="s">
        <v>188</v>
      </c>
      <c r="E42" s="6" t="s">
        <v>189</v>
      </c>
      <c r="F42" s="7" t="s">
        <v>190</v>
      </c>
      <c r="G42" s="32" t="s">
        <v>1359</v>
      </c>
      <c r="H42" s="4" t="s">
        <v>29</v>
      </c>
      <c r="I42" s="6" t="s">
        <v>14</v>
      </c>
      <c r="J42" s="14" t="str">
        <f>Categories!$B$2</f>
        <v>Modeling policy choices</v>
      </c>
    </row>
    <row r="43" spans="1:10" ht="60" customHeight="1" x14ac:dyDescent="0.2">
      <c r="A43" s="4">
        <v>42</v>
      </c>
      <c r="B43" s="4">
        <v>2016</v>
      </c>
      <c r="C43" s="4" t="s">
        <v>191</v>
      </c>
      <c r="D43" s="6" t="s">
        <v>192</v>
      </c>
      <c r="E43" s="6" t="s">
        <v>193</v>
      </c>
      <c r="F43" s="7" t="s">
        <v>194</v>
      </c>
      <c r="G43" s="32" t="s">
        <v>195</v>
      </c>
      <c r="H43" s="4" t="str">
        <f>PublishedPapers!$C$55</f>
        <v>AR2019PP04</v>
      </c>
      <c r="I43" s="6" t="s">
        <v>14</v>
      </c>
      <c r="J43" s="14" t="str">
        <f>Categories!$B$2</f>
        <v>Modeling policy choices</v>
      </c>
    </row>
    <row r="44" spans="1:10" ht="60" customHeight="1" x14ac:dyDescent="0.2">
      <c r="A44" s="4">
        <v>43</v>
      </c>
      <c r="B44" s="4">
        <v>2016</v>
      </c>
      <c r="C44" s="4" t="s">
        <v>196</v>
      </c>
      <c r="D44" s="6" t="s">
        <v>197</v>
      </c>
      <c r="E44" s="6" t="s">
        <v>198</v>
      </c>
      <c r="F44" s="7" t="s">
        <v>199</v>
      </c>
      <c r="G44" s="32" t="s">
        <v>1389</v>
      </c>
      <c r="H44" s="4" t="str">
        <f>PublishedPapers!$C$40</f>
        <v>AR2017PP1A</v>
      </c>
      <c r="I44" s="6" t="s">
        <v>14</v>
      </c>
      <c r="J44" s="14" t="str">
        <f>Categories!$B$2</f>
        <v>Modeling policy choices</v>
      </c>
    </row>
    <row r="45" spans="1:10" ht="60" customHeight="1" x14ac:dyDescent="0.2">
      <c r="A45" s="4">
        <v>44</v>
      </c>
      <c r="B45" s="4">
        <v>2016</v>
      </c>
      <c r="C45" s="4" t="s">
        <v>200</v>
      </c>
      <c r="D45" s="6" t="s">
        <v>201</v>
      </c>
      <c r="E45" s="6" t="s">
        <v>202</v>
      </c>
      <c r="F45" s="7" t="s">
        <v>203</v>
      </c>
      <c r="G45" s="32" t="s">
        <v>1390</v>
      </c>
      <c r="H45" s="4" t="str">
        <f>PublishedPapers!$C$44</f>
        <v>AR2018PP03</v>
      </c>
      <c r="I45" s="6" t="s">
        <v>14</v>
      </c>
      <c r="J45" s="14" t="str">
        <f>Categories!$B$2</f>
        <v>Modeling policy choices</v>
      </c>
    </row>
    <row r="46" spans="1:10" ht="60" customHeight="1" x14ac:dyDescent="0.2">
      <c r="A46" s="4">
        <v>45</v>
      </c>
      <c r="B46" s="4">
        <v>2016</v>
      </c>
      <c r="C46" s="4" t="s">
        <v>204</v>
      </c>
      <c r="D46" s="6" t="s">
        <v>205</v>
      </c>
      <c r="E46" s="6" t="s">
        <v>206</v>
      </c>
      <c r="F46" s="7" t="s">
        <v>207</v>
      </c>
      <c r="G46" s="32" t="s">
        <v>208</v>
      </c>
      <c r="H46" s="4" t="str">
        <f>PublishedPapers!$C$24</f>
        <v>AR2016PP07</v>
      </c>
      <c r="I46" s="6" t="s">
        <v>34</v>
      </c>
      <c r="J46" s="14" t="str">
        <f>Categories!$B$2</f>
        <v>Modeling policy choices</v>
      </c>
    </row>
    <row r="47" spans="1:10" ht="60" customHeight="1" x14ac:dyDescent="0.2">
      <c r="A47" s="4">
        <v>46</v>
      </c>
      <c r="B47" s="4">
        <v>2016</v>
      </c>
      <c r="C47" s="4" t="s">
        <v>209</v>
      </c>
      <c r="D47" s="6" t="s">
        <v>210</v>
      </c>
      <c r="E47" s="6" t="s">
        <v>211</v>
      </c>
      <c r="F47" s="7" t="s">
        <v>212</v>
      </c>
      <c r="G47" s="32" t="s">
        <v>213</v>
      </c>
      <c r="H47" s="4" t="s">
        <v>29</v>
      </c>
      <c r="I47" s="6" t="s">
        <v>34</v>
      </c>
      <c r="J47" s="14" t="str">
        <f>Categories!$B$2</f>
        <v>Modeling policy choices</v>
      </c>
    </row>
    <row r="48" spans="1:10" ht="60" customHeight="1" x14ac:dyDescent="0.2">
      <c r="A48" s="4">
        <v>47</v>
      </c>
      <c r="B48" s="4">
        <v>2016</v>
      </c>
      <c r="C48" s="4" t="s">
        <v>214</v>
      </c>
      <c r="D48" s="6" t="s">
        <v>215</v>
      </c>
      <c r="E48" s="6" t="s">
        <v>216</v>
      </c>
      <c r="F48" s="7" t="s">
        <v>217</v>
      </c>
      <c r="G48" s="32" t="s">
        <v>1391</v>
      </c>
      <c r="H48" s="4" t="str">
        <f>PublishedPapers!$C$53</f>
        <v>AR2019PP02</v>
      </c>
      <c r="I48" s="6" t="s">
        <v>34</v>
      </c>
      <c r="J48" s="14" t="str">
        <f>Categories!$B$2</f>
        <v>Modeling policy choices</v>
      </c>
    </row>
    <row r="49" spans="1:10" ht="60" customHeight="1" x14ac:dyDescent="0.2">
      <c r="A49" s="4">
        <v>48</v>
      </c>
      <c r="B49" s="4">
        <v>2016</v>
      </c>
      <c r="C49" s="4" t="s">
        <v>218</v>
      </c>
      <c r="D49" s="6" t="s">
        <v>219</v>
      </c>
      <c r="E49" s="6" t="s">
        <v>220</v>
      </c>
      <c r="F49" s="7" t="s">
        <v>221</v>
      </c>
      <c r="G49" s="32" t="s">
        <v>1392</v>
      </c>
      <c r="H49" s="4" t="str">
        <f>PublishedPapers!$C$35</f>
        <v>AR2017PP09</v>
      </c>
      <c r="I49" s="6" t="s">
        <v>34</v>
      </c>
      <c r="J49" s="14" t="str">
        <f>Categories!$B$2</f>
        <v>Modeling policy choices</v>
      </c>
    </row>
    <row r="50" spans="1:10" ht="60" customHeight="1" x14ac:dyDescent="0.2">
      <c r="A50" s="4">
        <v>49</v>
      </c>
      <c r="B50" s="4">
        <v>2016</v>
      </c>
      <c r="C50" s="4" t="s">
        <v>222</v>
      </c>
      <c r="D50" s="6" t="s">
        <v>223</v>
      </c>
      <c r="E50" s="6" t="s">
        <v>224</v>
      </c>
      <c r="F50" s="7" t="s">
        <v>225</v>
      </c>
      <c r="G50" s="32" t="s">
        <v>1393</v>
      </c>
      <c r="H50" s="4" t="str">
        <f>PublishedPapers!$C$63</f>
        <v>AR2019PP2A</v>
      </c>
      <c r="I50" s="6" t="s">
        <v>34</v>
      </c>
      <c r="J50" s="14" t="str">
        <f>Categories!$B$2</f>
        <v>Modeling policy choices</v>
      </c>
    </row>
    <row r="51" spans="1:10" ht="60" customHeight="1" x14ac:dyDescent="0.2">
      <c r="A51" s="4">
        <v>50</v>
      </c>
      <c r="B51" s="4">
        <v>2016</v>
      </c>
      <c r="C51" s="4" t="s">
        <v>226</v>
      </c>
      <c r="D51" s="6" t="s">
        <v>227</v>
      </c>
      <c r="E51" s="6" t="s">
        <v>228</v>
      </c>
      <c r="F51" s="7" t="s">
        <v>229</v>
      </c>
      <c r="G51" s="32" t="s">
        <v>1394</v>
      </c>
      <c r="H51" s="4" t="s">
        <v>29</v>
      </c>
      <c r="I51" s="6" t="s">
        <v>34</v>
      </c>
      <c r="J51" s="14" t="str">
        <f>Categories!$B$2</f>
        <v>Modeling policy choices</v>
      </c>
    </row>
    <row r="52" spans="1:10" ht="60" customHeight="1" x14ac:dyDescent="0.2">
      <c r="A52" s="4">
        <v>51</v>
      </c>
      <c r="B52" s="4">
        <v>2016</v>
      </c>
      <c r="C52" s="4" t="s">
        <v>230</v>
      </c>
      <c r="D52" s="6" t="s">
        <v>231</v>
      </c>
      <c r="E52" s="6" t="s">
        <v>232</v>
      </c>
      <c r="F52" s="7" t="s">
        <v>233</v>
      </c>
      <c r="G52" s="32" t="s">
        <v>1395</v>
      </c>
      <c r="H52" s="4" t="str">
        <f>PublishedPapers!$C$34</f>
        <v>AR2017PP08</v>
      </c>
      <c r="I52" s="6" t="s">
        <v>48</v>
      </c>
      <c r="J52" s="15" t="str">
        <f>Categories!$B$5</f>
        <v xml:space="preserve">Promoting structural change and institutional development </v>
      </c>
    </row>
    <row r="53" spans="1:10" ht="60" customHeight="1" x14ac:dyDescent="0.2">
      <c r="A53" s="4">
        <v>52</v>
      </c>
      <c r="B53" s="4">
        <v>2016</v>
      </c>
      <c r="C53" s="4" t="s">
        <v>234</v>
      </c>
      <c r="D53" s="6" t="s">
        <v>235</v>
      </c>
      <c r="E53" s="6" t="s">
        <v>55</v>
      </c>
      <c r="F53" s="7" t="s">
        <v>236</v>
      </c>
      <c r="G53" s="32" t="s">
        <v>237</v>
      </c>
      <c r="H53" s="4" t="s">
        <v>29</v>
      </c>
      <c r="I53" s="6" t="s">
        <v>48</v>
      </c>
      <c r="J53" s="15" t="str">
        <f>Categories!$B$5</f>
        <v xml:space="preserve">Promoting structural change and institutional development </v>
      </c>
    </row>
    <row r="54" spans="1:10" ht="60" customHeight="1" x14ac:dyDescent="0.2">
      <c r="A54" s="4">
        <v>53</v>
      </c>
      <c r="B54" s="4">
        <v>2016</v>
      </c>
      <c r="C54" s="4" t="s">
        <v>238</v>
      </c>
      <c r="D54" s="6" t="s">
        <v>239</v>
      </c>
      <c r="E54" s="6" t="s">
        <v>240</v>
      </c>
      <c r="F54" s="7" t="s">
        <v>241</v>
      </c>
      <c r="G54" s="32" t="s">
        <v>242</v>
      </c>
      <c r="H54" s="4" t="str">
        <f>PublishedPapers!$C$30</f>
        <v>AR2017PP04</v>
      </c>
      <c r="I54" s="6" t="s">
        <v>243</v>
      </c>
      <c r="J54" s="16" t="str">
        <f>Categories!$B$3</f>
        <v xml:space="preserve">Understanding macro-financial linkages </v>
      </c>
    </row>
    <row r="55" spans="1:10" ht="60" customHeight="1" x14ac:dyDescent="0.2">
      <c r="A55" s="4">
        <v>54</v>
      </c>
      <c r="B55" s="4">
        <v>2016</v>
      </c>
      <c r="C55" s="4" t="s">
        <v>244</v>
      </c>
      <c r="D55" s="6" t="s">
        <v>245</v>
      </c>
      <c r="E55" s="6" t="s">
        <v>240</v>
      </c>
      <c r="F55" s="7" t="s">
        <v>246</v>
      </c>
      <c r="G55" s="32" t="s">
        <v>1396</v>
      </c>
      <c r="H55" s="4" t="str">
        <f>PublishedPapers!$C$28</f>
        <v>AR2017PP02</v>
      </c>
      <c r="I55" s="6" t="s">
        <v>243</v>
      </c>
      <c r="J55" s="16" t="str">
        <f>Categories!$B$3</f>
        <v xml:space="preserve">Understanding macro-financial linkages </v>
      </c>
    </row>
    <row r="56" spans="1:10" ht="60" customHeight="1" x14ac:dyDescent="0.2">
      <c r="A56" s="4">
        <v>55</v>
      </c>
      <c r="B56" s="4">
        <v>2016</v>
      </c>
      <c r="C56" s="4" t="s">
        <v>247</v>
      </c>
      <c r="D56" s="6" t="s">
        <v>248</v>
      </c>
      <c r="E56" s="6" t="s">
        <v>249</v>
      </c>
      <c r="F56" s="7" t="s">
        <v>250</v>
      </c>
      <c r="G56" s="32" t="s">
        <v>1397</v>
      </c>
      <c r="H56" s="4" t="str">
        <f>PublishedPapers!$C$97</f>
        <v>AR2022PP07</v>
      </c>
      <c r="I56" s="6" t="s">
        <v>62</v>
      </c>
      <c r="J56" s="15" t="str">
        <f>Categories!$B$5</f>
        <v xml:space="preserve">Promoting structural change and institutional development </v>
      </c>
    </row>
    <row r="57" spans="1:10" ht="60" customHeight="1" x14ac:dyDescent="0.2">
      <c r="A57" s="4">
        <v>56</v>
      </c>
      <c r="B57" s="4">
        <v>2016</v>
      </c>
      <c r="C57" s="4" t="s">
        <v>251</v>
      </c>
      <c r="D57" s="6" t="s">
        <v>252</v>
      </c>
      <c r="E57" s="6" t="s">
        <v>253</v>
      </c>
      <c r="F57" s="7" t="s">
        <v>254</v>
      </c>
      <c r="G57" s="32" t="s">
        <v>1398</v>
      </c>
      <c r="H57" s="4" t="s">
        <v>29</v>
      </c>
      <c r="I57" s="6" t="s">
        <v>255</v>
      </c>
      <c r="J57" s="17" t="str">
        <f>Categories!$B$6</f>
        <v xml:space="preserve">Enhancing inclusion </v>
      </c>
    </row>
    <row r="58" spans="1:10" ht="60" customHeight="1" x14ac:dyDescent="0.2">
      <c r="A58" s="4">
        <v>57</v>
      </c>
      <c r="B58" s="4">
        <v>2017</v>
      </c>
      <c r="C58" s="4" t="s">
        <v>256</v>
      </c>
      <c r="D58" s="6" t="s">
        <v>257</v>
      </c>
      <c r="E58" s="6" t="s">
        <v>258</v>
      </c>
      <c r="F58" s="7" t="s">
        <v>259</v>
      </c>
      <c r="G58" s="32" t="s">
        <v>1399</v>
      </c>
      <c r="H58" s="4" t="s">
        <v>29</v>
      </c>
      <c r="I58" s="6" t="s">
        <v>260</v>
      </c>
      <c r="J58" s="14" t="str">
        <f>Categories!$B$2</f>
        <v>Modeling policy choices</v>
      </c>
    </row>
    <row r="59" spans="1:10" ht="60" customHeight="1" x14ac:dyDescent="0.2">
      <c r="A59" s="4">
        <v>58</v>
      </c>
      <c r="B59" s="4">
        <v>2017</v>
      </c>
      <c r="C59" s="4" t="s">
        <v>261</v>
      </c>
      <c r="D59" s="6" t="s">
        <v>262</v>
      </c>
      <c r="E59" s="6" t="s">
        <v>263</v>
      </c>
      <c r="F59" s="7" t="s">
        <v>264</v>
      </c>
      <c r="G59" s="32" t="s">
        <v>265</v>
      </c>
      <c r="H59" s="4" t="str">
        <f>PublishedPapers!$C$66</f>
        <v>AR2020PP03</v>
      </c>
      <c r="I59" s="6" t="s">
        <v>260</v>
      </c>
      <c r="J59" s="14" t="str">
        <f>Categories!$B$2</f>
        <v>Modeling policy choices</v>
      </c>
    </row>
    <row r="60" spans="1:10" ht="60" customHeight="1" x14ac:dyDescent="0.2">
      <c r="A60" s="4">
        <v>59</v>
      </c>
      <c r="B60" s="4">
        <v>2017</v>
      </c>
      <c r="C60" s="4" t="s">
        <v>266</v>
      </c>
      <c r="D60" s="6" t="s">
        <v>267</v>
      </c>
      <c r="E60" s="6" t="s">
        <v>268</v>
      </c>
      <c r="F60" s="7" t="s">
        <v>269</v>
      </c>
      <c r="G60" s="32" t="s">
        <v>1400</v>
      </c>
      <c r="H60" s="4" t="s">
        <v>29</v>
      </c>
      <c r="I60" s="6" t="s">
        <v>260</v>
      </c>
      <c r="J60" s="14" t="str">
        <f>Categories!$B$2</f>
        <v>Modeling policy choices</v>
      </c>
    </row>
    <row r="61" spans="1:10" ht="60" customHeight="1" x14ac:dyDescent="0.2">
      <c r="A61" s="4">
        <v>60</v>
      </c>
      <c r="B61" s="4">
        <v>2017</v>
      </c>
      <c r="C61" s="4" t="s">
        <v>270</v>
      </c>
      <c r="D61" s="6" t="s">
        <v>271</v>
      </c>
      <c r="E61" s="6" t="s">
        <v>272</v>
      </c>
      <c r="F61" s="7" t="s">
        <v>273</v>
      </c>
      <c r="G61" s="32" t="s">
        <v>274</v>
      </c>
      <c r="H61" s="4" t="s">
        <v>29</v>
      </c>
      <c r="I61" s="6" t="s">
        <v>260</v>
      </c>
      <c r="J61" s="14" t="str">
        <f>Categories!$B$2</f>
        <v>Modeling policy choices</v>
      </c>
    </row>
    <row r="62" spans="1:10" ht="60" customHeight="1" x14ac:dyDescent="0.2">
      <c r="A62" s="4">
        <v>61</v>
      </c>
      <c r="B62" s="4">
        <v>2017</v>
      </c>
      <c r="C62" s="4" t="s">
        <v>275</v>
      </c>
      <c r="D62" s="6" t="s">
        <v>276</v>
      </c>
      <c r="E62" s="6" t="s">
        <v>277</v>
      </c>
      <c r="F62" s="7" t="s">
        <v>278</v>
      </c>
      <c r="G62" s="32" t="s">
        <v>1401</v>
      </c>
      <c r="H62" s="4" t="s">
        <v>29</v>
      </c>
      <c r="I62" s="6" t="s">
        <v>279</v>
      </c>
      <c r="J62" s="16" t="str">
        <f>Categories!$B$3</f>
        <v xml:space="preserve">Understanding macro-financial linkages </v>
      </c>
    </row>
    <row r="63" spans="1:10" ht="60" customHeight="1" x14ac:dyDescent="0.2">
      <c r="A63" s="4">
        <v>62</v>
      </c>
      <c r="B63" s="4">
        <v>2017</v>
      </c>
      <c r="C63" s="4" t="s">
        <v>280</v>
      </c>
      <c r="D63" s="6" t="s">
        <v>281</v>
      </c>
      <c r="E63" s="6" t="s">
        <v>282</v>
      </c>
      <c r="F63" s="7" t="s">
        <v>283</v>
      </c>
      <c r="G63" s="32" t="s">
        <v>284</v>
      </c>
      <c r="H63" s="4" t="str">
        <f>PublishedPapers!$C$27</f>
        <v>AR2017PP01</v>
      </c>
      <c r="I63" s="6" t="s">
        <v>279</v>
      </c>
      <c r="J63" s="16" t="str">
        <f>Categories!$B$3</f>
        <v xml:space="preserve">Understanding macro-financial linkages </v>
      </c>
    </row>
    <row r="64" spans="1:10" ht="60" customHeight="1" x14ac:dyDescent="0.2">
      <c r="A64" s="4">
        <v>63</v>
      </c>
      <c r="B64" s="4">
        <v>2017</v>
      </c>
      <c r="C64" s="4" t="s">
        <v>285</v>
      </c>
      <c r="D64" s="6" t="s">
        <v>286</v>
      </c>
      <c r="E64" s="6" t="s">
        <v>287</v>
      </c>
      <c r="F64" s="7" t="s">
        <v>288</v>
      </c>
      <c r="G64" s="32" t="s">
        <v>289</v>
      </c>
      <c r="H64" s="4" t="s">
        <v>29</v>
      </c>
      <c r="I64" s="6" t="s">
        <v>279</v>
      </c>
      <c r="J64" s="15" t="str">
        <f>Categories!$B$5</f>
        <v xml:space="preserve">Promoting structural change and institutional development </v>
      </c>
    </row>
    <row r="65" spans="1:10" ht="60" customHeight="1" x14ac:dyDescent="0.2">
      <c r="A65" s="4">
        <v>64</v>
      </c>
      <c r="B65" s="4">
        <v>2017</v>
      </c>
      <c r="C65" s="4" t="s">
        <v>290</v>
      </c>
      <c r="D65" s="6" t="s">
        <v>291</v>
      </c>
      <c r="E65" s="6" t="s">
        <v>292</v>
      </c>
      <c r="F65" s="7" t="s">
        <v>293</v>
      </c>
      <c r="G65" s="32" t="s">
        <v>1402</v>
      </c>
      <c r="H65" s="4" t="s">
        <v>29</v>
      </c>
      <c r="I65" s="6" t="s">
        <v>294</v>
      </c>
      <c r="J65" s="18" t="str">
        <f>Categories!$B$4</f>
        <v xml:space="preserve">Building resilience </v>
      </c>
    </row>
    <row r="66" spans="1:10" ht="60" customHeight="1" x14ac:dyDescent="0.2">
      <c r="A66" s="4">
        <v>65</v>
      </c>
      <c r="B66" s="4">
        <v>2017</v>
      </c>
      <c r="C66" s="4" t="s">
        <v>295</v>
      </c>
      <c r="D66" s="6" t="s">
        <v>296</v>
      </c>
      <c r="E66" s="6" t="s">
        <v>297</v>
      </c>
      <c r="F66" s="7" t="s">
        <v>298</v>
      </c>
      <c r="G66" s="32" t="s">
        <v>1403</v>
      </c>
      <c r="H66" s="4" t="s">
        <v>29</v>
      </c>
      <c r="I66" s="6" t="s">
        <v>299</v>
      </c>
      <c r="J66" s="17" t="str">
        <f>Categories!$B$6</f>
        <v xml:space="preserve">Enhancing inclusion </v>
      </c>
    </row>
    <row r="67" spans="1:10" ht="60" customHeight="1" x14ac:dyDescent="0.2">
      <c r="A67" s="4">
        <v>66</v>
      </c>
      <c r="B67" s="4">
        <v>2017</v>
      </c>
      <c r="C67" s="4" t="s">
        <v>300</v>
      </c>
      <c r="D67" s="6" t="s">
        <v>301</v>
      </c>
      <c r="E67" s="6" t="s">
        <v>302</v>
      </c>
      <c r="F67" s="7" t="s">
        <v>303</v>
      </c>
      <c r="G67" s="32" t="s">
        <v>1404</v>
      </c>
      <c r="H67" s="4" t="s">
        <v>29</v>
      </c>
      <c r="I67" s="6" t="s">
        <v>299</v>
      </c>
      <c r="J67" s="17" t="str">
        <f>Categories!$B$6</f>
        <v xml:space="preserve">Enhancing inclusion </v>
      </c>
    </row>
    <row r="68" spans="1:10" ht="60" customHeight="1" x14ac:dyDescent="0.2">
      <c r="A68" s="4">
        <v>67</v>
      </c>
      <c r="B68" s="4">
        <v>2017</v>
      </c>
      <c r="C68" s="4" t="s">
        <v>304</v>
      </c>
      <c r="D68" s="6" t="s">
        <v>305</v>
      </c>
      <c r="E68" s="6" t="s">
        <v>306</v>
      </c>
      <c r="F68" s="7" t="s">
        <v>307</v>
      </c>
      <c r="G68" s="32" t="s">
        <v>1405</v>
      </c>
      <c r="H68" s="4" t="s">
        <v>29</v>
      </c>
      <c r="I68" s="6" t="s">
        <v>299</v>
      </c>
      <c r="J68" s="17" t="str">
        <f>Categories!$B$6</f>
        <v xml:space="preserve">Enhancing inclusion </v>
      </c>
    </row>
    <row r="69" spans="1:10" ht="60" customHeight="1" x14ac:dyDescent="0.2">
      <c r="A69" s="4">
        <v>68</v>
      </c>
      <c r="B69" s="4">
        <v>2017</v>
      </c>
      <c r="C69" s="4" t="s">
        <v>308</v>
      </c>
      <c r="D69" s="6" t="s">
        <v>309</v>
      </c>
      <c r="E69" s="6" t="s">
        <v>310</v>
      </c>
      <c r="F69" s="7" t="s">
        <v>311</v>
      </c>
      <c r="G69" s="32" t="s">
        <v>1406</v>
      </c>
      <c r="H69" s="4" t="s">
        <v>29</v>
      </c>
      <c r="I69" s="6" t="s">
        <v>299</v>
      </c>
      <c r="J69" s="17" t="str">
        <f>Categories!$B$6</f>
        <v xml:space="preserve">Enhancing inclusion </v>
      </c>
    </row>
    <row r="70" spans="1:10" ht="60" customHeight="1" x14ac:dyDescent="0.2">
      <c r="A70" s="4">
        <v>69</v>
      </c>
      <c r="B70" s="4">
        <v>2017</v>
      </c>
      <c r="C70" s="4" t="s">
        <v>312</v>
      </c>
      <c r="D70" s="6" t="s">
        <v>313</v>
      </c>
      <c r="E70" s="6" t="s">
        <v>314</v>
      </c>
      <c r="F70" s="7" t="s">
        <v>315</v>
      </c>
      <c r="G70" s="32" t="s">
        <v>1407</v>
      </c>
      <c r="H70" s="4" t="s">
        <v>29</v>
      </c>
      <c r="I70" s="6" t="s">
        <v>299</v>
      </c>
      <c r="J70" s="17" t="str">
        <f>Categories!$B$6</f>
        <v xml:space="preserve">Enhancing inclusion </v>
      </c>
    </row>
    <row r="71" spans="1:10" ht="60" customHeight="1" x14ac:dyDescent="0.2">
      <c r="A71" s="4">
        <v>70</v>
      </c>
      <c r="B71" s="4">
        <v>2017</v>
      </c>
      <c r="C71" s="4" t="s">
        <v>316</v>
      </c>
      <c r="D71" s="6" t="s">
        <v>317</v>
      </c>
      <c r="E71" s="6" t="s">
        <v>318</v>
      </c>
      <c r="F71" s="7" t="s">
        <v>319</v>
      </c>
      <c r="G71" s="32" t="s">
        <v>1408</v>
      </c>
      <c r="H71" s="4" t="s">
        <v>29</v>
      </c>
      <c r="I71" s="6" t="s">
        <v>299</v>
      </c>
      <c r="J71" s="17" t="str">
        <f>Categories!$B$6</f>
        <v xml:space="preserve">Enhancing inclusion </v>
      </c>
    </row>
    <row r="72" spans="1:10" ht="60" customHeight="1" x14ac:dyDescent="0.2">
      <c r="A72" s="4">
        <v>71</v>
      </c>
      <c r="B72" s="4">
        <v>2017</v>
      </c>
      <c r="C72" s="4" t="s">
        <v>320</v>
      </c>
      <c r="D72" s="6" t="s">
        <v>321</v>
      </c>
      <c r="E72" s="6" t="s">
        <v>322</v>
      </c>
      <c r="F72" s="7" t="s">
        <v>323</v>
      </c>
      <c r="G72" s="32" t="s">
        <v>1409</v>
      </c>
      <c r="H72" s="4" t="s">
        <v>29</v>
      </c>
      <c r="I72" s="6" t="s">
        <v>299</v>
      </c>
      <c r="J72" s="17" t="str">
        <f>Categories!$B$6</f>
        <v xml:space="preserve">Enhancing inclusion </v>
      </c>
    </row>
    <row r="73" spans="1:10" ht="60" customHeight="1" x14ac:dyDescent="0.2">
      <c r="A73" s="4">
        <v>72</v>
      </c>
      <c r="B73" s="4">
        <v>2017</v>
      </c>
      <c r="C73" s="4" t="s">
        <v>324</v>
      </c>
      <c r="D73" s="6" t="s">
        <v>325</v>
      </c>
      <c r="E73" s="6" t="s">
        <v>326</v>
      </c>
      <c r="F73" s="7" t="s">
        <v>327</v>
      </c>
      <c r="G73" s="32" t="s">
        <v>1410</v>
      </c>
      <c r="H73" s="4" t="s">
        <v>29</v>
      </c>
      <c r="I73" s="6" t="s">
        <v>299</v>
      </c>
      <c r="J73" s="17" t="str">
        <f>Categories!$B$6</f>
        <v xml:space="preserve">Enhancing inclusion </v>
      </c>
    </row>
    <row r="74" spans="1:10" ht="60" customHeight="1" x14ac:dyDescent="0.2">
      <c r="A74" s="4">
        <v>73</v>
      </c>
      <c r="B74" s="4">
        <v>2017</v>
      </c>
      <c r="C74" s="4" t="s">
        <v>328</v>
      </c>
      <c r="D74" s="6" t="s">
        <v>329</v>
      </c>
      <c r="E74" s="6" t="s">
        <v>330</v>
      </c>
      <c r="F74" s="7" t="s">
        <v>331</v>
      </c>
      <c r="G74" s="32" t="s">
        <v>1411</v>
      </c>
      <c r="H74" s="4" t="str">
        <f>PublishedPapers!$C$39</f>
        <v>AR2017PP13</v>
      </c>
      <c r="I74" s="6" t="s">
        <v>299</v>
      </c>
      <c r="J74" s="17" t="str">
        <f>Categories!$B$6</f>
        <v xml:space="preserve">Enhancing inclusion </v>
      </c>
    </row>
    <row r="75" spans="1:10" ht="60" customHeight="1" x14ac:dyDescent="0.2">
      <c r="A75" s="4">
        <v>74</v>
      </c>
      <c r="B75" s="4">
        <v>2017</v>
      </c>
      <c r="C75" s="4" t="s">
        <v>332</v>
      </c>
      <c r="D75" s="6" t="s">
        <v>333</v>
      </c>
      <c r="E75" s="6" t="s">
        <v>334</v>
      </c>
      <c r="F75" s="7" t="s">
        <v>335</v>
      </c>
      <c r="G75" s="32" t="s">
        <v>1412</v>
      </c>
      <c r="H75" s="4" t="str">
        <f>PublishedPapers!$C$45</f>
        <v>AR2018PP04</v>
      </c>
      <c r="I75" s="6" t="s">
        <v>336</v>
      </c>
      <c r="J75" s="17" t="str">
        <f>Categories!$B$6</f>
        <v xml:space="preserve">Enhancing inclusion </v>
      </c>
    </row>
    <row r="76" spans="1:10" ht="60" customHeight="1" x14ac:dyDescent="0.2">
      <c r="A76" s="4">
        <v>75</v>
      </c>
      <c r="B76" s="4">
        <v>2017</v>
      </c>
      <c r="C76" s="4" t="s">
        <v>337</v>
      </c>
      <c r="D76" s="6" t="s">
        <v>338</v>
      </c>
      <c r="E76" s="6" t="s">
        <v>339</v>
      </c>
      <c r="F76" s="7" t="s">
        <v>340</v>
      </c>
      <c r="G76" s="32" t="s">
        <v>341</v>
      </c>
      <c r="H76" s="4" t="str">
        <f>PublishedPapers!$C$64</f>
        <v>AR2020PP01</v>
      </c>
      <c r="I76" s="6" t="s">
        <v>336</v>
      </c>
      <c r="J76" s="17" t="str">
        <f>Categories!$B$6</f>
        <v xml:space="preserve">Enhancing inclusion </v>
      </c>
    </row>
    <row r="77" spans="1:10" ht="60" customHeight="1" x14ac:dyDescent="0.2">
      <c r="A77" s="4">
        <v>76</v>
      </c>
      <c r="B77" s="4">
        <v>2017</v>
      </c>
      <c r="C77" s="4" t="s">
        <v>342</v>
      </c>
      <c r="D77" s="6" t="s">
        <v>343</v>
      </c>
      <c r="E77" s="6" t="s">
        <v>344</v>
      </c>
      <c r="F77" s="7" t="s">
        <v>345</v>
      </c>
      <c r="G77" s="32" t="s">
        <v>346</v>
      </c>
      <c r="H77" s="4" t="s">
        <v>29</v>
      </c>
      <c r="I77" s="6" t="s">
        <v>347</v>
      </c>
      <c r="J77" s="14" t="str">
        <f>Categories!$B$2</f>
        <v>Modeling policy choices</v>
      </c>
    </row>
    <row r="78" spans="1:10" ht="60" customHeight="1" x14ac:dyDescent="0.2">
      <c r="A78" s="4">
        <v>77</v>
      </c>
      <c r="B78" s="4">
        <v>2018</v>
      </c>
      <c r="C78" s="4" t="s">
        <v>348</v>
      </c>
      <c r="D78" s="6" t="s">
        <v>349</v>
      </c>
      <c r="E78" s="6" t="s">
        <v>350</v>
      </c>
      <c r="F78" s="7" t="s">
        <v>351</v>
      </c>
      <c r="G78" s="32" t="s">
        <v>352</v>
      </c>
      <c r="H78" s="4" t="str">
        <f>PublishedPapers!$C$47</f>
        <v>AR2018PP06</v>
      </c>
      <c r="I78" s="6" t="s">
        <v>347</v>
      </c>
      <c r="J78" s="14" t="str">
        <f>Categories!$B$2</f>
        <v>Modeling policy choices</v>
      </c>
    </row>
    <row r="79" spans="1:10" ht="60" customHeight="1" x14ac:dyDescent="0.2">
      <c r="A79" s="4">
        <v>78</v>
      </c>
      <c r="B79" s="4">
        <v>2018</v>
      </c>
      <c r="C79" s="4" t="s">
        <v>353</v>
      </c>
      <c r="D79" s="6" t="s">
        <v>354</v>
      </c>
      <c r="E79" s="6" t="s">
        <v>355</v>
      </c>
      <c r="F79" s="7" t="s">
        <v>356</v>
      </c>
      <c r="G79" s="32" t="s">
        <v>357</v>
      </c>
      <c r="H79" s="4" t="s">
        <v>29</v>
      </c>
      <c r="I79" s="6" t="s">
        <v>347</v>
      </c>
      <c r="J79" s="14" t="str">
        <f>Categories!$B$2</f>
        <v>Modeling policy choices</v>
      </c>
    </row>
    <row r="80" spans="1:10" ht="60" customHeight="1" x14ac:dyDescent="0.2">
      <c r="A80" s="4">
        <v>79</v>
      </c>
      <c r="B80" s="4">
        <v>2018</v>
      </c>
      <c r="C80" s="4" t="s">
        <v>358</v>
      </c>
      <c r="D80" s="6" t="s">
        <v>359</v>
      </c>
      <c r="E80" s="6" t="s">
        <v>360</v>
      </c>
      <c r="F80" s="7" t="s">
        <v>361</v>
      </c>
      <c r="G80" s="32" t="s">
        <v>362</v>
      </c>
      <c r="H80" s="4" t="str">
        <f>PublishedPapers!$C$60</f>
        <v>AR2019PP09</v>
      </c>
      <c r="I80" s="6" t="s">
        <v>347</v>
      </c>
      <c r="J80" s="14" t="str">
        <f>Categories!$B$2</f>
        <v>Modeling policy choices</v>
      </c>
    </row>
    <row r="81" spans="1:10" ht="60" customHeight="1" x14ac:dyDescent="0.2">
      <c r="A81" s="4">
        <v>80</v>
      </c>
      <c r="B81" s="4">
        <v>2018</v>
      </c>
      <c r="C81" s="4" t="s">
        <v>363</v>
      </c>
      <c r="D81" s="6" t="s">
        <v>364</v>
      </c>
      <c r="E81" s="6" t="s">
        <v>365</v>
      </c>
      <c r="F81" s="7" t="s">
        <v>366</v>
      </c>
      <c r="G81" s="32" t="s">
        <v>367</v>
      </c>
      <c r="H81" s="4" t="str">
        <f>PublishedPapers!$C$49</f>
        <v>AR2018PP08</v>
      </c>
      <c r="I81" s="6" t="s">
        <v>347</v>
      </c>
      <c r="J81" s="14" t="str">
        <f>Categories!$B$2</f>
        <v>Modeling policy choices</v>
      </c>
    </row>
    <row r="82" spans="1:10" ht="60" customHeight="1" x14ac:dyDescent="0.2">
      <c r="A82" s="4">
        <v>81</v>
      </c>
      <c r="B82" s="4">
        <v>2018</v>
      </c>
      <c r="C82" s="4" t="s">
        <v>368</v>
      </c>
      <c r="D82" s="6" t="s">
        <v>369</v>
      </c>
      <c r="E82" s="6" t="s">
        <v>370</v>
      </c>
      <c r="F82" s="7" t="s">
        <v>371</v>
      </c>
      <c r="G82" s="32" t="s">
        <v>372</v>
      </c>
      <c r="H82" s="4" t="str">
        <f>PublishedPapers!$C$70</f>
        <v>AR2020PP07</v>
      </c>
      <c r="I82" s="6" t="s">
        <v>347</v>
      </c>
      <c r="J82" s="16" t="str">
        <f>Categories!$B$3</f>
        <v xml:space="preserve">Understanding macro-financial linkages </v>
      </c>
    </row>
    <row r="83" spans="1:10" ht="60" customHeight="1" x14ac:dyDescent="0.2">
      <c r="A83" s="4">
        <v>82</v>
      </c>
      <c r="B83" s="4">
        <v>2018</v>
      </c>
      <c r="C83" s="4" t="s">
        <v>373</v>
      </c>
      <c r="D83" s="6" t="s">
        <v>374</v>
      </c>
      <c r="E83" s="6" t="s">
        <v>375</v>
      </c>
      <c r="F83" s="7" t="s">
        <v>376</v>
      </c>
      <c r="G83" s="32" t="s">
        <v>377</v>
      </c>
      <c r="H83" s="4" t="str">
        <f>PublishedPapers!$C$57</f>
        <v>AR2019PP06</v>
      </c>
      <c r="I83" s="6" t="s">
        <v>347</v>
      </c>
      <c r="J83" s="18" t="str">
        <f>Categories!$B$4</f>
        <v xml:space="preserve">Building resilience </v>
      </c>
    </row>
    <row r="84" spans="1:10" ht="60" customHeight="1" x14ac:dyDescent="0.2">
      <c r="A84" s="4">
        <v>83</v>
      </c>
      <c r="B84" s="4">
        <v>2018</v>
      </c>
      <c r="C84" s="4" t="s">
        <v>378</v>
      </c>
      <c r="D84" s="6" t="s">
        <v>379</v>
      </c>
      <c r="E84" s="6" t="s">
        <v>380</v>
      </c>
      <c r="F84" s="7" t="s">
        <v>381</v>
      </c>
      <c r="G84" s="32" t="s">
        <v>382</v>
      </c>
      <c r="H84" s="4" t="e">
        <f>PublishedPapers!#REF!</f>
        <v>#REF!</v>
      </c>
      <c r="I84" s="6" t="s">
        <v>347</v>
      </c>
      <c r="J84" s="18" t="str">
        <f>Categories!$B$4</f>
        <v xml:space="preserve">Building resilience </v>
      </c>
    </row>
    <row r="85" spans="1:10" ht="60" customHeight="1" x14ac:dyDescent="0.2">
      <c r="A85" s="4">
        <v>84</v>
      </c>
      <c r="B85" s="4">
        <v>2018</v>
      </c>
      <c r="C85" s="4" t="s">
        <v>383</v>
      </c>
      <c r="D85" s="6" t="s">
        <v>384</v>
      </c>
      <c r="E85" s="6" t="s">
        <v>385</v>
      </c>
      <c r="F85" s="7" t="s">
        <v>386</v>
      </c>
      <c r="G85" s="32" t="s">
        <v>387</v>
      </c>
      <c r="H85" s="4" t="str">
        <f>PublishedPapers!$C$75</f>
        <v>AR2020PP12</v>
      </c>
      <c r="I85" s="6" t="s">
        <v>347</v>
      </c>
      <c r="J85" s="15" t="str">
        <f>Categories!$B$5</f>
        <v xml:space="preserve">Promoting structural change and institutional development </v>
      </c>
    </row>
    <row r="86" spans="1:10" ht="60" customHeight="1" x14ac:dyDescent="0.2">
      <c r="A86" s="4">
        <v>85</v>
      </c>
      <c r="B86" s="4">
        <v>2018</v>
      </c>
      <c r="C86" s="4" t="s">
        <v>388</v>
      </c>
      <c r="D86" s="6" t="s">
        <v>389</v>
      </c>
      <c r="E86" s="6" t="s">
        <v>390</v>
      </c>
      <c r="F86" s="7" t="s">
        <v>391</v>
      </c>
      <c r="G86" s="32" t="s">
        <v>392</v>
      </c>
      <c r="H86" s="4" t="str">
        <f>PublishedPapers!$C$52</f>
        <v>AR2019PP01</v>
      </c>
      <c r="I86" s="6" t="s">
        <v>347</v>
      </c>
      <c r="J86" s="14" t="str">
        <f>Categories!$B$2</f>
        <v>Modeling policy choices</v>
      </c>
    </row>
    <row r="87" spans="1:10" ht="60" customHeight="1" x14ac:dyDescent="0.2">
      <c r="A87" s="4">
        <v>86</v>
      </c>
      <c r="B87" s="4">
        <v>2018</v>
      </c>
      <c r="C87" s="4" t="s">
        <v>393</v>
      </c>
      <c r="D87" s="6" t="s">
        <v>394</v>
      </c>
      <c r="E87" s="6" t="s">
        <v>395</v>
      </c>
      <c r="F87" s="7" t="s">
        <v>396</v>
      </c>
      <c r="G87" s="32" t="s">
        <v>397</v>
      </c>
      <c r="H87" s="4" t="str">
        <f>PublishedPapers!$C$58</f>
        <v>AR2019PP07</v>
      </c>
      <c r="I87" s="6" t="s">
        <v>347</v>
      </c>
      <c r="J87" s="16" t="str">
        <f>Categories!$B$3</f>
        <v xml:space="preserve">Understanding macro-financial linkages </v>
      </c>
    </row>
    <row r="88" spans="1:10" ht="60" customHeight="1" x14ac:dyDescent="0.2">
      <c r="A88" s="4">
        <v>87</v>
      </c>
      <c r="B88" s="4">
        <v>2018</v>
      </c>
      <c r="C88" s="4" t="s">
        <v>398</v>
      </c>
      <c r="D88" s="6" t="s">
        <v>399</v>
      </c>
      <c r="E88" s="6" t="s">
        <v>400</v>
      </c>
      <c r="F88" s="7" t="s">
        <v>401</v>
      </c>
      <c r="G88" s="32" t="s">
        <v>402</v>
      </c>
      <c r="H88" s="4" t="str">
        <f>PublishedPapers!$C$50</f>
        <v>AR2018PP09</v>
      </c>
      <c r="I88" s="6" t="s">
        <v>347</v>
      </c>
      <c r="J88" s="14" t="str">
        <f>Categories!$B$2</f>
        <v>Modeling policy choices</v>
      </c>
    </row>
    <row r="89" spans="1:10" ht="60" customHeight="1" x14ac:dyDescent="0.2">
      <c r="A89" s="4">
        <v>88</v>
      </c>
      <c r="B89" s="4">
        <v>2018</v>
      </c>
      <c r="C89" s="4" t="s">
        <v>403</v>
      </c>
      <c r="D89" s="6" t="s">
        <v>404</v>
      </c>
      <c r="E89" s="6" t="s">
        <v>405</v>
      </c>
      <c r="F89" s="7" t="s">
        <v>406</v>
      </c>
      <c r="G89" s="32" t="s">
        <v>407</v>
      </c>
      <c r="H89" s="4" t="s">
        <v>29</v>
      </c>
      <c r="I89" s="6" t="s">
        <v>347</v>
      </c>
      <c r="J89" s="17" t="str">
        <f>Categories!$B$6</f>
        <v xml:space="preserve">Enhancing inclusion </v>
      </c>
    </row>
    <row r="90" spans="1:10" ht="60" customHeight="1" x14ac:dyDescent="0.2">
      <c r="A90" s="4">
        <v>89</v>
      </c>
      <c r="B90" s="4">
        <v>2018</v>
      </c>
      <c r="C90" s="4" t="s">
        <v>408</v>
      </c>
      <c r="D90" s="6" t="s">
        <v>409</v>
      </c>
      <c r="E90" s="6" t="s">
        <v>410</v>
      </c>
      <c r="F90" s="7" t="s">
        <v>411</v>
      </c>
      <c r="G90" s="32" t="s">
        <v>412</v>
      </c>
      <c r="H90" s="4" t="s">
        <v>29</v>
      </c>
      <c r="I90" s="6" t="s">
        <v>347</v>
      </c>
      <c r="J90" s="17" t="str">
        <f>Categories!$B$6</f>
        <v xml:space="preserve">Enhancing inclusion </v>
      </c>
    </row>
    <row r="91" spans="1:10" ht="60" customHeight="1" x14ac:dyDescent="0.2">
      <c r="A91" s="4">
        <v>90</v>
      </c>
      <c r="B91" s="4">
        <v>2018</v>
      </c>
      <c r="C91" s="4" t="s">
        <v>413</v>
      </c>
      <c r="D91" s="6" t="s">
        <v>414</v>
      </c>
      <c r="E91" s="6" t="s">
        <v>415</v>
      </c>
      <c r="F91" s="7" t="s">
        <v>416</v>
      </c>
      <c r="G91" s="32" t="s">
        <v>417</v>
      </c>
      <c r="H91" s="4" t="str">
        <f>PublishedPapers!$C$98</f>
        <v>AR2022PP08</v>
      </c>
      <c r="I91" s="6" t="s">
        <v>347</v>
      </c>
      <c r="J91" s="17" t="str">
        <f>Categories!$B$6</f>
        <v xml:space="preserve">Enhancing inclusion </v>
      </c>
    </row>
    <row r="92" spans="1:10" ht="60" customHeight="1" x14ac:dyDescent="0.2">
      <c r="A92" s="4">
        <v>91</v>
      </c>
      <c r="B92" s="4">
        <v>2018</v>
      </c>
      <c r="C92" s="4" t="s">
        <v>418</v>
      </c>
      <c r="D92" s="6" t="s">
        <v>419</v>
      </c>
      <c r="E92" s="6" t="s">
        <v>420</v>
      </c>
      <c r="F92" s="7" t="s">
        <v>421</v>
      </c>
      <c r="G92" s="32" t="s">
        <v>422</v>
      </c>
      <c r="H92" s="4" t="str">
        <f>PublishedPapers!$C$94</f>
        <v>AR2022PP03</v>
      </c>
      <c r="I92" s="6" t="s">
        <v>347</v>
      </c>
      <c r="J92" s="14" t="str">
        <f>Categories!$B$2</f>
        <v>Modeling policy choices</v>
      </c>
    </row>
    <row r="93" spans="1:10" ht="60" customHeight="1" x14ac:dyDescent="0.2">
      <c r="A93" s="4">
        <v>92</v>
      </c>
      <c r="B93" s="4">
        <v>2018</v>
      </c>
      <c r="C93" s="4" t="s">
        <v>423</v>
      </c>
      <c r="D93" s="6" t="s">
        <v>424</v>
      </c>
      <c r="E93" s="6" t="s">
        <v>425</v>
      </c>
      <c r="F93" s="7" t="s">
        <v>426</v>
      </c>
      <c r="G93" s="32" t="s">
        <v>427</v>
      </c>
      <c r="H93" s="4" t="s">
        <v>29</v>
      </c>
      <c r="I93" s="6" t="s">
        <v>347</v>
      </c>
      <c r="J93" s="17" t="str">
        <f>Categories!$B$6</f>
        <v xml:space="preserve">Enhancing inclusion </v>
      </c>
    </row>
    <row r="94" spans="1:10" ht="60" customHeight="1" x14ac:dyDescent="0.2">
      <c r="A94" s="4">
        <v>93</v>
      </c>
      <c r="B94" s="4">
        <v>2018</v>
      </c>
      <c r="C94" s="4" t="s">
        <v>428</v>
      </c>
      <c r="D94" s="6" t="s">
        <v>429</v>
      </c>
      <c r="E94" s="6" t="s">
        <v>430</v>
      </c>
      <c r="F94" s="7" t="s">
        <v>431</v>
      </c>
      <c r="G94" s="32" t="s">
        <v>432</v>
      </c>
      <c r="H94" s="4" t="str">
        <f>PublishedPapers!$C$88</f>
        <v>AR2021PP10</v>
      </c>
      <c r="I94" s="6" t="s">
        <v>347</v>
      </c>
      <c r="J94" s="15" t="str">
        <f>Categories!$B$5</f>
        <v xml:space="preserve">Promoting structural change and institutional development </v>
      </c>
    </row>
    <row r="95" spans="1:10" ht="60" customHeight="1" x14ac:dyDescent="0.2">
      <c r="A95" s="4">
        <v>94</v>
      </c>
      <c r="B95" s="4">
        <v>2018</v>
      </c>
      <c r="C95" s="4" t="s">
        <v>433</v>
      </c>
      <c r="D95" s="6" t="s">
        <v>434</v>
      </c>
      <c r="E95" s="6" t="s">
        <v>435</v>
      </c>
      <c r="F95" s="7" t="s">
        <v>436</v>
      </c>
      <c r="G95" s="32" t="s">
        <v>437</v>
      </c>
      <c r="H95" s="4" t="s">
        <v>29</v>
      </c>
      <c r="I95" s="6" t="s">
        <v>347</v>
      </c>
      <c r="J95" s="15" t="str">
        <f>Categories!$B$5</f>
        <v xml:space="preserve">Promoting structural change and institutional development </v>
      </c>
    </row>
    <row r="96" spans="1:10" ht="60" customHeight="1" x14ac:dyDescent="0.2">
      <c r="A96" s="4">
        <v>95</v>
      </c>
      <c r="B96" s="4">
        <v>2019</v>
      </c>
      <c r="C96" s="4" t="s">
        <v>438</v>
      </c>
      <c r="D96" s="6" t="s">
        <v>439</v>
      </c>
      <c r="E96" s="6" t="s">
        <v>440</v>
      </c>
      <c r="F96" s="7" t="s">
        <v>441</v>
      </c>
      <c r="G96" s="32" t="s">
        <v>442</v>
      </c>
      <c r="H96" s="4" t="s">
        <v>29</v>
      </c>
      <c r="I96" s="6"/>
      <c r="J96" s="14" t="str">
        <f>Categories!$B$2</f>
        <v>Modeling policy choices</v>
      </c>
    </row>
    <row r="97" spans="1:10" ht="60" customHeight="1" x14ac:dyDescent="0.2">
      <c r="A97" s="4">
        <v>96</v>
      </c>
      <c r="B97" s="4">
        <v>2019</v>
      </c>
      <c r="C97" s="4" t="s">
        <v>443</v>
      </c>
      <c r="D97" s="6" t="s">
        <v>444</v>
      </c>
      <c r="E97" s="6" t="s">
        <v>445</v>
      </c>
      <c r="F97" s="7" t="s">
        <v>446</v>
      </c>
      <c r="G97" s="32" t="s">
        <v>447</v>
      </c>
      <c r="H97" s="4" t="s">
        <v>29</v>
      </c>
      <c r="I97" s="6"/>
      <c r="J97" s="14" t="str">
        <f>Categories!$B$2</f>
        <v>Modeling policy choices</v>
      </c>
    </row>
    <row r="98" spans="1:10" ht="60" customHeight="1" x14ac:dyDescent="0.2">
      <c r="A98" s="4">
        <v>97</v>
      </c>
      <c r="B98" s="4">
        <v>2019</v>
      </c>
      <c r="C98" s="4" t="s">
        <v>448</v>
      </c>
      <c r="D98" s="6" t="s">
        <v>449</v>
      </c>
      <c r="E98" s="6" t="s">
        <v>450</v>
      </c>
      <c r="F98" s="7" t="s">
        <v>451</v>
      </c>
      <c r="G98" s="32" t="s">
        <v>452</v>
      </c>
      <c r="H98" s="4" t="str">
        <f>PublishedPapers!$C$69</f>
        <v>AR2020PP06</v>
      </c>
      <c r="I98" s="6"/>
      <c r="J98" s="16" t="str">
        <f>Categories!$B$3</f>
        <v xml:space="preserve">Understanding macro-financial linkages </v>
      </c>
    </row>
    <row r="99" spans="1:10" ht="60" customHeight="1" x14ac:dyDescent="0.2">
      <c r="A99" s="4">
        <v>98</v>
      </c>
      <c r="B99" s="4">
        <v>2019</v>
      </c>
      <c r="C99" s="4" t="s">
        <v>453</v>
      </c>
      <c r="D99" s="6" t="s">
        <v>454</v>
      </c>
      <c r="E99" s="6" t="s">
        <v>455</v>
      </c>
      <c r="F99" s="7" t="s">
        <v>456</v>
      </c>
      <c r="G99" s="32" t="s">
        <v>457</v>
      </c>
      <c r="H99" s="4" t="str">
        <f>PublishedPapers!$C$68</f>
        <v>AR2020PP05</v>
      </c>
      <c r="I99" s="6"/>
      <c r="J99" s="16" t="str">
        <f>Categories!$B$3</f>
        <v xml:space="preserve">Understanding macro-financial linkages </v>
      </c>
    </row>
    <row r="100" spans="1:10" ht="60" customHeight="1" x14ac:dyDescent="0.2">
      <c r="A100" s="4">
        <v>99</v>
      </c>
      <c r="B100" s="4">
        <v>2019</v>
      </c>
      <c r="C100" s="4" t="s">
        <v>458</v>
      </c>
      <c r="D100" s="6" t="s">
        <v>459</v>
      </c>
      <c r="E100" s="6" t="s">
        <v>460</v>
      </c>
      <c r="F100" s="7" t="s">
        <v>461</v>
      </c>
      <c r="G100" s="32" t="s">
        <v>462</v>
      </c>
      <c r="H100" s="4" t="str">
        <f>PublishedPapers!$C$84</f>
        <v>AR2021PP06</v>
      </c>
      <c r="I100" s="6"/>
      <c r="J100" s="16" t="str">
        <f>Categories!$B$3</f>
        <v xml:space="preserve">Understanding macro-financial linkages </v>
      </c>
    </row>
    <row r="101" spans="1:10" ht="60" customHeight="1" x14ac:dyDescent="0.2">
      <c r="A101" s="4">
        <v>100</v>
      </c>
      <c r="B101" s="4">
        <v>2019</v>
      </c>
      <c r="C101" s="4" t="s">
        <v>463</v>
      </c>
      <c r="D101" s="6" t="s">
        <v>464</v>
      </c>
      <c r="E101" s="6" t="s">
        <v>465</v>
      </c>
      <c r="F101" s="7" t="s">
        <v>466</v>
      </c>
      <c r="G101" s="32" t="s">
        <v>467</v>
      </c>
      <c r="H101" s="4" t="s">
        <v>29</v>
      </c>
      <c r="I101" s="6"/>
      <c r="J101" s="16" t="str">
        <f>Categories!$B$3</f>
        <v xml:space="preserve">Understanding macro-financial linkages </v>
      </c>
    </row>
    <row r="102" spans="1:10" ht="60" customHeight="1" x14ac:dyDescent="0.2">
      <c r="A102" s="4">
        <v>101</v>
      </c>
      <c r="B102" s="4">
        <v>2019</v>
      </c>
      <c r="C102" s="4" t="s">
        <v>468</v>
      </c>
      <c r="D102" s="6" t="s">
        <v>469</v>
      </c>
      <c r="E102" s="6" t="s">
        <v>470</v>
      </c>
      <c r="F102" s="7" t="s">
        <v>471</v>
      </c>
      <c r="G102" s="32" t="s">
        <v>472</v>
      </c>
      <c r="H102" s="4" t="s">
        <v>29</v>
      </c>
      <c r="I102" s="6"/>
      <c r="J102" s="16" t="str">
        <f>Categories!$B$3</f>
        <v xml:space="preserve">Understanding macro-financial linkages </v>
      </c>
    </row>
    <row r="103" spans="1:10" ht="60" customHeight="1" x14ac:dyDescent="0.2">
      <c r="A103" s="4">
        <v>102</v>
      </c>
      <c r="B103" s="4">
        <v>2019</v>
      </c>
      <c r="C103" s="4" t="s">
        <v>473</v>
      </c>
      <c r="D103" s="6" t="s">
        <v>474</v>
      </c>
      <c r="E103" s="6" t="s">
        <v>475</v>
      </c>
      <c r="F103" s="7" t="s">
        <v>476</v>
      </c>
      <c r="G103" s="32" t="s">
        <v>477</v>
      </c>
      <c r="H103" s="4" t="s">
        <v>29</v>
      </c>
      <c r="I103" s="6"/>
      <c r="J103" s="18" t="str">
        <f>Categories!$B$4</f>
        <v xml:space="preserve">Building resilience </v>
      </c>
    </row>
    <row r="104" spans="1:10" ht="60" customHeight="1" x14ac:dyDescent="0.2">
      <c r="A104" s="4">
        <v>103</v>
      </c>
      <c r="B104" s="4">
        <v>2019</v>
      </c>
      <c r="C104" s="4" t="s">
        <v>478</v>
      </c>
      <c r="D104" s="6" t="s">
        <v>479</v>
      </c>
      <c r="E104" s="6" t="s">
        <v>480</v>
      </c>
      <c r="F104" s="7" t="s">
        <v>481</v>
      </c>
      <c r="G104" s="32" t="s">
        <v>482</v>
      </c>
      <c r="H104" s="4" t="s">
        <v>29</v>
      </c>
      <c r="I104" s="6"/>
      <c r="J104" s="18" t="str">
        <f>Categories!$B$4</f>
        <v xml:space="preserve">Building resilience </v>
      </c>
    </row>
    <row r="105" spans="1:10" ht="60" customHeight="1" x14ac:dyDescent="0.2">
      <c r="A105" s="4">
        <v>104</v>
      </c>
      <c r="B105" s="4">
        <v>2019</v>
      </c>
      <c r="C105" s="4" t="s">
        <v>483</v>
      </c>
      <c r="D105" s="6" t="s">
        <v>484</v>
      </c>
      <c r="E105" s="6" t="s">
        <v>485</v>
      </c>
      <c r="F105" s="7" t="s">
        <v>486</v>
      </c>
      <c r="G105" s="32" t="s">
        <v>487</v>
      </c>
      <c r="H105" s="4" t="str">
        <f>PublishedPapers!$C$71</f>
        <v>AR2020PP08</v>
      </c>
      <c r="I105" s="6"/>
      <c r="J105" s="15" t="str">
        <f>Categories!$B$5</f>
        <v xml:space="preserve">Promoting structural change and institutional development </v>
      </c>
    </row>
    <row r="106" spans="1:10" ht="60" customHeight="1" x14ac:dyDescent="0.2">
      <c r="A106" s="4">
        <v>105</v>
      </c>
      <c r="B106" s="4">
        <v>2019</v>
      </c>
      <c r="C106" s="4" t="s">
        <v>488</v>
      </c>
      <c r="D106" s="6" t="s">
        <v>489</v>
      </c>
      <c r="E106" s="6" t="s">
        <v>490</v>
      </c>
      <c r="F106" s="7" t="s">
        <v>491</v>
      </c>
      <c r="G106" s="32" t="s">
        <v>492</v>
      </c>
      <c r="H106" s="4" t="str">
        <f>PublishedPapers!$C$80</f>
        <v>AR2021PP02</v>
      </c>
      <c r="I106" s="6"/>
      <c r="J106" s="15" t="str">
        <f>Categories!$B$5</f>
        <v xml:space="preserve">Promoting structural change and institutional development </v>
      </c>
    </row>
    <row r="107" spans="1:10" ht="60" customHeight="1" x14ac:dyDescent="0.2">
      <c r="A107" s="4">
        <v>106</v>
      </c>
      <c r="B107" s="4">
        <v>2019</v>
      </c>
      <c r="C107" s="4" t="s">
        <v>493</v>
      </c>
      <c r="D107" s="6" t="s">
        <v>494</v>
      </c>
      <c r="E107" s="6" t="s">
        <v>495</v>
      </c>
      <c r="F107" s="7" t="s">
        <v>496</v>
      </c>
      <c r="G107" s="32" t="s">
        <v>497</v>
      </c>
      <c r="H107" s="4" t="s">
        <v>29</v>
      </c>
      <c r="I107" s="6"/>
      <c r="J107" s="15" t="str">
        <f>Categories!$B$5</f>
        <v xml:space="preserve">Promoting structural change and institutional development </v>
      </c>
    </row>
    <row r="108" spans="1:10" ht="60" customHeight="1" x14ac:dyDescent="0.2">
      <c r="A108" s="4">
        <v>107</v>
      </c>
      <c r="B108" s="4">
        <v>2019</v>
      </c>
      <c r="C108" s="4" t="s">
        <v>498</v>
      </c>
      <c r="D108" s="6" t="s">
        <v>499</v>
      </c>
      <c r="E108" s="6" t="s">
        <v>500</v>
      </c>
      <c r="F108" s="7" t="s">
        <v>501</v>
      </c>
      <c r="G108" s="32" t="s">
        <v>502</v>
      </c>
      <c r="H108" s="4" t="s">
        <v>29</v>
      </c>
      <c r="I108" s="6"/>
      <c r="J108" s="15" t="str">
        <f>Categories!$B$5</f>
        <v xml:space="preserve">Promoting structural change and institutional development </v>
      </c>
    </row>
    <row r="109" spans="1:10" ht="60" customHeight="1" x14ac:dyDescent="0.2">
      <c r="A109" s="4">
        <v>108</v>
      </c>
      <c r="B109" s="4">
        <v>2019</v>
      </c>
      <c r="C109" s="4" t="s">
        <v>503</v>
      </c>
      <c r="D109" s="6" t="s">
        <v>504</v>
      </c>
      <c r="E109" s="6" t="s">
        <v>505</v>
      </c>
      <c r="F109" s="7" t="s">
        <v>506</v>
      </c>
      <c r="G109" s="32" t="s">
        <v>507</v>
      </c>
      <c r="H109" s="4" t="s">
        <v>29</v>
      </c>
      <c r="I109" s="6"/>
      <c r="J109" s="15" t="str">
        <f>Categories!$B$5</f>
        <v xml:space="preserve">Promoting structural change and institutional development </v>
      </c>
    </row>
    <row r="110" spans="1:10" ht="60" customHeight="1" x14ac:dyDescent="0.2">
      <c r="A110" s="4">
        <v>109</v>
      </c>
      <c r="B110" s="4">
        <v>2019</v>
      </c>
      <c r="C110" s="4" t="s">
        <v>508</v>
      </c>
      <c r="D110" s="6" t="s">
        <v>509</v>
      </c>
      <c r="E110" s="6" t="s">
        <v>510</v>
      </c>
      <c r="F110" s="7" t="s">
        <v>511</v>
      </c>
      <c r="G110" s="32" t="s">
        <v>512</v>
      </c>
      <c r="H110" s="4" t="str">
        <f>PublishedPapers!$C$72</f>
        <v>AR2020PP09</v>
      </c>
      <c r="I110" s="6"/>
      <c r="J110" s="17" t="str">
        <f>Categories!$B$6</f>
        <v xml:space="preserve">Enhancing inclusion </v>
      </c>
    </row>
    <row r="111" spans="1:10" ht="60" customHeight="1" x14ac:dyDescent="0.2">
      <c r="A111" s="4">
        <v>110</v>
      </c>
      <c r="B111" s="4">
        <v>2019</v>
      </c>
      <c r="C111" s="4" t="s">
        <v>513</v>
      </c>
      <c r="D111" s="6" t="s">
        <v>514</v>
      </c>
      <c r="E111" s="6" t="s">
        <v>515</v>
      </c>
      <c r="F111" s="7" t="s">
        <v>516</v>
      </c>
      <c r="G111" s="32" t="s">
        <v>517</v>
      </c>
      <c r="H111" s="4" t="str">
        <f>PublishedPapers!$C$99</f>
        <v>AR2022PP09</v>
      </c>
      <c r="I111" s="6"/>
      <c r="J111" s="17" t="str">
        <f>Categories!$B$6</f>
        <v xml:space="preserve">Enhancing inclusion </v>
      </c>
    </row>
    <row r="112" spans="1:10" ht="60" customHeight="1" x14ac:dyDescent="0.2">
      <c r="A112" s="4">
        <v>111</v>
      </c>
      <c r="B112" s="4">
        <v>2019</v>
      </c>
      <c r="C112" s="4" t="s">
        <v>518</v>
      </c>
      <c r="D112" s="6" t="s">
        <v>519</v>
      </c>
      <c r="E112" s="6" t="s">
        <v>520</v>
      </c>
      <c r="F112" s="7" t="s">
        <v>521</v>
      </c>
      <c r="G112" s="32" t="s">
        <v>522</v>
      </c>
      <c r="H112" s="4" t="str">
        <f>PublishedPapers!$C$89</f>
        <v>AR2021PP11</v>
      </c>
      <c r="I112" s="6"/>
      <c r="J112" s="17" t="str">
        <f>Categories!$B$6</f>
        <v xml:space="preserve">Enhancing inclusion </v>
      </c>
    </row>
    <row r="113" spans="1:10" ht="60" customHeight="1" x14ac:dyDescent="0.2">
      <c r="A113" s="4">
        <v>112</v>
      </c>
      <c r="B113" s="4">
        <v>2019</v>
      </c>
      <c r="C113" s="4" t="s">
        <v>523</v>
      </c>
      <c r="D113" s="6" t="s">
        <v>524</v>
      </c>
      <c r="E113" s="6" t="s">
        <v>525</v>
      </c>
      <c r="F113" s="7" t="s">
        <v>526</v>
      </c>
      <c r="G113" s="32" t="s">
        <v>527</v>
      </c>
      <c r="H113" s="4" t="s">
        <v>29</v>
      </c>
      <c r="I113" s="6"/>
      <c r="J113" s="17" t="str">
        <f>Categories!$B$6</f>
        <v xml:space="preserve">Enhancing inclusion </v>
      </c>
    </row>
    <row r="114" spans="1:10" ht="60" customHeight="1" x14ac:dyDescent="0.2">
      <c r="A114" s="4">
        <v>113</v>
      </c>
      <c r="B114" s="4">
        <v>2019</v>
      </c>
      <c r="C114" s="4" t="s">
        <v>528</v>
      </c>
      <c r="D114" s="6" t="s">
        <v>529</v>
      </c>
      <c r="E114" s="6" t="s">
        <v>530</v>
      </c>
      <c r="F114" s="7" t="s">
        <v>531</v>
      </c>
      <c r="G114" s="32" t="s">
        <v>532</v>
      </c>
      <c r="H114" s="4" t="s">
        <v>29</v>
      </c>
      <c r="I114" s="6"/>
      <c r="J114" s="17" t="str">
        <f>Categories!$B$6</f>
        <v xml:space="preserve">Enhancing inclusion </v>
      </c>
    </row>
    <row r="115" spans="1:10" ht="60" customHeight="1" x14ac:dyDescent="0.2">
      <c r="A115" s="4">
        <v>114</v>
      </c>
      <c r="B115" s="4">
        <v>2019</v>
      </c>
      <c r="C115" s="4" t="s">
        <v>533</v>
      </c>
      <c r="D115" s="6" t="s">
        <v>534</v>
      </c>
      <c r="E115" s="6" t="s">
        <v>535</v>
      </c>
      <c r="F115" s="7" t="s">
        <v>536</v>
      </c>
      <c r="G115" s="32" t="s">
        <v>537</v>
      </c>
      <c r="H115" s="4" t="str">
        <f>PublishedPapers!$C$65</f>
        <v>AR2020PP02</v>
      </c>
      <c r="I115" s="6"/>
      <c r="J115" s="17" t="str">
        <f>Categories!$B$6</f>
        <v xml:space="preserve">Enhancing inclusion </v>
      </c>
    </row>
    <row r="116" spans="1:10" ht="60" customHeight="1" x14ac:dyDescent="0.2">
      <c r="A116" s="4">
        <v>115</v>
      </c>
      <c r="B116" s="4">
        <v>2020</v>
      </c>
      <c r="C116" s="4" t="s">
        <v>538</v>
      </c>
      <c r="D116" s="6" t="s">
        <v>539</v>
      </c>
      <c r="E116" s="6" t="s">
        <v>540</v>
      </c>
      <c r="F116" s="7" t="s">
        <v>541</v>
      </c>
      <c r="G116" s="32" t="s">
        <v>542</v>
      </c>
      <c r="H116" s="4" t="s">
        <v>29</v>
      </c>
      <c r="I116" s="6"/>
      <c r="J116" s="14" t="str">
        <f>Categories!$B$2</f>
        <v>Modeling policy choices</v>
      </c>
    </row>
    <row r="117" spans="1:10" ht="60" customHeight="1" x14ac:dyDescent="0.2">
      <c r="A117" s="4">
        <v>116</v>
      </c>
      <c r="B117" s="4">
        <v>2020</v>
      </c>
      <c r="C117" s="4" t="s">
        <v>543</v>
      </c>
      <c r="D117" s="6" t="s">
        <v>544</v>
      </c>
      <c r="E117" s="6" t="s">
        <v>545</v>
      </c>
      <c r="F117" s="7" t="s">
        <v>546</v>
      </c>
      <c r="G117" s="32" t="s">
        <v>547</v>
      </c>
      <c r="H117" s="4" t="str">
        <f>PublishedPapers!$C$83</f>
        <v>AR2021PP05</v>
      </c>
      <c r="I117" s="6"/>
      <c r="J117" s="14" t="str">
        <f>Categories!$B$2</f>
        <v>Modeling policy choices</v>
      </c>
    </row>
    <row r="118" spans="1:10" ht="60" customHeight="1" x14ac:dyDescent="0.2">
      <c r="A118" s="4">
        <v>117</v>
      </c>
      <c r="B118" s="4">
        <v>2020</v>
      </c>
      <c r="C118" s="4" t="s">
        <v>548</v>
      </c>
      <c r="D118" s="6" t="s">
        <v>549</v>
      </c>
      <c r="E118" s="6" t="s">
        <v>550</v>
      </c>
      <c r="F118" s="7" t="s">
        <v>551</v>
      </c>
      <c r="G118" s="32" t="s">
        <v>552</v>
      </c>
      <c r="H118" s="4" t="str">
        <f>PublishedPapers!$C$67</f>
        <v>AR2020PP04</v>
      </c>
      <c r="I118" s="6"/>
      <c r="J118" s="14" t="str">
        <f>Categories!$B$2</f>
        <v>Modeling policy choices</v>
      </c>
    </row>
    <row r="119" spans="1:10" ht="60" customHeight="1" x14ac:dyDescent="0.2">
      <c r="A119" s="4">
        <v>118</v>
      </c>
      <c r="B119" s="4">
        <v>2020</v>
      </c>
      <c r="C119" s="4" t="s">
        <v>553</v>
      </c>
      <c r="D119" s="6" t="s">
        <v>554</v>
      </c>
      <c r="E119" s="6" t="s">
        <v>555</v>
      </c>
      <c r="F119" s="7" t="s">
        <v>556</v>
      </c>
      <c r="G119" s="32" t="s">
        <v>557</v>
      </c>
      <c r="H119" s="4" t="s">
        <v>29</v>
      </c>
      <c r="I119" s="6"/>
      <c r="J119" s="14" t="str">
        <f>Categories!$B$2</f>
        <v>Modeling policy choices</v>
      </c>
    </row>
    <row r="120" spans="1:10" ht="60" customHeight="1" x14ac:dyDescent="0.2">
      <c r="A120" s="4">
        <v>119</v>
      </c>
      <c r="B120" s="4">
        <v>2020</v>
      </c>
      <c r="C120" s="4" t="s">
        <v>558</v>
      </c>
      <c r="D120" s="6" t="s">
        <v>559</v>
      </c>
      <c r="E120" s="6" t="s">
        <v>560</v>
      </c>
      <c r="F120" s="7" t="s">
        <v>561</v>
      </c>
      <c r="G120" s="32" t="s">
        <v>562</v>
      </c>
      <c r="H120" s="4" t="s">
        <v>29</v>
      </c>
      <c r="I120" s="6"/>
      <c r="J120" s="14" t="str">
        <f>Categories!$B$2</f>
        <v>Modeling policy choices</v>
      </c>
    </row>
    <row r="121" spans="1:10" ht="60" customHeight="1" x14ac:dyDescent="0.2">
      <c r="A121" s="4">
        <v>120</v>
      </c>
      <c r="B121" s="4">
        <v>2020</v>
      </c>
      <c r="C121" s="4" t="s">
        <v>563</v>
      </c>
      <c r="D121" s="6" t="s">
        <v>564</v>
      </c>
      <c r="E121" s="6" t="s">
        <v>565</v>
      </c>
      <c r="F121" s="7" t="s">
        <v>566</v>
      </c>
      <c r="G121" s="32" t="s">
        <v>567</v>
      </c>
      <c r="H121" s="4" t="s">
        <v>29</v>
      </c>
      <c r="I121" s="6"/>
      <c r="J121" s="16" t="str">
        <f>Categories!$B$3</f>
        <v xml:space="preserve">Understanding macro-financial linkages </v>
      </c>
    </row>
    <row r="122" spans="1:10" ht="60" customHeight="1" x14ac:dyDescent="0.2">
      <c r="A122" s="4">
        <v>121</v>
      </c>
      <c r="B122" s="4">
        <v>2020</v>
      </c>
      <c r="C122" s="4" t="s">
        <v>568</v>
      </c>
      <c r="D122" s="6" t="s">
        <v>569</v>
      </c>
      <c r="E122" s="6" t="s">
        <v>570</v>
      </c>
      <c r="F122" s="7" t="s">
        <v>571</v>
      </c>
      <c r="G122" s="32" t="s">
        <v>572</v>
      </c>
      <c r="H122" s="4" t="s">
        <v>1479</v>
      </c>
      <c r="I122" s="6"/>
      <c r="J122" s="18" t="str">
        <f>Categories!$B$4</f>
        <v xml:space="preserve">Building resilience </v>
      </c>
    </row>
    <row r="123" spans="1:10" ht="60" customHeight="1" x14ac:dyDescent="0.2">
      <c r="A123" s="4">
        <v>122</v>
      </c>
      <c r="B123" s="4">
        <v>2020</v>
      </c>
      <c r="C123" s="4" t="s">
        <v>573</v>
      </c>
      <c r="D123" s="6" t="s">
        <v>574</v>
      </c>
      <c r="E123" s="6" t="s">
        <v>575</v>
      </c>
      <c r="F123" s="7" t="s">
        <v>576</v>
      </c>
      <c r="G123" s="32" t="s">
        <v>577</v>
      </c>
      <c r="H123" s="4" t="s">
        <v>29</v>
      </c>
      <c r="I123" s="6"/>
      <c r="J123" s="15" t="str">
        <f>Categories!$B$5</f>
        <v xml:space="preserve">Promoting structural change and institutional development </v>
      </c>
    </row>
    <row r="124" spans="1:10" ht="60" customHeight="1" x14ac:dyDescent="0.2">
      <c r="A124" s="4">
        <v>123</v>
      </c>
      <c r="B124" s="4">
        <v>2020</v>
      </c>
      <c r="C124" s="4" t="s">
        <v>578</v>
      </c>
      <c r="D124" s="6" t="s">
        <v>579</v>
      </c>
      <c r="E124" s="6" t="s">
        <v>580</v>
      </c>
      <c r="F124" s="7" t="s">
        <v>581</v>
      </c>
      <c r="G124" s="32" t="s">
        <v>582</v>
      </c>
      <c r="H124" s="4" t="str">
        <f>PublishedPapers!$C$86</f>
        <v>AR2021PP08</v>
      </c>
      <c r="I124" s="6"/>
      <c r="J124" s="15" t="str">
        <f>Categories!$B$5</f>
        <v xml:space="preserve">Promoting structural change and institutional development </v>
      </c>
    </row>
    <row r="125" spans="1:10" ht="60" customHeight="1" x14ac:dyDescent="0.2">
      <c r="A125" s="4">
        <v>124</v>
      </c>
      <c r="B125" s="4">
        <v>2020</v>
      </c>
      <c r="C125" s="4" t="s">
        <v>583</v>
      </c>
      <c r="D125" s="6" t="s">
        <v>584</v>
      </c>
      <c r="E125" s="6" t="s">
        <v>585</v>
      </c>
      <c r="F125" s="7" t="s">
        <v>586</v>
      </c>
      <c r="G125" s="32" t="s">
        <v>587</v>
      </c>
      <c r="H125" s="4" t="s">
        <v>29</v>
      </c>
      <c r="I125" s="6"/>
      <c r="J125" s="15" t="str">
        <f>Categories!$B$5</f>
        <v xml:space="preserve">Promoting structural change and institutional development </v>
      </c>
    </row>
    <row r="126" spans="1:10" ht="60" customHeight="1" x14ac:dyDescent="0.2">
      <c r="A126" s="4">
        <v>125</v>
      </c>
      <c r="B126" s="4">
        <v>2020</v>
      </c>
      <c r="C126" s="4" t="s">
        <v>588</v>
      </c>
      <c r="D126" s="6" t="s">
        <v>589</v>
      </c>
      <c r="E126" s="6" t="s">
        <v>590</v>
      </c>
      <c r="F126" s="7" t="s">
        <v>591</v>
      </c>
      <c r="G126" s="32" t="s">
        <v>592</v>
      </c>
      <c r="H126" s="4" t="s">
        <v>593</v>
      </c>
      <c r="I126" s="6"/>
      <c r="J126" s="15" t="str">
        <f>Categories!$B$5</f>
        <v xml:space="preserve">Promoting structural change and institutional development </v>
      </c>
    </row>
    <row r="127" spans="1:10" ht="60" customHeight="1" x14ac:dyDescent="0.2">
      <c r="A127" s="4">
        <v>126</v>
      </c>
      <c r="B127" s="4">
        <v>2020</v>
      </c>
      <c r="C127" s="4" t="s">
        <v>594</v>
      </c>
      <c r="D127" s="6" t="s">
        <v>595</v>
      </c>
      <c r="E127" s="6" t="s">
        <v>596</v>
      </c>
      <c r="F127" s="7" t="s">
        <v>597</v>
      </c>
      <c r="G127" s="32" t="s">
        <v>598</v>
      </c>
      <c r="H127" s="4" t="s">
        <v>29</v>
      </c>
      <c r="I127" s="6"/>
      <c r="J127" s="17" t="str">
        <f>Categories!$B$6</f>
        <v xml:space="preserve">Enhancing inclusion </v>
      </c>
    </row>
    <row r="128" spans="1:10" ht="60" customHeight="1" x14ac:dyDescent="0.2">
      <c r="A128" s="4">
        <v>127</v>
      </c>
      <c r="B128" s="4">
        <v>2020</v>
      </c>
      <c r="C128" s="4" t="s">
        <v>599</v>
      </c>
      <c r="D128" s="6" t="s">
        <v>600</v>
      </c>
      <c r="E128" s="6" t="s">
        <v>601</v>
      </c>
      <c r="F128" s="7" t="s">
        <v>602</v>
      </c>
      <c r="G128" s="32" t="s">
        <v>603</v>
      </c>
      <c r="H128" s="4" t="s">
        <v>29</v>
      </c>
      <c r="I128" s="6"/>
      <c r="J128" s="17" t="str">
        <f>Categories!$B$6</f>
        <v xml:space="preserve">Enhancing inclusion </v>
      </c>
    </row>
    <row r="129" spans="1:10" ht="60" customHeight="1" x14ac:dyDescent="0.2">
      <c r="A129" s="4">
        <v>128</v>
      </c>
      <c r="B129" s="4">
        <v>2020</v>
      </c>
      <c r="C129" s="4" t="s">
        <v>604</v>
      </c>
      <c r="D129" s="6" t="s">
        <v>605</v>
      </c>
      <c r="E129" s="6" t="s">
        <v>606</v>
      </c>
      <c r="F129" s="7" t="s">
        <v>607</v>
      </c>
      <c r="G129" s="32" t="s">
        <v>608</v>
      </c>
      <c r="H129" s="4" t="s">
        <v>29</v>
      </c>
      <c r="I129" s="6"/>
      <c r="J129" s="17" t="str">
        <f>Categories!$B$6</f>
        <v xml:space="preserve">Enhancing inclusion </v>
      </c>
    </row>
    <row r="130" spans="1:10" ht="60" customHeight="1" x14ac:dyDescent="0.2">
      <c r="A130" s="4">
        <v>129</v>
      </c>
      <c r="B130" s="4">
        <v>2020</v>
      </c>
      <c r="C130" s="4" t="s">
        <v>609</v>
      </c>
      <c r="D130" s="6" t="s">
        <v>610</v>
      </c>
      <c r="E130" s="6" t="s">
        <v>611</v>
      </c>
      <c r="F130" s="7" t="s">
        <v>612</v>
      </c>
      <c r="G130" s="32" t="s">
        <v>613</v>
      </c>
      <c r="H130" s="4" t="s">
        <v>29</v>
      </c>
      <c r="I130" s="6"/>
      <c r="J130" s="17" t="str">
        <f>Categories!$B$6</f>
        <v xml:space="preserve">Enhancing inclusion </v>
      </c>
    </row>
    <row r="131" spans="1:10" ht="60" customHeight="1" x14ac:dyDescent="0.2">
      <c r="A131" s="4">
        <v>130</v>
      </c>
      <c r="B131" s="4">
        <v>2020</v>
      </c>
      <c r="C131" s="4" t="s">
        <v>614</v>
      </c>
      <c r="D131" s="6" t="s">
        <v>615</v>
      </c>
      <c r="E131" s="6" t="s">
        <v>616</v>
      </c>
      <c r="F131" s="7" t="s">
        <v>617</v>
      </c>
      <c r="G131" s="32" t="s">
        <v>618</v>
      </c>
      <c r="H131" s="4" t="s">
        <v>29</v>
      </c>
      <c r="I131" s="6"/>
      <c r="J131" s="17" t="str">
        <f>Categories!$B$6</f>
        <v xml:space="preserve">Enhancing inclusion </v>
      </c>
    </row>
    <row r="132" spans="1:10" ht="60" customHeight="1" x14ac:dyDescent="0.2">
      <c r="A132" s="4">
        <v>131</v>
      </c>
      <c r="B132" s="4">
        <v>2021</v>
      </c>
      <c r="C132" s="4" t="s">
        <v>619</v>
      </c>
      <c r="D132" s="6" t="s">
        <v>620</v>
      </c>
      <c r="E132" s="6" t="s">
        <v>621</v>
      </c>
      <c r="F132" s="7" t="s">
        <v>622</v>
      </c>
      <c r="G132" s="32" t="s">
        <v>623</v>
      </c>
      <c r="H132" s="4" t="str">
        <f>PublishedPapers!$C$91</f>
        <v>AR2021PP13</v>
      </c>
      <c r="I132" s="6"/>
      <c r="J132" s="17" t="str">
        <f>Categories!$B$6</f>
        <v xml:space="preserve">Enhancing inclusion </v>
      </c>
    </row>
    <row r="133" spans="1:10" ht="60" customHeight="1" x14ac:dyDescent="0.2">
      <c r="A133" s="4">
        <v>132</v>
      </c>
      <c r="B133" s="4">
        <v>2021</v>
      </c>
      <c r="C133" s="4" t="s">
        <v>624</v>
      </c>
      <c r="D133" s="6" t="s">
        <v>625</v>
      </c>
      <c r="E133" s="6" t="s">
        <v>626</v>
      </c>
      <c r="F133" s="7" t="s">
        <v>627</v>
      </c>
      <c r="G133" s="32" t="s">
        <v>628</v>
      </c>
      <c r="H133" s="43" t="s">
        <v>629</v>
      </c>
      <c r="I133" s="6"/>
      <c r="J133" s="17" t="str">
        <f>Categories!$B$6</f>
        <v xml:space="preserve">Enhancing inclusion </v>
      </c>
    </row>
    <row r="134" spans="1:10" ht="60" customHeight="1" x14ac:dyDescent="0.2">
      <c r="A134" s="4">
        <v>133</v>
      </c>
      <c r="B134" s="4">
        <v>2021</v>
      </c>
      <c r="C134" s="4" t="s">
        <v>630</v>
      </c>
      <c r="D134" s="6" t="s">
        <v>631</v>
      </c>
      <c r="E134" s="6" t="s">
        <v>632</v>
      </c>
      <c r="F134" s="7" t="s">
        <v>633</v>
      </c>
      <c r="G134" s="32" t="s">
        <v>634</v>
      </c>
      <c r="H134" s="4" t="str">
        <f>PublishedPapers!$C$95</f>
        <v>AR2022PP05</v>
      </c>
      <c r="I134" s="6"/>
      <c r="J134" s="15" t="str">
        <f>Categories!$B$5</f>
        <v xml:space="preserve">Promoting structural change and institutional development </v>
      </c>
    </row>
    <row r="135" spans="1:10" ht="60" customHeight="1" x14ac:dyDescent="0.2">
      <c r="A135" s="4">
        <v>134</v>
      </c>
      <c r="B135" s="4">
        <v>2021</v>
      </c>
      <c r="C135" s="4" t="s">
        <v>635</v>
      </c>
      <c r="D135" s="6" t="s">
        <v>636</v>
      </c>
      <c r="E135" s="6" t="s">
        <v>637</v>
      </c>
      <c r="F135" s="7" t="s">
        <v>638</v>
      </c>
      <c r="G135" s="32" t="s">
        <v>639</v>
      </c>
      <c r="H135" s="4" t="str">
        <f>PublishedPapers!$C$79</f>
        <v>AR2021PP01</v>
      </c>
      <c r="I135" s="6"/>
      <c r="J135" s="14" t="str">
        <f>Categories!$B$2</f>
        <v>Modeling policy choices</v>
      </c>
    </row>
    <row r="136" spans="1:10" ht="60" customHeight="1" x14ac:dyDescent="0.2">
      <c r="A136" s="4">
        <v>135</v>
      </c>
      <c r="B136" s="4">
        <v>2021</v>
      </c>
      <c r="C136" s="4" t="s">
        <v>640</v>
      </c>
      <c r="D136" s="6" t="s">
        <v>641</v>
      </c>
      <c r="E136" s="6" t="s">
        <v>642</v>
      </c>
      <c r="F136" s="7" t="s">
        <v>643</v>
      </c>
      <c r="G136" s="32" t="s">
        <v>644</v>
      </c>
      <c r="H136" s="4" t="s">
        <v>29</v>
      </c>
      <c r="I136" s="6"/>
      <c r="J136" s="14" t="str">
        <f>Categories!$B$2</f>
        <v>Modeling policy choices</v>
      </c>
    </row>
    <row r="137" spans="1:10" ht="60" customHeight="1" x14ac:dyDescent="0.2">
      <c r="A137" s="4">
        <v>136</v>
      </c>
      <c r="B137" s="4">
        <v>2021</v>
      </c>
      <c r="C137" s="4" t="s">
        <v>645</v>
      </c>
      <c r="D137" s="6" t="s">
        <v>646</v>
      </c>
      <c r="E137" s="6" t="s">
        <v>647</v>
      </c>
      <c r="F137" s="7" t="s">
        <v>648</v>
      </c>
      <c r="G137" s="32" t="s">
        <v>649</v>
      </c>
      <c r="H137" s="4" t="s">
        <v>29</v>
      </c>
      <c r="I137" s="6"/>
      <c r="J137" s="14" t="str">
        <f>Categories!$B$2</f>
        <v>Modeling policy choices</v>
      </c>
    </row>
    <row r="138" spans="1:10" ht="60" customHeight="1" x14ac:dyDescent="0.2">
      <c r="A138" s="4">
        <v>137</v>
      </c>
      <c r="B138" s="4">
        <v>2021</v>
      </c>
      <c r="C138" s="4" t="s">
        <v>650</v>
      </c>
      <c r="D138" s="6" t="s">
        <v>651</v>
      </c>
      <c r="E138" s="6" t="s">
        <v>652</v>
      </c>
      <c r="F138" s="7" t="s">
        <v>653</v>
      </c>
      <c r="G138" s="32" t="s">
        <v>654</v>
      </c>
      <c r="H138" s="4" t="s">
        <v>29</v>
      </c>
      <c r="I138" s="6"/>
      <c r="J138" s="14" t="str">
        <f>Categories!$B$2</f>
        <v>Modeling policy choices</v>
      </c>
    </row>
    <row r="139" spans="1:10" ht="60" customHeight="1" x14ac:dyDescent="0.2">
      <c r="A139" s="4">
        <v>138</v>
      </c>
      <c r="B139" s="4">
        <v>2021</v>
      </c>
      <c r="C139" s="4" t="s">
        <v>655</v>
      </c>
      <c r="D139" s="6" t="s">
        <v>656</v>
      </c>
      <c r="E139" s="6" t="s">
        <v>657</v>
      </c>
      <c r="F139" s="7" t="s">
        <v>658</v>
      </c>
      <c r="G139" s="32" t="s">
        <v>659</v>
      </c>
      <c r="H139" s="4" t="s">
        <v>29</v>
      </c>
      <c r="I139" s="6"/>
      <c r="J139" s="15" t="str">
        <f>Categories!$B$5</f>
        <v xml:space="preserve">Promoting structural change and institutional development </v>
      </c>
    </row>
    <row r="140" spans="1:10" ht="60" customHeight="1" x14ac:dyDescent="0.2">
      <c r="A140" s="4">
        <v>139</v>
      </c>
      <c r="B140" s="4">
        <v>2021</v>
      </c>
      <c r="C140" s="4" t="s">
        <v>660</v>
      </c>
      <c r="D140" s="6" t="s">
        <v>661</v>
      </c>
      <c r="E140" s="6" t="s">
        <v>662</v>
      </c>
      <c r="F140" s="7" t="s">
        <v>663</v>
      </c>
      <c r="G140" s="32" t="s">
        <v>664</v>
      </c>
      <c r="H140" s="4" t="str">
        <f>PublishedPapers!$C$92</f>
        <v>AR2022PP01</v>
      </c>
      <c r="I140" s="6"/>
      <c r="J140" s="14" t="str">
        <f>Categories!$B$2</f>
        <v>Modeling policy choices</v>
      </c>
    </row>
    <row r="141" spans="1:10" ht="60" customHeight="1" x14ac:dyDescent="0.2">
      <c r="A141" s="4">
        <v>140</v>
      </c>
      <c r="B141" s="4">
        <v>2021</v>
      </c>
      <c r="C141" s="4" t="s">
        <v>665</v>
      </c>
      <c r="D141" s="6" t="s">
        <v>666</v>
      </c>
      <c r="E141" s="6" t="s">
        <v>667</v>
      </c>
      <c r="F141" s="7" t="s">
        <v>668</v>
      </c>
      <c r="G141" s="32" t="s">
        <v>669</v>
      </c>
      <c r="H141" s="4" t="s">
        <v>29</v>
      </c>
      <c r="I141" s="6"/>
      <c r="J141" s="15" t="str">
        <f>Categories!$B$5</f>
        <v xml:space="preserve">Promoting structural change and institutional development </v>
      </c>
    </row>
    <row r="142" spans="1:10" ht="60" customHeight="1" x14ac:dyDescent="0.2">
      <c r="A142" s="4">
        <v>141</v>
      </c>
      <c r="B142" s="4">
        <v>2021</v>
      </c>
      <c r="C142" s="4" t="s">
        <v>670</v>
      </c>
      <c r="D142" s="6" t="s">
        <v>671</v>
      </c>
      <c r="E142" s="6" t="s">
        <v>672</v>
      </c>
      <c r="F142" s="7" t="s">
        <v>673</v>
      </c>
      <c r="G142" s="32" t="s">
        <v>674</v>
      </c>
      <c r="H142" s="4" t="s">
        <v>29</v>
      </c>
      <c r="I142" s="6"/>
      <c r="J142" s="14" t="str">
        <f>Categories!$B$2</f>
        <v>Modeling policy choices</v>
      </c>
    </row>
    <row r="143" spans="1:10" ht="60" customHeight="1" x14ac:dyDescent="0.2">
      <c r="A143" s="4">
        <v>142</v>
      </c>
      <c r="B143" s="4">
        <v>2021</v>
      </c>
      <c r="C143" s="4" t="s">
        <v>675</v>
      </c>
      <c r="D143" s="6" t="s">
        <v>676</v>
      </c>
      <c r="E143" s="6" t="s">
        <v>677</v>
      </c>
      <c r="F143" s="7" t="s">
        <v>678</v>
      </c>
      <c r="G143" s="32" t="s">
        <v>679</v>
      </c>
      <c r="H143" s="4" t="s">
        <v>29</v>
      </c>
      <c r="I143" s="6"/>
      <c r="J143" s="15" t="str">
        <f>Categories!$B$5</f>
        <v xml:space="preserve">Promoting structural change and institutional development </v>
      </c>
    </row>
    <row r="144" spans="1:10" ht="60" customHeight="1" x14ac:dyDescent="0.2">
      <c r="A144" s="4">
        <v>143</v>
      </c>
      <c r="B144" s="4">
        <v>2021</v>
      </c>
      <c r="C144" s="4" t="s">
        <v>680</v>
      </c>
      <c r="D144" s="6" t="s">
        <v>681</v>
      </c>
      <c r="E144" s="6" t="s">
        <v>682</v>
      </c>
      <c r="F144" s="7" t="s">
        <v>683</v>
      </c>
      <c r="G144" s="32" t="s">
        <v>684</v>
      </c>
      <c r="H144" s="4" t="s">
        <v>29</v>
      </c>
      <c r="I144" s="6"/>
      <c r="J144" s="14" t="str">
        <f>Categories!$B$2</f>
        <v>Modeling policy choices</v>
      </c>
    </row>
    <row r="145" spans="1:10" ht="60" customHeight="1" x14ac:dyDescent="0.2">
      <c r="A145" s="4">
        <v>144</v>
      </c>
      <c r="B145" s="4">
        <v>2021</v>
      </c>
      <c r="C145" s="4" t="s">
        <v>685</v>
      </c>
      <c r="D145" s="6" t="s">
        <v>686</v>
      </c>
      <c r="E145" s="6" t="s">
        <v>687</v>
      </c>
      <c r="F145" s="7" t="s">
        <v>688</v>
      </c>
      <c r="G145" s="32" t="s">
        <v>689</v>
      </c>
      <c r="H145" s="4" t="str">
        <f>PublishedPapers!$C$82</f>
        <v>AR2021PP04</v>
      </c>
      <c r="I145" s="6"/>
      <c r="J145" s="14" t="str">
        <f>Categories!$B$2</f>
        <v>Modeling policy choices</v>
      </c>
    </row>
    <row r="146" spans="1:10" ht="60" customHeight="1" x14ac:dyDescent="0.2">
      <c r="A146" s="4">
        <v>145</v>
      </c>
      <c r="B146" s="4">
        <v>2021</v>
      </c>
      <c r="C146" s="4" t="s">
        <v>690</v>
      </c>
      <c r="D146" s="6" t="s">
        <v>691</v>
      </c>
      <c r="E146" s="6" t="s">
        <v>692</v>
      </c>
      <c r="F146" s="7" t="s">
        <v>693</v>
      </c>
      <c r="G146" s="32" t="s">
        <v>694</v>
      </c>
      <c r="H146" s="4" t="s">
        <v>29</v>
      </c>
      <c r="I146" s="6"/>
      <c r="J146" s="18" t="str">
        <f>Categories!$B$4</f>
        <v xml:space="preserve">Building resilience </v>
      </c>
    </row>
    <row r="147" spans="1:10" ht="60" customHeight="1" x14ac:dyDescent="0.2">
      <c r="A147" s="4">
        <v>146</v>
      </c>
      <c r="B147" s="4">
        <v>2021</v>
      </c>
      <c r="C147" s="4" t="s">
        <v>695</v>
      </c>
      <c r="D147" s="6" t="s">
        <v>696</v>
      </c>
      <c r="E147" s="6" t="s">
        <v>697</v>
      </c>
      <c r="F147" s="7" t="s">
        <v>698</v>
      </c>
      <c r="G147" s="32" t="s">
        <v>699</v>
      </c>
      <c r="H147" s="4" t="s">
        <v>29</v>
      </c>
      <c r="I147" s="6"/>
      <c r="J147" s="14" t="str">
        <f>Categories!$B$2</f>
        <v>Modeling policy choices</v>
      </c>
    </row>
    <row r="148" spans="1:10" ht="60" customHeight="1" x14ac:dyDescent="0.2">
      <c r="A148" s="4">
        <v>147</v>
      </c>
      <c r="B148" s="4">
        <v>2021</v>
      </c>
      <c r="C148" s="4" t="s">
        <v>700</v>
      </c>
      <c r="D148" s="6" t="s">
        <v>701</v>
      </c>
      <c r="E148" s="6" t="s">
        <v>702</v>
      </c>
      <c r="F148" s="7" t="s">
        <v>703</v>
      </c>
      <c r="G148" s="32" t="s">
        <v>704</v>
      </c>
      <c r="H148" s="43" t="s">
        <v>629</v>
      </c>
      <c r="I148" s="6"/>
      <c r="J148" s="14" t="str">
        <f>Categories!$B$2</f>
        <v>Modeling policy choices</v>
      </c>
    </row>
    <row r="149" spans="1:10" ht="60" customHeight="1" x14ac:dyDescent="0.2">
      <c r="A149" s="4">
        <v>148</v>
      </c>
      <c r="B149" s="4">
        <v>2021</v>
      </c>
      <c r="C149" s="4" t="s">
        <v>705</v>
      </c>
      <c r="D149" s="6" t="s">
        <v>706</v>
      </c>
      <c r="E149" s="6" t="s">
        <v>707</v>
      </c>
      <c r="F149" s="7" t="s">
        <v>708</v>
      </c>
      <c r="G149" s="42" t="s">
        <v>709</v>
      </c>
      <c r="H149" s="4" t="s">
        <v>29</v>
      </c>
      <c r="I149" s="6"/>
      <c r="J149" s="14" t="str">
        <f>Categories!$B$2</f>
        <v>Modeling policy choices</v>
      </c>
    </row>
    <row r="150" spans="1:10" ht="60" customHeight="1" x14ac:dyDescent="0.2">
      <c r="A150" s="4">
        <v>149</v>
      </c>
      <c r="B150" s="4">
        <v>2021</v>
      </c>
      <c r="C150" s="4" t="s">
        <v>710</v>
      </c>
      <c r="D150" s="6" t="s">
        <v>711</v>
      </c>
      <c r="E150" s="6" t="s">
        <v>712</v>
      </c>
      <c r="F150" s="7" t="s">
        <v>713</v>
      </c>
      <c r="G150" s="32" t="s">
        <v>714</v>
      </c>
      <c r="H150" s="4" t="s">
        <v>29</v>
      </c>
      <c r="I150" s="6"/>
      <c r="J150" s="18" t="str">
        <f>Categories!$B$4</f>
        <v xml:space="preserve">Building resilience </v>
      </c>
    </row>
    <row r="151" spans="1:10" ht="60" customHeight="1" x14ac:dyDescent="0.2">
      <c r="A151" s="4">
        <v>150</v>
      </c>
      <c r="B151" s="4">
        <v>2021</v>
      </c>
      <c r="C151" s="4" t="s">
        <v>715</v>
      </c>
      <c r="D151" s="6" t="s">
        <v>716</v>
      </c>
      <c r="E151" s="6" t="s">
        <v>717</v>
      </c>
      <c r="F151" s="7" t="s">
        <v>718</v>
      </c>
      <c r="G151" s="32" t="s">
        <v>719</v>
      </c>
      <c r="H151" s="4" t="s">
        <v>29</v>
      </c>
      <c r="I151" s="6"/>
      <c r="J151" s="15" t="str">
        <f>Categories!$B$5</f>
        <v xml:space="preserve">Promoting structural change and institutional development </v>
      </c>
    </row>
    <row r="152" spans="1:10" ht="60" customHeight="1" x14ac:dyDescent="0.2">
      <c r="A152" s="4">
        <v>151</v>
      </c>
      <c r="B152" s="4">
        <v>2021</v>
      </c>
      <c r="C152" s="4" t="s">
        <v>720</v>
      </c>
      <c r="D152" s="6" t="s">
        <v>721</v>
      </c>
      <c r="E152" s="6" t="s">
        <v>722</v>
      </c>
      <c r="F152" s="7" t="s">
        <v>723</v>
      </c>
      <c r="G152" s="32" t="s">
        <v>724</v>
      </c>
      <c r="H152" s="4" t="s">
        <v>29</v>
      </c>
      <c r="I152" s="6"/>
      <c r="J152" s="17" t="str">
        <f>Categories!$B$6</f>
        <v xml:space="preserve">Enhancing inclusion </v>
      </c>
    </row>
    <row r="153" spans="1:10" ht="60" customHeight="1" x14ac:dyDescent="0.2">
      <c r="A153" s="4">
        <v>152</v>
      </c>
      <c r="B153" s="4">
        <v>2022</v>
      </c>
      <c r="C153" s="4" t="s">
        <v>725</v>
      </c>
      <c r="D153" s="6" t="s">
        <v>726</v>
      </c>
      <c r="E153" s="6" t="s">
        <v>727</v>
      </c>
      <c r="F153" s="7" t="s">
        <v>728</v>
      </c>
      <c r="G153" s="32" t="s">
        <v>704</v>
      </c>
      <c r="H153" s="43" t="s">
        <v>629</v>
      </c>
      <c r="I153" s="6"/>
      <c r="J153" s="14" t="str">
        <f>Categories!$B$2</f>
        <v>Modeling policy choices</v>
      </c>
    </row>
    <row r="154" spans="1:10" ht="60" customHeight="1" x14ac:dyDescent="0.2">
      <c r="A154" s="4">
        <v>153</v>
      </c>
      <c r="B154" s="4">
        <v>2022</v>
      </c>
      <c r="C154" s="4" t="s">
        <v>729</v>
      </c>
      <c r="D154" s="6" t="s">
        <v>730</v>
      </c>
      <c r="E154" s="6" t="s">
        <v>731</v>
      </c>
      <c r="F154" s="7" t="s">
        <v>732</v>
      </c>
      <c r="G154" s="32" t="s">
        <v>733</v>
      </c>
      <c r="H154" s="4" t="str">
        <f>PublishedPapers!$C$93</f>
        <v>AR2022PP02</v>
      </c>
      <c r="I154" s="6"/>
      <c r="J154" s="14" t="str">
        <f>Categories!$B$2</f>
        <v>Modeling policy choices</v>
      </c>
    </row>
    <row r="155" spans="1:10" ht="60" customHeight="1" x14ac:dyDescent="0.2">
      <c r="A155" s="4">
        <v>154</v>
      </c>
      <c r="B155" s="4">
        <v>2022</v>
      </c>
      <c r="C155" s="4" t="s">
        <v>734</v>
      </c>
      <c r="D155" s="6" t="s">
        <v>735</v>
      </c>
      <c r="E155" s="6" t="s">
        <v>736</v>
      </c>
      <c r="F155" s="7" t="s">
        <v>737</v>
      </c>
      <c r="G155" s="32" t="s">
        <v>738</v>
      </c>
      <c r="H155" s="4" t="s">
        <v>1478</v>
      </c>
      <c r="I155" s="6"/>
      <c r="J155" s="16" t="str">
        <f>Categories!$B$3</f>
        <v xml:space="preserve">Understanding macro-financial linkages </v>
      </c>
    </row>
    <row r="156" spans="1:10" ht="60" customHeight="1" x14ac:dyDescent="0.2">
      <c r="A156" s="4">
        <v>155</v>
      </c>
      <c r="B156" s="4">
        <v>2022</v>
      </c>
      <c r="C156" s="4" t="s">
        <v>739</v>
      </c>
      <c r="D156" s="6" t="s">
        <v>740</v>
      </c>
      <c r="E156" s="6" t="s">
        <v>741</v>
      </c>
      <c r="F156" s="7" t="s">
        <v>742</v>
      </c>
      <c r="G156" s="32" t="s">
        <v>743</v>
      </c>
      <c r="H156" s="4" t="s">
        <v>29</v>
      </c>
      <c r="I156" s="6"/>
      <c r="J156" s="16" t="str">
        <f>Categories!$B$3</f>
        <v xml:space="preserve">Understanding macro-financial linkages </v>
      </c>
    </row>
    <row r="157" spans="1:10" ht="60" customHeight="1" x14ac:dyDescent="0.2">
      <c r="A157" s="4">
        <v>156</v>
      </c>
      <c r="B157" s="4">
        <v>2022</v>
      </c>
      <c r="C157" s="4" t="s">
        <v>744</v>
      </c>
      <c r="D157" s="6" t="s">
        <v>745</v>
      </c>
      <c r="E157" s="6" t="s">
        <v>746</v>
      </c>
      <c r="F157" s="7" t="s">
        <v>747</v>
      </c>
      <c r="G157" s="32" t="s">
        <v>748</v>
      </c>
      <c r="H157" s="4" t="s">
        <v>29</v>
      </c>
      <c r="I157" s="6"/>
      <c r="J157" s="16" t="str">
        <f>Categories!$B$3</f>
        <v xml:space="preserve">Understanding macro-financial linkages </v>
      </c>
    </row>
    <row r="158" spans="1:10" ht="60" customHeight="1" x14ac:dyDescent="0.2">
      <c r="A158" s="4">
        <v>157</v>
      </c>
      <c r="B158" s="4">
        <v>2022</v>
      </c>
      <c r="C158" s="4" t="s">
        <v>749</v>
      </c>
      <c r="D158" s="6" t="s">
        <v>750</v>
      </c>
      <c r="E158" s="6" t="s">
        <v>751</v>
      </c>
      <c r="F158" s="7" t="s">
        <v>752</v>
      </c>
      <c r="G158" s="32" t="s">
        <v>753</v>
      </c>
      <c r="H158" s="4" t="s">
        <v>29</v>
      </c>
      <c r="I158" s="6"/>
      <c r="J158" s="18" t="str">
        <f>Categories!$B$4</f>
        <v xml:space="preserve">Building resilience </v>
      </c>
    </row>
    <row r="159" spans="1:10" ht="60" customHeight="1" x14ac:dyDescent="0.2">
      <c r="A159" s="4">
        <v>158</v>
      </c>
      <c r="B159" s="4">
        <v>2022</v>
      </c>
      <c r="C159" s="4" t="s">
        <v>754</v>
      </c>
      <c r="D159" s="6" t="s">
        <v>755</v>
      </c>
      <c r="E159" s="6" t="s">
        <v>756</v>
      </c>
      <c r="F159" s="7" t="s">
        <v>757</v>
      </c>
      <c r="G159" s="32" t="s">
        <v>758</v>
      </c>
      <c r="H159" s="4" t="s">
        <v>29</v>
      </c>
      <c r="I159" s="6"/>
      <c r="J159" s="18" t="str">
        <f>Categories!$B$4</f>
        <v xml:space="preserve">Building resilience </v>
      </c>
    </row>
    <row r="160" spans="1:10" ht="60" customHeight="1" x14ac:dyDescent="0.2">
      <c r="A160" s="4">
        <v>159</v>
      </c>
      <c r="B160" s="4">
        <v>2022</v>
      </c>
      <c r="C160" s="4" t="s">
        <v>759</v>
      </c>
      <c r="D160" s="6" t="s">
        <v>760</v>
      </c>
      <c r="E160" s="6" t="s">
        <v>606</v>
      </c>
      <c r="F160" s="7" t="s">
        <v>761</v>
      </c>
      <c r="G160" s="32" t="s">
        <v>762</v>
      </c>
      <c r="H160" s="4" t="s">
        <v>148</v>
      </c>
      <c r="I160" s="6"/>
      <c r="J160" s="15" t="str">
        <f>Categories!$B$5</f>
        <v xml:space="preserve">Promoting structural change and institutional development </v>
      </c>
    </row>
    <row r="161" spans="1:10" ht="60" customHeight="1" x14ac:dyDescent="0.2">
      <c r="A161" s="4">
        <v>160</v>
      </c>
      <c r="B161" s="4">
        <v>2022</v>
      </c>
      <c r="C161" s="4" t="s">
        <v>763</v>
      </c>
      <c r="D161" s="6" t="s">
        <v>764</v>
      </c>
      <c r="E161" s="6" t="s">
        <v>765</v>
      </c>
      <c r="F161" s="7" t="s">
        <v>766</v>
      </c>
      <c r="G161" s="32" t="s">
        <v>767</v>
      </c>
      <c r="H161" s="4" t="s">
        <v>29</v>
      </c>
      <c r="I161" s="6"/>
      <c r="J161" s="17" t="str">
        <f>Categories!$B$6</f>
        <v xml:space="preserve">Enhancing inclusion </v>
      </c>
    </row>
    <row r="162" spans="1:10" ht="60" customHeight="1" x14ac:dyDescent="0.2">
      <c r="A162" s="4">
        <v>161</v>
      </c>
      <c r="B162" s="4">
        <v>2022</v>
      </c>
      <c r="C162" s="4" t="s">
        <v>768</v>
      </c>
      <c r="D162" s="6" t="s">
        <v>769</v>
      </c>
      <c r="E162" s="6" t="s">
        <v>770</v>
      </c>
      <c r="F162" s="7" t="s">
        <v>771</v>
      </c>
      <c r="G162" s="32" t="s">
        <v>772</v>
      </c>
      <c r="H162" s="4" t="s">
        <v>148</v>
      </c>
      <c r="I162" s="6"/>
      <c r="J162" s="17" t="str">
        <f>Categories!$B$6</f>
        <v xml:space="preserve">Enhancing inclusion </v>
      </c>
    </row>
    <row r="163" spans="1:10" ht="60" customHeight="1" x14ac:dyDescent="0.2">
      <c r="A163" s="4">
        <v>162</v>
      </c>
      <c r="B163" s="4">
        <v>2022</v>
      </c>
      <c r="C163" s="4" t="s">
        <v>773</v>
      </c>
      <c r="D163" s="6" t="s">
        <v>774</v>
      </c>
      <c r="E163" s="6" t="s">
        <v>775</v>
      </c>
      <c r="F163" s="7" t="s">
        <v>776</v>
      </c>
      <c r="G163" s="32" t="s">
        <v>777</v>
      </c>
      <c r="H163" s="4" t="s">
        <v>29</v>
      </c>
      <c r="I163" s="6"/>
      <c r="J163" s="17" t="str">
        <f>Categories!$B$6</f>
        <v xml:space="preserve">Enhancing inclusion </v>
      </c>
    </row>
    <row r="164" spans="1:10" ht="60" customHeight="1" x14ac:dyDescent="0.2">
      <c r="A164" s="4">
        <v>163</v>
      </c>
      <c r="B164" s="4">
        <v>2022</v>
      </c>
      <c r="C164" s="4" t="s">
        <v>778</v>
      </c>
      <c r="D164" s="6" t="s">
        <v>779</v>
      </c>
      <c r="E164" s="6" t="s">
        <v>780</v>
      </c>
      <c r="F164" s="7" t="s">
        <v>781</v>
      </c>
      <c r="G164" s="32" t="s">
        <v>782</v>
      </c>
      <c r="H164" s="4" t="s">
        <v>1482</v>
      </c>
      <c r="I164" s="6"/>
      <c r="J164" s="17" t="str">
        <f>Categories!$B$6</f>
        <v xml:space="preserve">Enhancing inclusion </v>
      </c>
    </row>
    <row r="165" spans="1:10" ht="60" customHeight="1" x14ac:dyDescent="0.2">
      <c r="A165" s="4">
        <v>164</v>
      </c>
      <c r="B165" s="4">
        <v>2022</v>
      </c>
      <c r="C165" s="4" t="s">
        <v>784</v>
      </c>
      <c r="D165" s="6" t="s">
        <v>785</v>
      </c>
      <c r="E165" s="6" t="s">
        <v>786</v>
      </c>
      <c r="F165" s="7" t="s">
        <v>787</v>
      </c>
      <c r="G165" s="32" t="s">
        <v>783</v>
      </c>
      <c r="H165" s="4" t="s">
        <v>148</v>
      </c>
      <c r="I165" s="6"/>
      <c r="J165" s="17" t="str">
        <f>Categories!$B$6</f>
        <v xml:space="preserve">Enhancing inclusion </v>
      </c>
    </row>
    <row r="166" spans="1:10" ht="60" customHeight="1" x14ac:dyDescent="0.2">
      <c r="A166" s="4">
        <v>165</v>
      </c>
      <c r="B166" s="4">
        <v>2022</v>
      </c>
      <c r="C166" s="4" t="s">
        <v>788</v>
      </c>
      <c r="D166" s="6" t="s">
        <v>789</v>
      </c>
      <c r="E166" s="6" t="s">
        <v>790</v>
      </c>
      <c r="F166" s="7" t="s">
        <v>791</v>
      </c>
      <c r="G166" s="32" t="s">
        <v>783</v>
      </c>
      <c r="H166" s="4" t="s">
        <v>148</v>
      </c>
      <c r="I166" s="6"/>
      <c r="J166" s="17" t="str">
        <f>Categories!$B$6</f>
        <v xml:space="preserve">Enhancing inclusion </v>
      </c>
    </row>
    <row r="167" spans="1:10" ht="60" customHeight="1" x14ac:dyDescent="0.2">
      <c r="A167" s="4">
        <v>166</v>
      </c>
      <c r="B167" s="4">
        <v>2023</v>
      </c>
      <c r="C167" s="4" t="s">
        <v>1465</v>
      </c>
      <c r="D167" s="6" t="s">
        <v>1413</v>
      </c>
      <c r="E167" s="6" t="s">
        <v>1415</v>
      </c>
      <c r="F167" s="7" t="s">
        <v>1414</v>
      </c>
      <c r="G167" s="32" t="s">
        <v>1416</v>
      </c>
      <c r="H167" s="4" t="s">
        <v>29</v>
      </c>
      <c r="I167" s="6"/>
      <c r="J167" s="14" t="str">
        <f>Categories!$B$2</f>
        <v>Modeling policy choices</v>
      </c>
    </row>
    <row r="168" spans="1:10" ht="60" customHeight="1" x14ac:dyDescent="0.2">
      <c r="A168" s="4">
        <v>167</v>
      </c>
      <c r="B168" s="4">
        <v>2023</v>
      </c>
      <c r="C168" s="4" t="s">
        <v>1466</v>
      </c>
      <c r="D168" s="6" t="s">
        <v>1417</v>
      </c>
      <c r="E168" s="6" t="s">
        <v>1418</v>
      </c>
      <c r="F168" s="7" t="s">
        <v>1419</v>
      </c>
      <c r="G168" s="32" t="s">
        <v>1420</v>
      </c>
      <c r="H168" s="4" t="s">
        <v>29</v>
      </c>
      <c r="I168" s="6"/>
      <c r="J168" s="14" t="str">
        <f>Categories!$B$2</f>
        <v>Modeling policy choices</v>
      </c>
    </row>
    <row r="169" spans="1:10" ht="60" customHeight="1" x14ac:dyDescent="0.2">
      <c r="A169" s="4">
        <v>168</v>
      </c>
      <c r="B169" s="4">
        <v>2023</v>
      </c>
      <c r="C169" s="4" t="s">
        <v>1467</v>
      </c>
      <c r="D169" s="6" t="s">
        <v>1421</v>
      </c>
      <c r="E169" s="6" t="s">
        <v>1422</v>
      </c>
      <c r="F169" s="7" t="s">
        <v>1423</v>
      </c>
      <c r="G169" s="32" t="s">
        <v>1424</v>
      </c>
      <c r="H169" s="4" t="s">
        <v>29</v>
      </c>
      <c r="I169" s="6"/>
      <c r="J169" s="16" t="str">
        <f>Categories!$B$3</f>
        <v xml:space="preserve">Understanding macro-financial linkages </v>
      </c>
    </row>
    <row r="170" spans="1:10" ht="60" customHeight="1" x14ac:dyDescent="0.2">
      <c r="A170" s="4">
        <v>169</v>
      </c>
      <c r="B170" s="4">
        <v>2023</v>
      </c>
      <c r="C170" s="4" t="s">
        <v>1468</v>
      </c>
      <c r="D170" s="6" t="s">
        <v>1425</v>
      </c>
      <c r="E170" s="6" t="s">
        <v>1426</v>
      </c>
      <c r="F170" s="7" t="s">
        <v>1427</v>
      </c>
      <c r="G170" s="32" t="s">
        <v>1428</v>
      </c>
      <c r="H170" s="4" t="s">
        <v>29</v>
      </c>
      <c r="I170" s="6"/>
      <c r="J170" s="16" t="str">
        <f>Categories!$B$3</f>
        <v xml:space="preserve">Understanding macro-financial linkages </v>
      </c>
    </row>
    <row r="171" spans="1:10" ht="60" customHeight="1" x14ac:dyDescent="0.2">
      <c r="A171" s="4">
        <v>170</v>
      </c>
      <c r="B171" s="4">
        <v>2023</v>
      </c>
      <c r="C171" s="4" t="s">
        <v>1469</v>
      </c>
      <c r="D171" s="6" t="s">
        <v>1429</v>
      </c>
      <c r="E171" s="6" t="s">
        <v>1430</v>
      </c>
      <c r="F171" s="7" t="s">
        <v>1431</v>
      </c>
      <c r="G171" s="32" t="s">
        <v>1432</v>
      </c>
      <c r="H171" s="4" t="s">
        <v>29</v>
      </c>
      <c r="I171" s="6"/>
      <c r="J171" s="16" t="str">
        <f>Categories!$B$3</f>
        <v xml:space="preserve">Understanding macro-financial linkages </v>
      </c>
    </row>
    <row r="172" spans="1:10" ht="60" customHeight="1" x14ac:dyDescent="0.2">
      <c r="A172" s="4">
        <v>171</v>
      </c>
      <c r="B172" s="4">
        <v>2023</v>
      </c>
      <c r="C172" s="4" t="s">
        <v>1470</v>
      </c>
      <c r="D172" s="6" t="s">
        <v>1433</v>
      </c>
      <c r="E172" s="6" t="s">
        <v>1434</v>
      </c>
      <c r="F172" s="7" t="s">
        <v>1435</v>
      </c>
      <c r="G172" s="32" t="s">
        <v>1436</v>
      </c>
      <c r="H172" s="4" t="s">
        <v>29</v>
      </c>
      <c r="I172" s="6"/>
      <c r="J172" s="18" t="str">
        <f>Categories!$B$4</f>
        <v xml:space="preserve">Building resilience </v>
      </c>
    </row>
    <row r="173" spans="1:10" ht="60" customHeight="1" x14ac:dyDescent="0.2">
      <c r="A173" s="4">
        <v>172</v>
      </c>
      <c r="B173" s="4">
        <v>2023</v>
      </c>
      <c r="C173" s="4" t="s">
        <v>1471</v>
      </c>
      <c r="D173" s="6" t="s">
        <v>1437</v>
      </c>
      <c r="E173" s="6" t="s">
        <v>1438</v>
      </c>
      <c r="F173" s="7" t="s">
        <v>1439</v>
      </c>
      <c r="G173" s="32" t="s">
        <v>1440</v>
      </c>
      <c r="H173" s="4" t="s">
        <v>1480</v>
      </c>
      <c r="I173" s="6"/>
      <c r="J173" s="18" t="str">
        <f>Categories!$B$4</f>
        <v xml:space="preserve">Building resilience </v>
      </c>
    </row>
    <row r="174" spans="1:10" ht="60" customHeight="1" x14ac:dyDescent="0.2">
      <c r="A174" s="4">
        <v>173</v>
      </c>
      <c r="B174" s="4">
        <v>2023</v>
      </c>
      <c r="C174" s="4" t="s">
        <v>1472</v>
      </c>
      <c r="D174" s="6" t="s">
        <v>1441</v>
      </c>
      <c r="E174" s="6" t="s">
        <v>1442</v>
      </c>
      <c r="F174" s="7" t="s">
        <v>1443</v>
      </c>
      <c r="G174" s="32" t="s">
        <v>1444</v>
      </c>
      <c r="H174" s="4" t="s">
        <v>1709</v>
      </c>
      <c r="I174" s="6"/>
      <c r="J174" s="15" t="str">
        <f>Categories!$B$5</f>
        <v xml:space="preserve">Promoting structural change and institutional development </v>
      </c>
    </row>
    <row r="175" spans="1:10" ht="60" customHeight="1" x14ac:dyDescent="0.2">
      <c r="A175" s="4">
        <v>174</v>
      </c>
      <c r="B175" s="4">
        <v>2023</v>
      </c>
      <c r="C175" s="4" t="s">
        <v>1473</v>
      </c>
      <c r="D175" s="6" t="s">
        <v>1445</v>
      </c>
      <c r="E175" s="6" t="s">
        <v>1446</v>
      </c>
      <c r="F175" s="7" t="s">
        <v>1447</v>
      </c>
      <c r="G175" s="32" t="s">
        <v>1448</v>
      </c>
      <c r="H175" s="4" t="s">
        <v>29</v>
      </c>
      <c r="I175" s="6"/>
      <c r="J175" s="15" t="str">
        <f>Categories!$B$5</f>
        <v xml:space="preserve">Promoting structural change and institutional development </v>
      </c>
    </row>
    <row r="176" spans="1:10" ht="60" customHeight="1" x14ac:dyDescent="0.2">
      <c r="A176" s="4">
        <v>175</v>
      </c>
      <c r="B176" s="4">
        <v>2023</v>
      </c>
      <c r="C176" s="4" t="s">
        <v>1474</v>
      </c>
      <c r="D176" s="6" t="s">
        <v>1449</v>
      </c>
      <c r="E176" s="6" t="s">
        <v>1450</v>
      </c>
      <c r="F176" s="7" t="s">
        <v>1451</v>
      </c>
      <c r="G176" s="32" t="s">
        <v>1452</v>
      </c>
      <c r="H176" s="4" t="s">
        <v>29</v>
      </c>
      <c r="I176" s="6"/>
      <c r="J176" s="17" t="str">
        <f>Categories!$B$6</f>
        <v xml:space="preserve">Enhancing inclusion </v>
      </c>
    </row>
    <row r="177" spans="1:10" ht="60" customHeight="1" x14ac:dyDescent="0.2">
      <c r="A177" s="4">
        <v>176</v>
      </c>
      <c r="B177" s="4">
        <v>2023</v>
      </c>
      <c r="C177" s="4" t="s">
        <v>1475</v>
      </c>
      <c r="D177" s="6" t="s">
        <v>1453</v>
      </c>
      <c r="E177" s="6" t="s">
        <v>1454</v>
      </c>
      <c r="F177" s="7" t="s">
        <v>1455</v>
      </c>
      <c r="G177" s="32" t="s">
        <v>1456</v>
      </c>
      <c r="H177" s="4" t="s">
        <v>29</v>
      </c>
      <c r="I177" s="6"/>
      <c r="J177" s="17" t="str">
        <f>Categories!$B$6</f>
        <v xml:space="preserve">Enhancing inclusion </v>
      </c>
    </row>
    <row r="178" spans="1:10" ht="60" customHeight="1" x14ac:dyDescent="0.2">
      <c r="A178" s="4">
        <v>177</v>
      </c>
      <c r="B178" s="4">
        <v>2023</v>
      </c>
      <c r="C178" s="4" t="s">
        <v>1476</v>
      </c>
      <c r="D178" s="6" t="s">
        <v>1462</v>
      </c>
      <c r="E178" s="6" t="s">
        <v>1457</v>
      </c>
      <c r="F178" s="7" t="s">
        <v>1458</v>
      </c>
      <c r="G178" s="32" t="s">
        <v>1459</v>
      </c>
      <c r="H178" s="4" t="s">
        <v>29</v>
      </c>
      <c r="I178" s="6"/>
      <c r="J178" s="17" t="str">
        <f>Categories!$B$6</f>
        <v xml:space="preserve">Enhancing inclusion </v>
      </c>
    </row>
    <row r="179" spans="1:10" ht="60" customHeight="1" x14ac:dyDescent="0.2">
      <c r="A179" s="4">
        <v>178</v>
      </c>
      <c r="B179" s="4">
        <v>2023</v>
      </c>
      <c r="C179" s="4" t="s">
        <v>1477</v>
      </c>
      <c r="D179" s="6" t="s">
        <v>1461</v>
      </c>
      <c r="E179" s="6" t="s">
        <v>1460</v>
      </c>
      <c r="F179" s="7" t="s">
        <v>1463</v>
      </c>
      <c r="G179" s="32" t="s">
        <v>1459</v>
      </c>
      <c r="H179" s="4" t="s">
        <v>29</v>
      </c>
      <c r="I179" s="6"/>
      <c r="J179" s="17" t="str">
        <f>Categories!$B$6</f>
        <v xml:space="preserve">Enhancing inclusion </v>
      </c>
    </row>
    <row r="180" spans="1:10" ht="60" customHeight="1" x14ac:dyDescent="0.2">
      <c r="A180" s="4">
        <v>179</v>
      </c>
      <c r="B180" s="4">
        <v>2024</v>
      </c>
      <c r="C180" s="4" t="s">
        <v>1517</v>
      </c>
      <c r="D180" s="6" t="s">
        <v>1530</v>
      </c>
      <c r="E180" s="6" t="s">
        <v>1542</v>
      </c>
      <c r="F180" s="7" t="s">
        <v>1555</v>
      </c>
      <c r="G180" s="32" t="s">
        <v>1568</v>
      </c>
      <c r="H180" s="4" t="s">
        <v>29</v>
      </c>
      <c r="I180" s="6"/>
      <c r="J180" s="17" t="str">
        <f>Categories!$B$6</f>
        <v xml:space="preserve">Enhancing inclusion </v>
      </c>
    </row>
    <row r="181" spans="1:10" ht="60" customHeight="1" x14ac:dyDescent="0.2">
      <c r="A181" s="4">
        <v>180</v>
      </c>
      <c r="B181" s="4">
        <v>2024</v>
      </c>
      <c r="C181" s="4" t="s">
        <v>1518</v>
      </c>
      <c r="D181" s="6" t="s">
        <v>1531</v>
      </c>
      <c r="E181" s="6" t="s">
        <v>1543</v>
      </c>
      <c r="F181" s="7" t="s">
        <v>1556</v>
      </c>
      <c r="G181" s="32" t="s">
        <v>1569</v>
      </c>
      <c r="H181" s="4" t="s">
        <v>29</v>
      </c>
      <c r="I181" s="6"/>
      <c r="J181" s="14" t="str">
        <f>Categories!$B$2</f>
        <v>Modeling policy choices</v>
      </c>
    </row>
    <row r="182" spans="1:10" ht="60" customHeight="1" x14ac:dyDescent="0.2">
      <c r="A182" s="4">
        <v>181</v>
      </c>
      <c r="B182" s="4">
        <v>2024</v>
      </c>
      <c r="C182" s="4" t="s">
        <v>1519</v>
      </c>
      <c r="D182" s="6" t="s">
        <v>1532</v>
      </c>
      <c r="E182" s="6" t="s">
        <v>1544</v>
      </c>
      <c r="F182" s="7" t="s">
        <v>1557</v>
      </c>
      <c r="G182" s="32" t="s">
        <v>1570</v>
      </c>
      <c r="H182" s="4" t="s">
        <v>29</v>
      </c>
      <c r="I182" s="6"/>
      <c r="J182" s="18" t="str">
        <f>Categories!$B$4</f>
        <v xml:space="preserve">Building resilience </v>
      </c>
    </row>
    <row r="183" spans="1:10" ht="60" customHeight="1" x14ac:dyDescent="0.2">
      <c r="A183" s="4">
        <v>182</v>
      </c>
      <c r="B183" s="4">
        <v>2024</v>
      </c>
      <c r="C183" s="4" t="s">
        <v>1520</v>
      </c>
      <c r="D183" s="6" t="s">
        <v>1533</v>
      </c>
      <c r="E183" s="6" t="s">
        <v>1545</v>
      </c>
      <c r="F183" s="7" t="s">
        <v>1558</v>
      </c>
      <c r="G183" s="32" t="s">
        <v>1571</v>
      </c>
      <c r="H183" s="4" t="s">
        <v>29</v>
      </c>
      <c r="I183" s="6"/>
      <c r="J183" s="16" t="str">
        <f>Categories!$B$3</f>
        <v xml:space="preserve">Understanding macro-financial linkages </v>
      </c>
    </row>
    <row r="184" spans="1:10" ht="60" customHeight="1" x14ac:dyDescent="0.2">
      <c r="A184" s="4">
        <v>183</v>
      </c>
      <c r="B184" s="4">
        <v>2024</v>
      </c>
      <c r="C184" s="4" t="s">
        <v>1521</v>
      </c>
      <c r="D184" s="6" t="s">
        <v>1534</v>
      </c>
      <c r="E184" s="6" t="s">
        <v>1546</v>
      </c>
      <c r="F184" s="7" t="s">
        <v>1559</v>
      </c>
      <c r="G184" s="32" t="s">
        <v>1572</v>
      </c>
      <c r="H184" s="4" t="s">
        <v>29</v>
      </c>
      <c r="I184" s="6"/>
      <c r="J184" s="14" t="str">
        <f>Categories!$B$2</f>
        <v>Modeling policy choices</v>
      </c>
    </row>
    <row r="185" spans="1:10" ht="60" customHeight="1" x14ac:dyDescent="0.2">
      <c r="A185" s="4">
        <v>184</v>
      </c>
      <c r="B185" s="4">
        <v>2024</v>
      </c>
      <c r="C185" s="4" t="s">
        <v>1522</v>
      </c>
      <c r="D185" s="6" t="s">
        <v>1535</v>
      </c>
      <c r="E185" s="6" t="s">
        <v>1547</v>
      </c>
      <c r="F185" s="7" t="s">
        <v>1560</v>
      </c>
      <c r="G185" s="32" t="s">
        <v>1573</v>
      </c>
      <c r="H185" s="4" t="s">
        <v>29</v>
      </c>
      <c r="I185" s="6"/>
      <c r="J185" s="15" t="str">
        <f>Categories!$B$5</f>
        <v xml:space="preserve">Promoting structural change and institutional development </v>
      </c>
    </row>
    <row r="186" spans="1:10" ht="60" customHeight="1" x14ac:dyDescent="0.2">
      <c r="A186" s="4">
        <v>185</v>
      </c>
      <c r="B186" s="4">
        <v>2024</v>
      </c>
      <c r="C186" s="4" t="s">
        <v>1523</v>
      </c>
      <c r="D186" s="6" t="s">
        <v>1536</v>
      </c>
      <c r="E186" s="6" t="s">
        <v>1548</v>
      </c>
      <c r="F186" s="7" t="s">
        <v>1561</v>
      </c>
      <c r="G186" s="32" t="s">
        <v>1574</v>
      </c>
      <c r="H186" s="4" t="s">
        <v>29</v>
      </c>
      <c r="I186" s="6"/>
      <c r="J186" s="18" t="str">
        <f>Categories!$B$4</f>
        <v xml:space="preserve">Building resilience </v>
      </c>
    </row>
    <row r="187" spans="1:10" ht="60" customHeight="1" x14ac:dyDescent="0.2">
      <c r="A187" s="4">
        <v>186</v>
      </c>
      <c r="B187" s="4">
        <v>2024</v>
      </c>
      <c r="C187" s="4" t="s">
        <v>1524</v>
      </c>
      <c r="D187" s="6" t="s">
        <v>1537</v>
      </c>
      <c r="E187" s="6" t="s">
        <v>1549</v>
      </c>
      <c r="F187" s="7" t="s">
        <v>1562</v>
      </c>
      <c r="G187" s="32" t="s">
        <v>1575</v>
      </c>
      <c r="H187" s="4" t="s">
        <v>29</v>
      </c>
      <c r="I187" s="6"/>
      <c r="J187" s="17" t="str">
        <f>Categories!$B$6</f>
        <v xml:space="preserve">Enhancing inclusion </v>
      </c>
    </row>
    <row r="188" spans="1:10" ht="60" customHeight="1" x14ac:dyDescent="0.2">
      <c r="A188" s="4">
        <v>187</v>
      </c>
      <c r="B188" s="4">
        <v>2024</v>
      </c>
      <c r="C188" s="4" t="s">
        <v>1525</v>
      </c>
      <c r="D188" s="6" t="s">
        <v>1538</v>
      </c>
      <c r="E188" s="6" t="s">
        <v>1550</v>
      </c>
      <c r="F188" s="7" t="s">
        <v>1563</v>
      </c>
      <c r="G188" s="32" t="s">
        <v>1576</v>
      </c>
      <c r="H188" s="4" t="s">
        <v>29</v>
      </c>
      <c r="I188" s="6"/>
      <c r="J188" s="17" t="str">
        <f>Categories!$B$6</f>
        <v xml:space="preserve">Enhancing inclusion </v>
      </c>
    </row>
    <row r="189" spans="1:10" ht="60" customHeight="1" x14ac:dyDescent="0.2">
      <c r="A189" s="4">
        <v>188</v>
      </c>
      <c r="B189" s="4">
        <v>2024</v>
      </c>
      <c r="C189" s="4" t="s">
        <v>1526</v>
      </c>
      <c r="D189" s="6" t="s">
        <v>1453</v>
      </c>
      <c r="E189" s="6" t="s">
        <v>1551</v>
      </c>
      <c r="F189" s="7" t="s">
        <v>1564</v>
      </c>
      <c r="G189" s="32" t="s">
        <v>1456</v>
      </c>
      <c r="H189" s="4" t="s">
        <v>29</v>
      </c>
      <c r="I189" s="6"/>
      <c r="J189" s="17" t="str">
        <f>Categories!$B$6</f>
        <v xml:space="preserve">Enhancing inclusion </v>
      </c>
    </row>
    <row r="190" spans="1:10" ht="60" customHeight="1" x14ac:dyDescent="0.2">
      <c r="A190" s="4">
        <v>189</v>
      </c>
      <c r="B190" s="4">
        <v>2024</v>
      </c>
      <c r="C190" s="4" t="s">
        <v>1527</v>
      </c>
      <c r="D190" s="6" t="s">
        <v>1539</v>
      </c>
      <c r="E190" s="6" t="s">
        <v>1552</v>
      </c>
      <c r="F190" s="7" t="s">
        <v>1565</v>
      </c>
      <c r="G190" s="32" t="s">
        <v>1577</v>
      </c>
      <c r="H190" s="4" t="s">
        <v>29</v>
      </c>
      <c r="I190" s="6"/>
      <c r="J190" s="15" t="str">
        <f>Categories!$B$5</f>
        <v xml:space="preserve">Promoting structural change and institutional development </v>
      </c>
    </row>
    <row r="191" spans="1:10" ht="60" customHeight="1" x14ac:dyDescent="0.2">
      <c r="A191" s="4">
        <v>190</v>
      </c>
      <c r="B191" s="4">
        <v>2024</v>
      </c>
      <c r="C191" s="4" t="s">
        <v>1528</v>
      </c>
      <c r="D191" s="6" t="s">
        <v>1540</v>
      </c>
      <c r="E191" s="6" t="s">
        <v>1553</v>
      </c>
      <c r="F191" s="7" t="s">
        <v>1566</v>
      </c>
      <c r="G191" s="32" t="s">
        <v>1578</v>
      </c>
      <c r="H191" s="4" t="s">
        <v>29</v>
      </c>
      <c r="I191" s="6"/>
      <c r="J191" s="15" t="str">
        <f>Categories!$B$5</f>
        <v xml:space="preserve">Promoting structural change and institutional development </v>
      </c>
    </row>
    <row r="192" spans="1:10" ht="60" customHeight="1" x14ac:dyDescent="0.2">
      <c r="A192" s="4">
        <v>191</v>
      </c>
      <c r="B192" s="4">
        <v>2024</v>
      </c>
      <c r="C192" s="4" t="s">
        <v>1529</v>
      </c>
      <c r="D192" s="6" t="s">
        <v>1541</v>
      </c>
      <c r="E192" s="6" t="s">
        <v>1554</v>
      </c>
      <c r="F192" s="7" t="s">
        <v>1567</v>
      </c>
      <c r="G192" s="32" t="s">
        <v>1579</v>
      </c>
      <c r="H192" s="4" t="s">
        <v>29</v>
      </c>
      <c r="I192" s="6"/>
      <c r="J192" s="16" t="str">
        <f>Categories!$B$3</f>
        <v xml:space="preserve">Understanding macro-financial linkages </v>
      </c>
    </row>
    <row r="193" spans="1:10" ht="60" customHeight="1" x14ac:dyDescent="0.2">
      <c r="A193" s="4">
        <v>192</v>
      </c>
      <c r="B193" s="4">
        <v>2025</v>
      </c>
      <c r="C193" s="4" t="s">
        <v>1621</v>
      </c>
      <c r="D193" s="6" t="s">
        <v>1639</v>
      </c>
      <c r="E193" s="6" t="s">
        <v>1640</v>
      </c>
      <c r="F193" s="7" t="s">
        <v>1641</v>
      </c>
      <c r="G193" s="32" t="s">
        <v>1642</v>
      </c>
      <c r="H193" s="4" t="s">
        <v>29</v>
      </c>
      <c r="I193" s="6"/>
      <c r="J193" s="14" t="str">
        <f>Categories!$B$2</f>
        <v>Modeling policy choices</v>
      </c>
    </row>
    <row r="194" spans="1:10" ht="60" customHeight="1" x14ac:dyDescent="0.2">
      <c r="A194" s="4">
        <v>193</v>
      </c>
      <c r="B194" s="4">
        <v>2025</v>
      </c>
      <c r="C194" s="4" t="s">
        <v>1622</v>
      </c>
      <c r="D194" s="6" t="s">
        <v>1643</v>
      </c>
      <c r="E194" s="6" t="s">
        <v>1644</v>
      </c>
      <c r="F194" s="7" t="s">
        <v>1645</v>
      </c>
      <c r="G194" s="32" t="s">
        <v>1646</v>
      </c>
      <c r="H194" s="4" t="s">
        <v>29</v>
      </c>
      <c r="I194" s="6"/>
      <c r="J194" s="14" t="str">
        <f>Categories!$B$2</f>
        <v>Modeling policy choices</v>
      </c>
    </row>
    <row r="195" spans="1:10" ht="60" customHeight="1" x14ac:dyDescent="0.2">
      <c r="A195" s="4">
        <v>194</v>
      </c>
      <c r="B195" s="4">
        <v>2025</v>
      </c>
      <c r="C195" s="4" t="s">
        <v>1623</v>
      </c>
      <c r="D195" s="6" t="s">
        <v>1647</v>
      </c>
      <c r="E195" s="6" t="s">
        <v>1648</v>
      </c>
      <c r="F195" s="7" t="s">
        <v>1649</v>
      </c>
      <c r="G195" s="32" t="s">
        <v>1650</v>
      </c>
      <c r="H195" s="4" t="s">
        <v>1708</v>
      </c>
      <c r="I195" s="6"/>
      <c r="J195" s="16" t="str">
        <f>Categories!$B$3</f>
        <v xml:space="preserve">Understanding macro-financial linkages </v>
      </c>
    </row>
    <row r="196" spans="1:10" ht="60" customHeight="1" x14ac:dyDescent="0.2">
      <c r="A196" s="4">
        <v>195</v>
      </c>
      <c r="B196" s="4">
        <v>2025</v>
      </c>
      <c r="C196" s="4" t="s">
        <v>1624</v>
      </c>
      <c r="D196" s="6" t="s">
        <v>1651</v>
      </c>
      <c r="E196" s="6" t="s">
        <v>1652</v>
      </c>
      <c r="F196" s="7" t="s">
        <v>1653</v>
      </c>
      <c r="G196" s="32" t="s">
        <v>1654</v>
      </c>
      <c r="H196" s="4" t="s">
        <v>29</v>
      </c>
      <c r="I196" s="6"/>
      <c r="J196" s="16" t="str">
        <f>Categories!$B$3</f>
        <v xml:space="preserve">Understanding macro-financial linkages </v>
      </c>
    </row>
    <row r="197" spans="1:10" ht="60" customHeight="1" x14ac:dyDescent="0.2">
      <c r="A197" s="4">
        <v>196</v>
      </c>
      <c r="B197" s="4">
        <v>2025</v>
      </c>
      <c r="C197" s="4" t="s">
        <v>1625</v>
      </c>
      <c r="D197" s="6" t="s">
        <v>1655</v>
      </c>
      <c r="E197" s="6" t="s">
        <v>1656</v>
      </c>
      <c r="F197" s="7" t="s">
        <v>1657</v>
      </c>
      <c r="G197" s="32" t="s">
        <v>1658</v>
      </c>
      <c r="H197" s="4" t="s">
        <v>29</v>
      </c>
      <c r="I197" s="6"/>
      <c r="J197" s="18" t="str">
        <f>Categories!$B$4</f>
        <v xml:space="preserve">Building resilience </v>
      </c>
    </row>
    <row r="198" spans="1:10" ht="60" customHeight="1" x14ac:dyDescent="0.2">
      <c r="A198" s="4">
        <v>197</v>
      </c>
      <c r="B198" s="4">
        <v>2025</v>
      </c>
      <c r="C198" s="4" t="s">
        <v>1626</v>
      </c>
      <c r="D198" s="6" t="s">
        <v>1661</v>
      </c>
      <c r="E198" s="6" t="s">
        <v>1660</v>
      </c>
      <c r="F198" s="7" t="s">
        <v>1659</v>
      </c>
      <c r="G198" s="32" t="s">
        <v>1662</v>
      </c>
      <c r="H198" s="4" t="s">
        <v>29</v>
      </c>
      <c r="I198" s="6"/>
      <c r="J198" s="18" t="str">
        <f>Categories!$B$4</f>
        <v xml:space="preserve">Building resilience </v>
      </c>
    </row>
    <row r="199" spans="1:10" ht="60" customHeight="1" x14ac:dyDescent="0.2">
      <c r="A199" s="4">
        <v>198</v>
      </c>
      <c r="B199" s="4">
        <v>2025</v>
      </c>
      <c r="C199" s="4" t="s">
        <v>1627</v>
      </c>
      <c r="D199" s="6" t="s">
        <v>1663</v>
      </c>
      <c r="E199" s="6" t="s">
        <v>1660</v>
      </c>
      <c r="F199" s="7" t="s">
        <v>1664</v>
      </c>
      <c r="G199" s="32" t="s">
        <v>1665</v>
      </c>
      <c r="H199" s="4" t="s">
        <v>29</v>
      </c>
      <c r="I199" s="6"/>
      <c r="J199" s="18" t="str">
        <f>Categories!$B$4</f>
        <v xml:space="preserve">Building resilience </v>
      </c>
    </row>
    <row r="200" spans="1:10" ht="60" customHeight="1" x14ac:dyDescent="0.2">
      <c r="A200" s="4">
        <v>199</v>
      </c>
      <c r="B200" s="4">
        <v>2025</v>
      </c>
      <c r="C200" s="4" t="s">
        <v>1628</v>
      </c>
      <c r="D200" s="6" t="s">
        <v>1666</v>
      </c>
      <c r="E200" s="6" t="s">
        <v>1667</v>
      </c>
      <c r="F200" s="7" t="s">
        <v>1668</v>
      </c>
      <c r="G200" s="32" t="s">
        <v>1669</v>
      </c>
      <c r="H200" s="4" t="s">
        <v>29</v>
      </c>
      <c r="I200" s="6"/>
      <c r="J200" s="18" t="str">
        <f>Categories!$B$4</f>
        <v xml:space="preserve">Building resilience </v>
      </c>
    </row>
    <row r="201" spans="1:10" ht="60" customHeight="1" x14ac:dyDescent="0.2">
      <c r="A201" s="4">
        <v>200</v>
      </c>
      <c r="B201" s="4">
        <v>2025</v>
      </c>
      <c r="C201" s="4" t="s">
        <v>1629</v>
      </c>
      <c r="D201" s="6" t="s">
        <v>1670</v>
      </c>
      <c r="E201" s="6" t="s">
        <v>1671</v>
      </c>
      <c r="F201" s="7" t="s">
        <v>1672</v>
      </c>
      <c r="G201" s="32" t="s">
        <v>1673</v>
      </c>
      <c r="H201" s="4" t="s">
        <v>29</v>
      </c>
      <c r="I201" s="6"/>
      <c r="J201" s="15" t="str">
        <f>Categories!$B$5</f>
        <v xml:space="preserve">Promoting structural change and institutional development </v>
      </c>
    </row>
    <row r="202" spans="1:10" ht="60" customHeight="1" x14ac:dyDescent="0.2">
      <c r="A202" s="4">
        <v>201</v>
      </c>
      <c r="B202" s="4">
        <v>2025</v>
      </c>
      <c r="C202" s="4" t="s">
        <v>1630</v>
      </c>
      <c r="D202" s="6" t="s">
        <v>1674</v>
      </c>
      <c r="E202" s="6" t="s">
        <v>1671</v>
      </c>
      <c r="F202" s="7" t="s">
        <v>1675</v>
      </c>
      <c r="G202" s="32" t="s">
        <v>1676</v>
      </c>
      <c r="H202" s="4" t="s">
        <v>29</v>
      </c>
      <c r="I202" s="6"/>
      <c r="J202" s="15" t="str">
        <f>Categories!$B$5</f>
        <v xml:space="preserve">Promoting structural change and institutional development </v>
      </c>
    </row>
    <row r="203" spans="1:10" ht="60" customHeight="1" x14ac:dyDescent="0.2">
      <c r="A203" s="4">
        <v>202</v>
      </c>
      <c r="B203" s="4">
        <v>2025</v>
      </c>
      <c r="C203" s="4" t="s">
        <v>1631</v>
      </c>
      <c r="D203" s="6" t="s">
        <v>1677</v>
      </c>
      <c r="E203" s="6" t="s">
        <v>1678</v>
      </c>
      <c r="F203" s="7" t="s">
        <v>1679</v>
      </c>
      <c r="G203" s="32" t="s">
        <v>1680</v>
      </c>
      <c r="H203" s="4" t="s">
        <v>29</v>
      </c>
      <c r="I203" s="6"/>
      <c r="J203" s="15" t="str">
        <f>Categories!$B$5</f>
        <v xml:space="preserve">Promoting structural change and institutional development </v>
      </c>
    </row>
    <row r="204" spans="1:10" ht="60" customHeight="1" x14ac:dyDescent="0.2">
      <c r="A204" s="4">
        <v>203</v>
      </c>
      <c r="B204" s="4">
        <v>2025</v>
      </c>
      <c r="C204" s="4" t="s">
        <v>1632</v>
      </c>
      <c r="D204" s="6" t="s">
        <v>1681</v>
      </c>
      <c r="E204" s="6" t="s">
        <v>1682</v>
      </c>
      <c r="F204" s="7" t="s">
        <v>1683</v>
      </c>
      <c r="G204" s="32" t="s">
        <v>1684</v>
      </c>
      <c r="H204" s="4" t="s">
        <v>29</v>
      </c>
      <c r="I204" s="6"/>
      <c r="J204" s="15" t="str">
        <f>Categories!$B$5</f>
        <v xml:space="preserve">Promoting structural change and institutional development </v>
      </c>
    </row>
    <row r="205" spans="1:10" ht="60" customHeight="1" x14ac:dyDescent="0.2">
      <c r="A205" s="4">
        <v>204</v>
      </c>
      <c r="B205" s="4">
        <v>2025</v>
      </c>
      <c r="C205" s="4" t="s">
        <v>1633</v>
      </c>
      <c r="D205" s="6" t="s">
        <v>1685</v>
      </c>
      <c r="E205" s="6" t="s">
        <v>1686</v>
      </c>
      <c r="F205" s="7" t="s">
        <v>1687</v>
      </c>
      <c r="G205" s="32" t="s">
        <v>1688</v>
      </c>
      <c r="H205" s="4" t="s">
        <v>29</v>
      </c>
      <c r="I205" s="6"/>
      <c r="J205" s="15" t="str">
        <f>Categories!$B$5</f>
        <v xml:space="preserve">Promoting structural change and institutional development </v>
      </c>
    </row>
    <row r="206" spans="1:10" ht="60" customHeight="1" x14ac:dyDescent="0.2">
      <c r="A206" s="4">
        <v>205</v>
      </c>
      <c r="B206" s="4">
        <v>2025</v>
      </c>
      <c r="C206" s="4" t="s">
        <v>1634</v>
      </c>
      <c r="D206" s="6" t="s">
        <v>1689</v>
      </c>
      <c r="E206" s="6" t="s">
        <v>1690</v>
      </c>
      <c r="F206" s="7" t="s">
        <v>1691</v>
      </c>
      <c r="G206" s="32" t="s">
        <v>1692</v>
      </c>
      <c r="H206" s="4" t="s">
        <v>1710</v>
      </c>
      <c r="I206" s="6"/>
      <c r="J206" s="15" t="str">
        <f>Categories!$B$5</f>
        <v xml:space="preserve">Promoting structural change and institutional development </v>
      </c>
    </row>
    <row r="207" spans="1:10" ht="60" customHeight="1" x14ac:dyDescent="0.2">
      <c r="A207" s="4">
        <v>206</v>
      </c>
      <c r="B207" s="4">
        <v>2025</v>
      </c>
      <c r="C207" s="4" t="s">
        <v>1635</v>
      </c>
      <c r="D207" s="6" t="s">
        <v>1693</v>
      </c>
      <c r="E207" s="6" t="s">
        <v>1694</v>
      </c>
      <c r="F207" s="7" t="s">
        <v>1695</v>
      </c>
      <c r="G207" s="32" t="s">
        <v>1696</v>
      </c>
      <c r="H207" s="4" t="s">
        <v>29</v>
      </c>
      <c r="I207" s="6"/>
      <c r="J207" s="15" t="str">
        <f>Categories!$B$5</f>
        <v xml:space="preserve">Promoting structural change and institutional development </v>
      </c>
    </row>
    <row r="208" spans="1:10" ht="60" customHeight="1" x14ac:dyDescent="0.2">
      <c r="A208" s="4">
        <v>207</v>
      </c>
      <c r="B208" s="4">
        <v>2025</v>
      </c>
      <c r="C208" s="4" t="s">
        <v>1636</v>
      </c>
      <c r="D208" s="6" t="s">
        <v>1697</v>
      </c>
      <c r="E208" s="6" t="s">
        <v>1698</v>
      </c>
      <c r="F208" s="7" t="s">
        <v>1699</v>
      </c>
      <c r="G208" s="32" t="s">
        <v>1700</v>
      </c>
      <c r="H208" s="4" t="s">
        <v>29</v>
      </c>
      <c r="I208" s="6"/>
      <c r="J208" s="15" t="str">
        <f>Categories!$B$5</f>
        <v xml:space="preserve">Promoting structural change and institutional development </v>
      </c>
    </row>
    <row r="209" spans="1:10" ht="60" customHeight="1" x14ac:dyDescent="0.2">
      <c r="A209" s="4">
        <v>208</v>
      </c>
      <c r="B209" s="4">
        <v>2025</v>
      </c>
      <c r="C209" s="4" t="s">
        <v>1637</v>
      </c>
      <c r="D209" s="6" t="s">
        <v>1701</v>
      </c>
      <c r="E209" s="6" t="s">
        <v>1702</v>
      </c>
      <c r="F209" s="7" t="s">
        <v>1703</v>
      </c>
      <c r="G209" s="32" t="s">
        <v>1704</v>
      </c>
      <c r="H209" s="4" t="s">
        <v>29</v>
      </c>
      <c r="I209" s="6"/>
      <c r="J209" s="15" t="str">
        <f>Categories!$B$5</f>
        <v xml:space="preserve">Promoting structural change and institutional development </v>
      </c>
    </row>
    <row r="210" spans="1:10" ht="60" customHeight="1" x14ac:dyDescent="0.2">
      <c r="A210" s="4">
        <v>209</v>
      </c>
      <c r="B210" s="4">
        <v>2025</v>
      </c>
      <c r="C210" s="4" t="s">
        <v>1638</v>
      </c>
      <c r="D210" s="6" t="s">
        <v>1705</v>
      </c>
      <c r="E210" s="6" t="s">
        <v>1671</v>
      </c>
      <c r="F210" s="7" t="s">
        <v>1706</v>
      </c>
      <c r="G210" s="32" t="s">
        <v>1707</v>
      </c>
      <c r="H210" s="4" t="s">
        <v>29</v>
      </c>
      <c r="I210" s="6"/>
      <c r="J210" s="15" t="str">
        <f>Categories!$B$5</f>
        <v xml:space="preserve">Promoting structural change and institutional development </v>
      </c>
    </row>
    <row r="211" spans="1:10" x14ac:dyDescent="0.2">
      <c r="B211" s="4"/>
      <c r="C211" s="4"/>
    </row>
    <row r="212" spans="1:10" s="26" customFormat="1" x14ac:dyDescent="0.2">
      <c r="A212" s="22" t="s">
        <v>792</v>
      </c>
      <c r="B212" s="23"/>
      <c r="C212" s="23"/>
      <c r="D212" s="23"/>
      <c r="E212" s="23"/>
      <c r="F212" s="23"/>
      <c r="G212" s="24"/>
      <c r="H212" s="24"/>
      <c r="I212" s="23"/>
      <c r="J212" s="23"/>
    </row>
    <row r="213" spans="1:10" ht="30" customHeight="1" x14ac:dyDescent="0.2">
      <c r="A213" s="44" t="s">
        <v>793</v>
      </c>
      <c r="B213" s="44"/>
      <c r="C213" s="44"/>
      <c r="D213" s="44"/>
      <c r="E213" s="44"/>
      <c r="F213" s="44"/>
      <c r="G213" s="44"/>
      <c r="H213" s="44"/>
      <c r="I213" s="44"/>
      <c r="J213" s="44"/>
    </row>
    <row r="214" spans="1:10" ht="30" customHeight="1" x14ac:dyDescent="0.2">
      <c r="A214" s="44" t="s">
        <v>794</v>
      </c>
      <c r="B214" s="44"/>
      <c r="C214" s="44"/>
      <c r="D214" s="44"/>
      <c r="E214" s="44"/>
      <c r="F214" s="44"/>
      <c r="G214" s="44"/>
      <c r="H214" s="44"/>
      <c r="I214" s="44"/>
      <c r="J214" s="44"/>
    </row>
    <row r="215" spans="1:10" s="27" customFormat="1" x14ac:dyDescent="0.2">
      <c r="A215" s="13"/>
      <c r="B215" s="12"/>
      <c r="C215" s="12"/>
      <c r="D215" s="12"/>
      <c r="E215" s="12"/>
      <c r="F215" s="12"/>
      <c r="G215" s="10"/>
      <c r="H215" s="10"/>
      <c r="I215" s="12"/>
      <c r="J215" s="12"/>
    </row>
  </sheetData>
  <autoFilter ref="A1:J166" xr:uid="{946AFF3C-A39D-41DA-A3F4-38F044CA35EE}"/>
  <sortState xmlns:xlrd2="http://schemas.microsoft.com/office/spreadsheetml/2017/richdata2" ref="B2:J95">
    <sortCondition ref="B2:B95"/>
  </sortState>
  <mergeCells count="2">
    <mergeCell ref="A213:J213"/>
    <mergeCell ref="A214:J214"/>
  </mergeCells>
  <phoneticPr fontId="12" type="noConversion"/>
  <hyperlinks>
    <hyperlink ref="G15" r:id="rId1" xr:uid="{CAD6AB2D-86CA-4633-ADFD-1780FE2676EF}"/>
    <hyperlink ref="G17" r:id="rId2" xr:uid="{9CB5C231-C9A4-45E5-8FD2-F22FEF1401C6}"/>
    <hyperlink ref="G18" r:id="rId3" xr:uid="{E93BB436-52F0-4FCB-96A9-3B75138DA8B8}"/>
    <hyperlink ref="G19" r:id="rId4" xr:uid="{59682A0F-875F-4555-885C-C8B151221822}"/>
    <hyperlink ref="G20" r:id="rId5" xr:uid="{07451B6C-867D-46AD-BC36-4E6836107751}"/>
    <hyperlink ref="G21" r:id="rId6" xr:uid="{17031D05-DEE2-42CE-82BC-0410C7722BDA}"/>
    <hyperlink ref="G22" r:id="rId7" xr:uid="{8D8EC9E7-6D86-43DB-A19D-20D6841087E3}"/>
    <hyperlink ref="G23" r:id="rId8" xr:uid="{52EEDE4A-B029-47CE-AC7D-9FB62AF8C5DC}"/>
    <hyperlink ref="G26" r:id="rId9" xr:uid="{0433CC01-7D7F-4AA5-9A26-5B04D854E399}"/>
    <hyperlink ref="G28" r:id="rId10" xr:uid="{A26D865A-F273-4D39-AE30-8307AB55FD92}"/>
    <hyperlink ref="G29" r:id="rId11" xr:uid="{08C0960E-229D-4091-A7D2-9C7DA3430972}"/>
    <hyperlink ref="G30" r:id="rId12" xr:uid="{A249F995-5418-4F26-97BB-B97D4A794E88}"/>
    <hyperlink ref="G31" r:id="rId13" xr:uid="{AA8BB500-0E8F-4DA8-BF41-D5E840482A40}"/>
    <hyperlink ref="G32" r:id="rId14" xr:uid="{00919DA3-D242-4EBF-87C8-D839382B1580}"/>
    <hyperlink ref="G33" r:id="rId15" xr:uid="{E1A817E6-CF47-4476-9083-018961705E83}"/>
    <hyperlink ref="G34" r:id="rId16" xr:uid="{A369DF33-FDCA-4303-9788-33B0B8B19CA3}"/>
    <hyperlink ref="G35" r:id="rId17" xr:uid="{861159B9-EDC9-47C8-96E8-CD7EBBF2E9E1}"/>
    <hyperlink ref="G36" r:id="rId18" xr:uid="{F4278983-273D-40B3-BCE7-CC141AD4A5EE}"/>
    <hyperlink ref="G37" r:id="rId19" xr:uid="{963EA3C9-6D4B-47B4-B5F1-354A78FDB077}"/>
    <hyperlink ref="G38" r:id="rId20" xr:uid="{7DF329A3-5F9D-40CA-89F7-425C4FEFAC52}"/>
    <hyperlink ref="G40" r:id="rId21" xr:uid="{72C5D6B9-C350-4E87-A200-E904E292F914}"/>
    <hyperlink ref="G41" r:id="rId22" xr:uid="{0219E594-4990-4D41-9202-329DE622224F}"/>
    <hyperlink ref="G43" r:id="rId23" xr:uid="{54D7CD09-C53D-4A3C-9A28-F73B971DDB53}"/>
    <hyperlink ref="G44" r:id="rId24" xr:uid="{F9A367BE-46F4-471E-B239-6038126BA9E8}"/>
    <hyperlink ref="G45" r:id="rId25" xr:uid="{CD7AE4CA-F102-46DB-A65B-96DDBBCDF111}"/>
    <hyperlink ref="G46" r:id="rId26" xr:uid="{DAE53636-469B-4D60-97E8-E9EB08B9D53C}"/>
    <hyperlink ref="G47" r:id="rId27" xr:uid="{AC87AE4F-172F-4743-B3E9-3FFF91557D37}"/>
    <hyperlink ref="G48" r:id="rId28" xr:uid="{37D2C254-74B0-4083-824F-7E3B142443D4}"/>
    <hyperlink ref="G49" r:id="rId29" xr:uid="{B4C95D8F-BF8A-4A39-9B07-5EAC52F9C405}"/>
    <hyperlink ref="G50" r:id="rId30" xr:uid="{678BA73A-5D6E-4F3B-A0C3-9A1036B5C1B8}"/>
    <hyperlink ref="G51" r:id="rId31" xr:uid="{632CDE23-D609-4AEB-9031-3769DF206586}"/>
    <hyperlink ref="G52" r:id="rId32" xr:uid="{F2AE3F2A-B3F7-4F92-BFA5-C2C58DC5B2A5}"/>
    <hyperlink ref="G53" r:id="rId33" xr:uid="{2AAD5DF8-4997-4151-B40E-205DBDA67F05}"/>
    <hyperlink ref="G54" r:id="rId34" xr:uid="{74B177F6-AACC-45B0-8BCE-ADC175BB1E1A}"/>
    <hyperlink ref="G55" r:id="rId35" xr:uid="{8CE5494A-F71F-4D36-896B-27D36974A8AB}"/>
    <hyperlink ref="G56" r:id="rId36" xr:uid="{7EDDD1F3-D206-486A-BEC3-B0216080077F}"/>
    <hyperlink ref="G57" r:id="rId37" xr:uid="{B731B01F-32AB-455F-B984-6C0F218E84F7}"/>
    <hyperlink ref="G58" r:id="rId38" xr:uid="{2BC4F949-4737-4C2A-92F7-63B683044495}"/>
    <hyperlink ref="G60" r:id="rId39" xr:uid="{BF95C865-FB73-43C9-A0A1-31F789558E8D}"/>
    <hyperlink ref="G61" r:id="rId40" xr:uid="{9C7A64A0-9EC8-480F-9D93-10561D79EDDA}"/>
    <hyperlink ref="G62" r:id="rId41" xr:uid="{047AC387-AFF4-4B0A-8891-DD0AE947CDCD}"/>
    <hyperlink ref="G63" r:id="rId42" xr:uid="{A6CCEDBA-06D3-4054-B9E6-E49B683BC1F7}"/>
    <hyperlink ref="G64" r:id="rId43" xr:uid="{7614149A-DBB4-45C3-AEF6-E1CD041D73CE}"/>
    <hyperlink ref="G65" r:id="rId44" xr:uid="{FD7C1CC3-F6CA-42C9-AC67-EA518879EB94}"/>
    <hyperlink ref="G66" r:id="rId45" xr:uid="{90EF1610-ADB9-44C4-8CD3-B671E8D29BC8}"/>
    <hyperlink ref="G68" r:id="rId46" xr:uid="{73DF1650-F506-427B-9E56-5176324FCA92}"/>
    <hyperlink ref="G69" r:id="rId47" xr:uid="{E093CD55-0F25-4CE7-8408-9021B3A65D52}"/>
    <hyperlink ref="G70" r:id="rId48" xr:uid="{71BA1376-C2D1-423E-9A36-70E9BFE91F73}"/>
    <hyperlink ref="G71" r:id="rId49" xr:uid="{CEDFFD56-9EA0-463D-BB0C-265F6C1597D2}"/>
    <hyperlink ref="G72" r:id="rId50" xr:uid="{8D4ACA4E-1C8F-4AA9-8112-5A0E0CDCBAC8}"/>
    <hyperlink ref="G73" r:id="rId51" xr:uid="{AAC0DB13-94A7-408F-AE65-DF7BD09BD372}"/>
    <hyperlink ref="G74" r:id="rId52" xr:uid="{A252C8F6-4C45-4E83-AC60-5AFCB282CBAE}"/>
    <hyperlink ref="G75" r:id="rId53" xr:uid="{411C9850-EBE8-4D22-AFA2-1CC2D5FB83DD}"/>
    <hyperlink ref="G76" r:id="rId54" xr:uid="{34DEB4BD-BD77-4431-965E-AE0152E0CAD4}"/>
    <hyperlink ref="G78" r:id="rId55" xr:uid="{D7F2FEAE-B2DD-42FB-9B8C-E8F0B2DA4118}"/>
    <hyperlink ref="G79" r:id="rId56" xr:uid="{F6A0BCCA-7AE9-46C5-B863-16BF1EA364C4}"/>
    <hyperlink ref="G80" r:id="rId57" xr:uid="{5DDE0449-9F67-49CC-97D6-7ECE7F6B909F}"/>
    <hyperlink ref="G81" r:id="rId58" xr:uid="{1CFC18FC-4474-4238-9D7A-EF3DEE830F81}"/>
    <hyperlink ref="G82" r:id="rId59" xr:uid="{7EBB81C5-417C-4C5C-B3B6-83093F9586E9}"/>
    <hyperlink ref="G83" r:id="rId60" xr:uid="{8F8B383E-113C-4599-B8C5-498FAE3D8466}"/>
    <hyperlink ref="G84" r:id="rId61" xr:uid="{EC0A0CB0-8836-4B06-933C-B1F2CA1389BB}"/>
    <hyperlink ref="G86" r:id="rId62" xr:uid="{0027E2DB-D96B-40F8-A992-8E6988EE7CAB}"/>
    <hyperlink ref="G87" r:id="rId63" xr:uid="{1BA9718E-1D76-4FEE-A9E1-5D986040354F}"/>
    <hyperlink ref="G88" r:id="rId64" xr:uid="{1B8EFF56-7FDB-4142-9AFA-C9069C8E6E99}"/>
    <hyperlink ref="G89" r:id="rId65" xr:uid="{5AB73770-AA92-493E-983A-AFDBCC1A0D3B}"/>
    <hyperlink ref="G90" r:id="rId66" xr:uid="{87F1D832-B43A-479C-BF26-38BFEC2B3869}"/>
    <hyperlink ref="G91" r:id="rId67" xr:uid="{B560B57B-8284-421C-865C-A66499C61E2F}"/>
    <hyperlink ref="G92" r:id="rId68" xr:uid="{58747D20-2A89-4F91-B0D0-8DAF0226DA21}"/>
    <hyperlink ref="G93" r:id="rId69" xr:uid="{900BEBFB-03F8-4DE0-93AD-0111D8B1E2F6}"/>
    <hyperlink ref="G94" r:id="rId70" xr:uid="{2F0EE28E-E848-44F2-8553-9C4647F0DC7A}"/>
    <hyperlink ref="G95" r:id="rId71" xr:uid="{AB3C3661-7439-4741-9A66-646B7D1F4109}"/>
    <hyperlink ref="G3" r:id="rId72" xr:uid="{64BE428B-CEF0-4C4D-974E-20B7474F3AAF}"/>
    <hyperlink ref="G4" r:id="rId73" xr:uid="{27B9C10E-0ACF-4BCD-BF1C-B782E40C7945}"/>
    <hyperlink ref="G5" r:id="rId74" xr:uid="{034A715B-31DB-4BBD-AD78-79457C68C9DB}"/>
    <hyperlink ref="G6" r:id="rId75" xr:uid="{6306CA5D-A4E9-42AF-82CD-28EA04B77C34}"/>
    <hyperlink ref="G8" r:id="rId76" xr:uid="{13E4E8C6-9CCA-43DC-B6A9-0D0F9D433A7E}"/>
    <hyperlink ref="G9" r:id="rId77" xr:uid="{0EE162AC-DCBA-483B-83E4-73250A7DC63D}"/>
    <hyperlink ref="G10" r:id="rId78" xr:uid="{5483FA53-7EB7-46F0-B30C-562DE59D9EF0}"/>
    <hyperlink ref="G11" r:id="rId79" xr:uid="{87581D70-A80A-4457-B852-FC894D389638}"/>
    <hyperlink ref="G12" r:id="rId80" xr:uid="{E0B1587C-D9B3-4766-9ABB-4EB689F03BD6}"/>
    <hyperlink ref="G13" r:id="rId81" xr:uid="{58EEBA36-7D07-4E15-AE38-5809FADDB5D0}"/>
    <hyperlink ref="G14" r:id="rId82" xr:uid="{966E6088-6242-4C45-8A86-5DE9972AC5DD}"/>
    <hyperlink ref="G96" r:id="rId83" xr:uid="{BA5505A4-05B2-428E-A575-51E21B8BB0B9}"/>
    <hyperlink ref="G97" r:id="rId84" xr:uid="{89B16887-60D8-4A36-8A34-CB1A4B02CFDF}"/>
    <hyperlink ref="G98" r:id="rId85" xr:uid="{3FD223D9-E987-449A-B2AF-FA646DAB55F7}"/>
    <hyperlink ref="G99" r:id="rId86" xr:uid="{D122B399-C7A2-4016-A429-1AD0F97AB1D8}"/>
    <hyperlink ref="G100" r:id="rId87" xr:uid="{C9D8CD60-9738-47D5-A51D-6D042AA10250}"/>
    <hyperlink ref="G101" r:id="rId88" xr:uid="{769C34E1-BB61-44DC-B559-8A38A2F64C8F}"/>
    <hyperlink ref="G102" r:id="rId89" xr:uid="{67872210-8AEC-4219-8937-E5D9A24E9092}"/>
    <hyperlink ref="G103" r:id="rId90" xr:uid="{F937C832-8E42-422E-A168-891B53F8C4EF}"/>
    <hyperlink ref="G104" r:id="rId91" xr:uid="{E50C3C33-4630-4D27-8904-7F759DA0007C}"/>
    <hyperlink ref="G105" r:id="rId92" xr:uid="{FEA7CE9E-5239-4A5A-922C-A418057B8C83}"/>
    <hyperlink ref="G106" r:id="rId93" xr:uid="{04F482C9-1043-4AE4-9F71-3AAB9DA0370F}"/>
    <hyperlink ref="G107" r:id="rId94" xr:uid="{9D3352D5-B202-436F-8D4A-5CFFA03C7BAB}"/>
    <hyperlink ref="G108" r:id="rId95" xr:uid="{8E2E4B10-ADB2-49D6-8A61-3238522039F4}"/>
    <hyperlink ref="G109" r:id="rId96" xr:uid="{9B0F27D5-A461-478C-93F5-7EBC59F8B043}"/>
    <hyperlink ref="G110" r:id="rId97" xr:uid="{6E34A70E-847A-4C60-8AC3-F0AA41EE9782}"/>
    <hyperlink ref="G111" r:id="rId98" xr:uid="{F5F077E0-EAE1-4DBD-9F93-C2F9B51319CC}"/>
    <hyperlink ref="G112" r:id="rId99" xr:uid="{0BE73169-3512-4D07-836E-F7938679FA5C}"/>
    <hyperlink ref="G113" r:id="rId100" xr:uid="{5354C68E-BFC5-47A5-BEC2-8EB332BF6B39}"/>
    <hyperlink ref="G114" r:id="rId101" xr:uid="{3F9A67A8-8644-476F-A658-D5C998695138}"/>
    <hyperlink ref="G153" r:id="rId102" xr:uid="{7F8AAA13-DA97-4720-9985-39AD9DD533AA}"/>
    <hyperlink ref="G163" r:id="rId103" xr:uid="{240DEFDB-057A-4E63-9950-BBE72AB7A5E9}"/>
    <hyperlink ref="G154" r:id="rId104" xr:uid="{09FEBBEC-83B0-46D1-8AA9-447CADD83E96}"/>
    <hyperlink ref="G155" r:id="rId105" xr:uid="{E4D7510B-9995-4073-BC7C-E11D079D8A6A}"/>
    <hyperlink ref="G156" r:id="rId106" xr:uid="{3C98B46A-C434-45FF-BD50-5F3ACD05B193}"/>
    <hyperlink ref="G143" r:id="rId107" xr:uid="{F15AC893-ED92-41D9-8FAE-DD5E74E39333}"/>
    <hyperlink ref="G147" r:id="rId108" xr:uid="{E9E54A22-4A1A-42A3-9AE6-266E77B3E2A7}"/>
    <hyperlink ref="G148" r:id="rId109" xr:uid="{A2F4D79D-A89D-44A1-9669-FC0EF16F9EF6}"/>
    <hyperlink ref="G150" r:id="rId110" xr:uid="{659109C9-D071-444F-B5B7-8B4C8E5B9296}"/>
    <hyperlink ref="G151" r:id="rId111" xr:uid="{1549F4CC-CEAC-4547-8B83-C47DDA39F072}"/>
    <hyperlink ref="G152" r:id="rId112" xr:uid="{8BCA1235-FBC0-44C2-9A84-30EADEF39CEE}"/>
    <hyperlink ref="G85" r:id="rId113" xr:uid="{CA335BE0-0347-45B5-9A57-0522062EEF53}"/>
    <hyperlink ref="G120" r:id="rId114" xr:uid="{AFEE05FE-6941-4532-A950-0304FCE86024}"/>
    <hyperlink ref="G119" r:id="rId115" xr:uid="{A38FA2FF-220C-4154-9951-1AF52EBACD7B}"/>
    <hyperlink ref="G118" r:id="rId116" xr:uid="{675EAA5F-3CC4-49CC-B6F3-7370B0E8343F}"/>
    <hyperlink ref="G117" r:id="rId117" xr:uid="{62971BE6-ABDB-4B54-A468-56CA6F6BD135}"/>
    <hyperlink ref="G116" r:id="rId118" xr:uid="{D483329B-2FD3-492E-9466-CD44678A43BA}"/>
    <hyperlink ref="G121" r:id="rId119" xr:uid="{BC43C0EA-B212-4156-BBE7-C3D6A228E5C5}"/>
    <hyperlink ref="G122" r:id="rId120" xr:uid="{32F0B391-608E-4800-B71C-0996FEB80B36}"/>
    <hyperlink ref="G123" r:id="rId121" xr:uid="{F86EF21A-8993-4B34-B488-16CC707BA353}"/>
    <hyperlink ref="G124" r:id="rId122" xr:uid="{4B2C680C-37D9-4217-BBAD-87ABDD3ED099}"/>
    <hyperlink ref="G125" r:id="rId123" xr:uid="{EA730AD2-0C07-4BE9-97AB-6D000F677A2B}"/>
    <hyperlink ref="G126" r:id="rId124" xr:uid="{B681D481-15A2-46CA-ABC4-A54EC2AC3975}"/>
    <hyperlink ref="G127" r:id="rId125" xr:uid="{7C80437D-5252-43FA-B1AE-40772A8B6F9A}"/>
    <hyperlink ref="G128" r:id="rId126" xr:uid="{BBDEB831-683E-489D-8EB9-7369313D62DB}"/>
    <hyperlink ref="G129" r:id="rId127" xr:uid="{E92C169F-E2ED-4907-963A-72A045F5EC93}"/>
    <hyperlink ref="G130" r:id="rId128" xr:uid="{9D25269C-55FD-4B84-B68C-D8645B9C319B}"/>
    <hyperlink ref="G131" r:id="rId129" xr:uid="{B378F632-1015-4BF3-BB97-BDDADD1FC446}"/>
    <hyperlink ref="G132" r:id="rId130" xr:uid="{91173EBC-F0B8-4580-B361-2439DBB82BE8}"/>
    <hyperlink ref="G133" r:id="rId131" xr:uid="{FF7B45B0-0806-4ED2-B429-1693B9E1B2E8}"/>
    <hyperlink ref="G134" r:id="rId132" xr:uid="{2F5D2A75-0734-4D43-9509-0798B7CC7C2B}"/>
    <hyperlink ref="G135" r:id="rId133" xr:uid="{1C92227A-5D99-4366-A934-684DC1BC5B8B}"/>
    <hyperlink ref="G136" r:id="rId134" xr:uid="{DF986CCA-C80E-4507-B0DE-88AF6786F585}"/>
    <hyperlink ref="G137" r:id="rId135" xr:uid="{53BE1F0C-1F27-4180-9F2B-CF102D5D2F14}"/>
    <hyperlink ref="G138" r:id="rId136" xr:uid="{990B6E60-D4F3-4265-A257-A8A7BEF8C5B3}"/>
    <hyperlink ref="G139" r:id="rId137" xr:uid="{699C7A7A-F46E-48C5-825F-D4A53F320AF0}"/>
    <hyperlink ref="G140" r:id="rId138" xr:uid="{31586806-A931-4A02-A29F-8360A5165FBA}"/>
    <hyperlink ref="G141" r:id="rId139" xr:uid="{908ED946-18A4-401E-B455-1F0FFFCABE77}"/>
    <hyperlink ref="G142" r:id="rId140" xr:uid="{1F2AD0FA-50EB-4828-99FD-B5FA9C2655A2}"/>
    <hyperlink ref="G145" r:id="rId141" xr:uid="{A8E13D79-1DBD-4838-95E2-556FDE18E4F2}"/>
    <hyperlink ref="G146" r:id="rId142" xr:uid="{EB2122A8-C316-40DC-BCA0-5E529722AC04}"/>
    <hyperlink ref="G144" r:id="rId143" xr:uid="{54834B52-0081-4D6A-A588-BE286F141AE1}"/>
    <hyperlink ref="G157" r:id="rId144" xr:uid="{B74ABCE3-A2AA-46E3-9A86-C199F39FA0A7}"/>
    <hyperlink ref="G158" r:id="rId145" xr:uid="{111D764A-01A8-40FC-8699-89531DF5E809}"/>
    <hyperlink ref="G159" r:id="rId146" xr:uid="{5AFF6C36-4D19-47BD-B215-08DD24F656B7}"/>
    <hyperlink ref="G161" r:id="rId147" xr:uid="{81957EC4-579E-4F8B-9A9D-A57ACBF52323}"/>
    <hyperlink ref="G162" r:id="rId148" xr:uid="{6974B66D-F76E-4F0E-BF63-2F436FBE10AA}"/>
    <hyperlink ref="G164" r:id="rId149" xr:uid="{CE51782E-63A8-4691-B5A6-5D78DD752ECF}"/>
    <hyperlink ref="G160" r:id="rId150" xr:uid="{116415B8-EB05-453F-8AD8-334CDDEB8BB7}"/>
    <hyperlink ref="G7" r:id="rId151" xr:uid="{845BF3DE-2455-4600-8643-B7DB3AB3D517}"/>
    <hyperlink ref="G16" r:id="rId152" xr:uid="{C976B135-CAA3-472B-B74E-132595B554FF}"/>
    <hyperlink ref="G2" r:id="rId153" xr:uid="{C8E6768A-535A-4088-B143-315387A9CFBC}"/>
    <hyperlink ref="G27" r:id="rId154" xr:uid="{457C3979-9726-405A-AECC-7908054BC5CF}"/>
    <hyperlink ref="G25" r:id="rId155" xr:uid="{0DFD5CA5-0C3B-4C82-B097-01C937AC50A9}"/>
    <hyperlink ref="G24" r:id="rId156" xr:uid="{C468D010-9F02-4939-A1AA-45500F8B0D33}"/>
    <hyperlink ref="G77" r:id="rId157" xr:uid="{8C7F0796-DC39-4A54-922F-C2E864C7F046}"/>
    <hyperlink ref="G39" r:id="rId158" xr:uid="{DCD69D7F-ABB3-49E0-B24A-CD19A5921553}"/>
    <hyperlink ref="G42" r:id="rId159" xr:uid="{65199B0E-14FA-45A5-996C-12B5E1232430}"/>
    <hyperlink ref="G67" r:id="rId160" xr:uid="{7DB00119-427E-4662-A0AF-D40BE93470EA}"/>
    <hyperlink ref="G165" r:id="rId161" xr:uid="{BB71AD63-90B1-4EEC-80D2-52B4C720387A}"/>
    <hyperlink ref="G166" r:id="rId162" xr:uid="{4ABAD103-A0E6-4F38-AC25-9A12A4A87605}"/>
    <hyperlink ref="G115" r:id="rId163" xr:uid="{C572A5C7-0987-4AEE-82A7-1B57413AFD37}"/>
    <hyperlink ref="G59" r:id="rId164" xr:uid="{0C7A2C9C-DC77-4080-8E01-0D5D239B82DC}"/>
    <hyperlink ref="G167" r:id="rId165" xr:uid="{FF9D26FA-DD26-4E1D-87FA-4FD81B192B70}"/>
    <hyperlink ref="G168" r:id="rId166" xr:uid="{5354D53C-68A6-4B24-ABA1-3AE469C3C12A}"/>
    <hyperlink ref="G169" r:id="rId167" xr:uid="{AB64ACAD-451D-4481-9B18-0BC4BCF7DCF8}"/>
    <hyperlink ref="G170" r:id="rId168" xr:uid="{74F4E0D2-3452-4D31-98FA-B9F7EFC58FFE}"/>
    <hyperlink ref="G171" r:id="rId169" xr:uid="{385FE036-CAC9-4F41-9173-E3FCE731550E}"/>
    <hyperlink ref="G172" r:id="rId170" xr:uid="{C52B1AC8-C845-43B8-B73A-F4104301115F}"/>
    <hyperlink ref="G173" r:id="rId171" xr:uid="{B3DAFE0D-A08E-4C7C-B8F5-6A7E8B0E848B}"/>
    <hyperlink ref="G174" r:id="rId172" xr:uid="{1F5C3171-7F4F-4BE0-94B7-864082F650BE}"/>
    <hyperlink ref="G175" r:id="rId173" xr:uid="{6979F11D-4278-46D0-AFB9-030A5CFF1A35}"/>
    <hyperlink ref="G176" r:id="rId174" xr:uid="{44382484-E88D-4538-BC21-3E64DD325964}"/>
    <hyperlink ref="G177" r:id="rId175" xr:uid="{112EE014-8AF0-4FDF-BC96-031692EDFB5C}"/>
    <hyperlink ref="G178" r:id="rId176" xr:uid="{E51CE336-C692-4B63-95DE-75A786BB8C56}"/>
    <hyperlink ref="G179" r:id="rId177" xr:uid="{656CD9EC-F2D5-47AF-884C-2A12E6F36246}"/>
    <hyperlink ref="G193" r:id="rId178" xr:uid="{3EE726D1-D6E1-4DE9-A79D-ED0FDF756A51}"/>
    <hyperlink ref="G194" r:id="rId179" xr:uid="{8F8DD05F-8239-4B30-9F48-F7552063A7FF}"/>
    <hyperlink ref="G195" r:id="rId180" xr:uid="{FE206C92-3F87-46CA-A7A2-A2BC0C2EFD91}"/>
    <hyperlink ref="G196" r:id="rId181" xr:uid="{4D58EBB2-DF57-43BE-9C43-8429D4A29574}"/>
    <hyperlink ref="G197" r:id="rId182" xr:uid="{FA7DF156-FCB0-4A9D-9E5A-4013C903226D}"/>
    <hyperlink ref="G198" r:id="rId183" xr:uid="{626BEAEC-E003-4463-A8A0-1A1162BF36C3}"/>
    <hyperlink ref="G199" r:id="rId184" xr:uid="{B6D6ED4F-978F-4418-99DC-270F60EC2342}"/>
    <hyperlink ref="G200" r:id="rId185" xr:uid="{7122350A-2041-428F-9D46-417B8A904354}"/>
    <hyperlink ref="G201" r:id="rId186" xr:uid="{D1A7511E-FF28-41EE-A16A-9F59CCDB16AE}"/>
    <hyperlink ref="G202" r:id="rId187" xr:uid="{186EB08B-1589-4A16-B201-E2C801CC864C}"/>
    <hyperlink ref="G203" r:id="rId188" xr:uid="{AFF896F9-232F-4721-99E4-310F6041D5ED}"/>
    <hyperlink ref="G204" r:id="rId189" xr:uid="{00ED272C-E13D-465C-83B8-A0CC3C5DCD1B}"/>
    <hyperlink ref="G205" r:id="rId190" xr:uid="{16BEAE80-DDB4-4575-AD43-141D7E972270}"/>
    <hyperlink ref="G206" r:id="rId191" xr:uid="{467E1AC1-ECAE-4145-83A9-56C9E138D8C5}"/>
    <hyperlink ref="G207" r:id="rId192" xr:uid="{8E29274C-B911-4B8B-B327-35482F809289}"/>
    <hyperlink ref="G208" r:id="rId193" xr:uid="{6B2CA75E-0E7D-4B91-B898-F9E217E52E72}"/>
    <hyperlink ref="G209" r:id="rId194" xr:uid="{D7B5F8AA-1A4C-4503-A628-02EF392584DC}"/>
  </hyperlinks>
  <pageMargins left="0.7" right="0.7" top="0.75" bottom="0.75" header="0.3" footer="0.3"/>
  <pageSetup scale="53" fitToHeight="0" orientation="portrait" r:id="rId195"/>
  <legacyDrawing r:id="rId19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1D759-1E97-4394-988B-CF4EA759A9B3}">
  <sheetPr>
    <pageSetUpPr fitToPage="1"/>
  </sheetPr>
  <dimension ref="A1:J126"/>
  <sheetViews>
    <sheetView zoomScaleNormal="100" workbookViewId="0">
      <pane xSplit="2" ySplit="1" topLeftCell="C116" activePane="bottomRight" state="frozen"/>
      <selection pane="topRight" activeCell="D1" sqref="D1"/>
      <selection pane="bottomLeft" activeCell="A4" sqref="A4"/>
      <selection pane="bottomRight" activeCell="E127" sqref="E127"/>
    </sheetView>
  </sheetViews>
  <sheetFormatPr defaultColWidth="9.28515625" defaultRowHeight="12.75" x14ac:dyDescent="0.2"/>
  <cols>
    <col min="1" max="1" width="4.7109375" style="2" customWidth="1"/>
    <col min="2" max="2" width="11.7109375" style="2" bestFit="1" customWidth="1"/>
    <col min="3" max="3" width="14.7109375" style="2" customWidth="1"/>
    <col min="4" max="4" width="32.7109375" style="1" customWidth="1"/>
    <col min="5" max="5" width="24.7109375" style="1" customWidth="1"/>
    <col min="6" max="6" width="16.7109375" style="1" customWidth="1"/>
    <col min="7" max="7" width="60.7109375" style="1" customWidth="1"/>
    <col min="8" max="8" width="12.7109375" style="8" customWidth="1"/>
    <col min="9" max="9" width="14.7109375" style="8" customWidth="1"/>
    <col min="10" max="10" width="20.7109375" style="3" customWidth="1"/>
    <col min="11" max="11" width="11.42578125" style="1" customWidth="1"/>
    <col min="12" max="16384" width="9.28515625" style="1"/>
  </cols>
  <sheetData>
    <row r="1" spans="1:10" ht="30" customHeight="1" x14ac:dyDescent="0.2">
      <c r="A1" s="28" t="s">
        <v>0</v>
      </c>
      <c r="B1" s="29" t="s">
        <v>1</v>
      </c>
      <c r="C1" s="29" t="s">
        <v>2</v>
      </c>
      <c r="D1" s="29" t="s">
        <v>3</v>
      </c>
      <c r="E1" s="29" t="s">
        <v>4</v>
      </c>
      <c r="F1" s="29" t="s">
        <v>795</v>
      </c>
      <c r="G1" s="29" t="s">
        <v>5</v>
      </c>
      <c r="H1" s="29" t="s">
        <v>6</v>
      </c>
      <c r="I1" s="29" t="s">
        <v>796</v>
      </c>
      <c r="J1" s="29" t="s">
        <v>9</v>
      </c>
    </row>
    <row r="2" spans="1:10" s="5" customFormat="1" ht="60" customHeight="1" x14ac:dyDescent="0.25">
      <c r="A2" s="4">
        <v>1</v>
      </c>
      <c r="B2" s="4">
        <v>2013</v>
      </c>
      <c r="C2" s="4" t="s">
        <v>797</v>
      </c>
      <c r="D2" s="6" t="s">
        <v>44</v>
      </c>
      <c r="E2" s="6" t="s">
        <v>798</v>
      </c>
      <c r="F2" s="6" t="s">
        <v>799</v>
      </c>
      <c r="G2" s="7" t="s">
        <v>800</v>
      </c>
      <c r="H2" s="32" t="s">
        <v>801</v>
      </c>
      <c r="I2" s="4" t="str">
        <f>WorkingPapers!$C$9</f>
        <v>AR2013WP08</v>
      </c>
      <c r="J2" s="14" t="str">
        <f>Categories!$B$2</f>
        <v>Modeling policy choices</v>
      </c>
    </row>
    <row r="3" spans="1:10" s="5" customFormat="1" ht="60" customHeight="1" x14ac:dyDescent="0.25">
      <c r="A3" s="4">
        <v>2</v>
      </c>
      <c r="B3" s="4">
        <v>2013</v>
      </c>
      <c r="C3" s="4" t="s">
        <v>802</v>
      </c>
      <c r="D3" s="6" t="s">
        <v>803</v>
      </c>
      <c r="E3" s="6" t="s">
        <v>60</v>
      </c>
      <c r="F3" s="6" t="s">
        <v>804</v>
      </c>
      <c r="G3" s="7" t="s">
        <v>805</v>
      </c>
      <c r="H3" s="32" t="s">
        <v>806</v>
      </c>
      <c r="I3" s="4" t="str">
        <f>WorkingPapers!$C$12</f>
        <v>AR2013WP11</v>
      </c>
      <c r="J3" s="14" t="str">
        <f>Categories!$B$2</f>
        <v>Modeling policy choices</v>
      </c>
    </row>
    <row r="4" spans="1:10" s="5" customFormat="1" ht="60" customHeight="1" x14ac:dyDescent="0.25">
      <c r="A4" s="4">
        <v>3</v>
      </c>
      <c r="B4" s="4">
        <v>2014</v>
      </c>
      <c r="C4" s="4" t="s">
        <v>807</v>
      </c>
      <c r="D4" s="6" t="s">
        <v>81</v>
      </c>
      <c r="E4" s="6" t="s">
        <v>808</v>
      </c>
      <c r="F4" s="6" t="s">
        <v>809</v>
      </c>
      <c r="G4" s="7" t="s">
        <v>810</v>
      </c>
      <c r="H4" s="32" t="s">
        <v>811</v>
      </c>
      <c r="I4" s="4" t="str">
        <f>WorkingPapers!$C$17</f>
        <v>AR2014WP03</v>
      </c>
      <c r="J4" s="14" t="str">
        <f>Categories!$B$2</f>
        <v>Modeling policy choices</v>
      </c>
    </row>
    <row r="5" spans="1:10" s="5" customFormat="1" ht="60" customHeight="1" x14ac:dyDescent="0.25">
      <c r="A5" s="4">
        <v>4</v>
      </c>
      <c r="B5" s="4">
        <v>2014</v>
      </c>
      <c r="C5" s="4" t="s">
        <v>812</v>
      </c>
      <c r="D5" s="6" t="s">
        <v>813</v>
      </c>
      <c r="E5" s="6" t="s">
        <v>814</v>
      </c>
      <c r="F5" s="6" t="s">
        <v>815</v>
      </c>
      <c r="G5" s="7" t="s">
        <v>816</v>
      </c>
      <c r="H5" s="32" t="s">
        <v>817</v>
      </c>
      <c r="I5" s="4" t="str">
        <f>WorkingPapers!$C$18</f>
        <v>AR2014WP04</v>
      </c>
      <c r="J5" s="17" t="str">
        <f>Categories!$B$6</f>
        <v xml:space="preserve">Enhancing inclusion </v>
      </c>
    </row>
    <row r="6" spans="1:10" s="5" customFormat="1" ht="60" customHeight="1" x14ac:dyDescent="0.25">
      <c r="A6" s="4">
        <v>5</v>
      </c>
      <c r="B6" s="4">
        <v>2014</v>
      </c>
      <c r="C6" s="4" t="s">
        <v>818</v>
      </c>
      <c r="D6" s="6" t="s">
        <v>819</v>
      </c>
      <c r="E6" s="6" t="s">
        <v>820</v>
      </c>
      <c r="F6" s="6" t="s">
        <v>821</v>
      </c>
      <c r="G6" s="7" t="s">
        <v>822</v>
      </c>
      <c r="H6" s="32" t="s">
        <v>823</v>
      </c>
      <c r="I6" s="4" t="s">
        <v>29</v>
      </c>
      <c r="J6" s="14" t="str">
        <f>Categories!$B$2</f>
        <v>Modeling policy choices</v>
      </c>
    </row>
    <row r="7" spans="1:10" s="5" customFormat="1" ht="60" customHeight="1" x14ac:dyDescent="0.25">
      <c r="A7" s="4">
        <v>6</v>
      </c>
      <c r="B7" s="4">
        <v>2014</v>
      </c>
      <c r="C7" s="4" t="s">
        <v>824</v>
      </c>
      <c r="D7" s="6" t="s">
        <v>825</v>
      </c>
      <c r="E7" s="6" t="s">
        <v>826</v>
      </c>
      <c r="F7" s="6" t="s">
        <v>821</v>
      </c>
      <c r="G7" s="7" t="s">
        <v>827</v>
      </c>
      <c r="H7" s="32" t="s">
        <v>828</v>
      </c>
      <c r="I7" s="4" t="s">
        <v>29</v>
      </c>
      <c r="J7" s="14" t="str">
        <f>Categories!$B$2</f>
        <v>Modeling policy choices</v>
      </c>
    </row>
    <row r="8" spans="1:10" s="5" customFormat="1" ht="60" customHeight="1" x14ac:dyDescent="0.25">
      <c r="A8" s="4">
        <v>7</v>
      </c>
      <c r="B8" s="4">
        <v>2014</v>
      </c>
      <c r="C8" s="4" t="s">
        <v>829</v>
      </c>
      <c r="D8" s="6" t="s">
        <v>830</v>
      </c>
      <c r="E8" s="6" t="s">
        <v>831</v>
      </c>
      <c r="F8" s="6" t="s">
        <v>821</v>
      </c>
      <c r="G8" s="7" t="s">
        <v>832</v>
      </c>
      <c r="H8" s="32" t="s">
        <v>833</v>
      </c>
      <c r="I8" s="4" t="s">
        <v>29</v>
      </c>
      <c r="J8" s="14" t="str">
        <f>Categories!$B$2</f>
        <v>Modeling policy choices</v>
      </c>
    </row>
    <row r="9" spans="1:10" s="5" customFormat="1" ht="60" customHeight="1" x14ac:dyDescent="0.25">
      <c r="A9" s="4">
        <v>8</v>
      </c>
      <c r="B9" s="4">
        <v>2014</v>
      </c>
      <c r="C9" s="4" t="s">
        <v>834</v>
      </c>
      <c r="D9" s="6" t="s">
        <v>21</v>
      </c>
      <c r="E9" s="6" t="s">
        <v>835</v>
      </c>
      <c r="F9" s="6" t="s">
        <v>836</v>
      </c>
      <c r="G9" s="7" t="s">
        <v>837</v>
      </c>
      <c r="H9" s="32" t="s">
        <v>838</v>
      </c>
      <c r="I9" s="4" t="str">
        <f>WorkingPapers!$C$4</f>
        <v>AR2013WP03</v>
      </c>
      <c r="J9" s="14" t="str">
        <f>Categories!$B$2</f>
        <v>Modeling policy choices</v>
      </c>
    </row>
    <row r="10" spans="1:10" s="5" customFormat="1" ht="60" customHeight="1" x14ac:dyDescent="0.25">
      <c r="A10" s="4">
        <v>9</v>
      </c>
      <c r="B10" s="4">
        <v>2015</v>
      </c>
      <c r="C10" s="4" t="s">
        <v>839</v>
      </c>
      <c r="D10" s="6" t="s">
        <v>840</v>
      </c>
      <c r="E10" s="6" t="s">
        <v>841</v>
      </c>
      <c r="F10" s="6" t="s">
        <v>842</v>
      </c>
      <c r="G10" s="7" t="s">
        <v>18</v>
      </c>
      <c r="H10" s="32" t="s">
        <v>843</v>
      </c>
      <c r="I10" s="4" t="str">
        <f>WorkingPapers!$C$3</f>
        <v>AR2013WP02</v>
      </c>
      <c r="J10" s="14" t="str">
        <f>Categories!$B$2</f>
        <v>Modeling policy choices</v>
      </c>
    </row>
    <row r="11" spans="1:10" s="5" customFormat="1" ht="60" customHeight="1" x14ac:dyDescent="0.25">
      <c r="A11" s="4">
        <v>10</v>
      </c>
      <c r="B11" s="4">
        <v>2015</v>
      </c>
      <c r="C11" s="4" t="s">
        <v>844</v>
      </c>
      <c r="D11" s="6" t="s">
        <v>845</v>
      </c>
      <c r="E11" s="6" t="s">
        <v>846</v>
      </c>
      <c r="F11" s="6" t="s">
        <v>842</v>
      </c>
      <c r="G11" s="7" t="s">
        <v>847</v>
      </c>
      <c r="H11" s="32" t="s">
        <v>848</v>
      </c>
      <c r="I11" s="4" t="s">
        <v>29</v>
      </c>
      <c r="J11" s="16" t="str">
        <f>Categories!$B$3</f>
        <v xml:space="preserve">Understanding macro-financial linkages </v>
      </c>
    </row>
    <row r="12" spans="1:10" s="5" customFormat="1" ht="60" customHeight="1" x14ac:dyDescent="0.25">
      <c r="A12" s="4">
        <v>11</v>
      </c>
      <c r="B12" s="4">
        <v>2015</v>
      </c>
      <c r="C12" s="4" t="s">
        <v>849</v>
      </c>
      <c r="D12" s="6" t="s">
        <v>850</v>
      </c>
      <c r="E12" s="6" t="s">
        <v>160</v>
      </c>
      <c r="F12" s="6" t="s">
        <v>842</v>
      </c>
      <c r="G12" s="7" t="s">
        <v>851</v>
      </c>
      <c r="H12" s="32" t="s">
        <v>852</v>
      </c>
      <c r="I12" s="4" t="str">
        <f>WorkingPapers!$C$35</f>
        <v>AR2015WP04</v>
      </c>
      <c r="J12" s="16" t="str">
        <f>Categories!$B$3</f>
        <v xml:space="preserve">Understanding macro-financial linkages </v>
      </c>
    </row>
    <row r="13" spans="1:10" s="5" customFormat="1" ht="60" customHeight="1" x14ac:dyDescent="0.25">
      <c r="A13" s="4">
        <v>12</v>
      </c>
      <c r="B13" s="4">
        <v>2015</v>
      </c>
      <c r="C13" s="4" t="s">
        <v>853</v>
      </c>
      <c r="D13" s="6" t="s">
        <v>854</v>
      </c>
      <c r="E13" s="6" t="s">
        <v>156</v>
      </c>
      <c r="F13" s="6" t="s">
        <v>842</v>
      </c>
      <c r="G13" s="7" t="s">
        <v>855</v>
      </c>
      <c r="H13" s="32" t="s">
        <v>856</v>
      </c>
      <c r="I13" s="4" t="s">
        <v>29</v>
      </c>
      <c r="J13" s="14" t="str">
        <f>Categories!$B$2</f>
        <v>Modeling policy choices</v>
      </c>
    </row>
    <row r="14" spans="1:10" s="5" customFormat="1" ht="60" customHeight="1" x14ac:dyDescent="0.25">
      <c r="A14" s="4">
        <v>13</v>
      </c>
      <c r="B14" s="4">
        <v>2015</v>
      </c>
      <c r="C14" s="4" t="s">
        <v>857</v>
      </c>
      <c r="D14" s="6" t="s">
        <v>858</v>
      </c>
      <c r="E14" s="6" t="s">
        <v>859</v>
      </c>
      <c r="F14" s="6" t="s">
        <v>842</v>
      </c>
      <c r="G14" s="7" t="s">
        <v>860</v>
      </c>
      <c r="H14" s="32" t="s">
        <v>861</v>
      </c>
      <c r="I14" s="4" t="s">
        <v>29</v>
      </c>
      <c r="J14" s="16" t="str">
        <f>Categories!$B$3</f>
        <v xml:space="preserve">Understanding macro-financial linkages </v>
      </c>
    </row>
    <row r="15" spans="1:10" s="5" customFormat="1" ht="60" customHeight="1" x14ac:dyDescent="0.25">
      <c r="A15" s="4">
        <v>14</v>
      </c>
      <c r="B15" s="4">
        <v>2015</v>
      </c>
      <c r="C15" s="4" t="s">
        <v>862</v>
      </c>
      <c r="D15" s="6" t="s">
        <v>863</v>
      </c>
      <c r="E15" s="6" t="s">
        <v>864</v>
      </c>
      <c r="F15" s="6" t="s">
        <v>842</v>
      </c>
      <c r="G15" s="7" t="s">
        <v>865</v>
      </c>
      <c r="H15" s="32" t="s">
        <v>866</v>
      </c>
      <c r="I15" s="4" t="s">
        <v>29</v>
      </c>
      <c r="J15" s="15" t="str">
        <f>Categories!$B$5</f>
        <v xml:space="preserve">Promoting structural change and institutional development </v>
      </c>
    </row>
    <row r="16" spans="1:10" s="5" customFormat="1" ht="60" customHeight="1" x14ac:dyDescent="0.25">
      <c r="A16" s="4">
        <v>15</v>
      </c>
      <c r="B16" s="4">
        <v>2015</v>
      </c>
      <c r="C16" s="4" t="s">
        <v>867</v>
      </c>
      <c r="D16" s="6" t="s">
        <v>868</v>
      </c>
      <c r="E16" s="6" t="s">
        <v>869</v>
      </c>
      <c r="F16" s="6" t="s">
        <v>842</v>
      </c>
      <c r="G16" s="7" t="s">
        <v>870</v>
      </c>
      <c r="H16" s="32" t="s">
        <v>871</v>
      </c>
      <c r="I16" s="4" t="s">
        <v>29</v>
      </c>
      <c r="J16" s="15" t="str">
        <f>Categories!$B$5</f>
        <v xml:space="preserve">Promoting structural change and institutional development </v>
      </c>
    </row>
    <row r="17" spans="1:10" s="5" customFormat="1" ht="60" customHeight="1" x14ac:dyDescent="0.25">
      <c r="A17" s="4">
        <v>16</v>
      </c>
      <c r="B17" s="4">
        <v>2015</v>
      </c>
      <c r="C17" s="4" t="s">
        <v>872</v>
      </c>
      <c r="D17" s="6" t="s">
        <v>873</v>
      </c>
      <c r="E17" s="6" t="s">
        <v>874</v>
      </c>
      <c r="F17" s="6" t="s">
        <v>875</v>
      </c>
      <c r="G17" s="7" t="s">
        <v>876</v>
      </c>
      <c r="H17" s="32" t="s">
        <v>877</v>
      </c>
      <c r="I17" s="4" t="str">
        <f>WorkingPapers!$C$2</f>
        <v>AR2013WP01</v>
      </c>
      <c r="J17" s="14" t="str">
        <f>Categories!$B$2</f>
        <v>Modeling policy choices</v>
      </c>
    </row>
    <row r="18" spans="1:10" s="5" customFormat="1" ht="60" customHeight="1" x14ac:dyDescent="0.25">
      <c r="A18" s="4">
        <v>17</v>
      </c>
      <c r="B18" s="4">
        <v>2016</v>
      </c>
      <c r="C18" s="4" t="s">
        <v>878</v>
      </c>
      <c r="D18" s="6" t="s">
        <v>879</v>
      </c>
      <c r="E18" s="6" t="s">
        <v>880</v>
      </c>
      <c r="F18" s="6" t="s">
        <v>881</v>
      </c>
      <c r="G18" s="7" t="s">
        <v>882</v>
      </c>
      <c r="H18" s="32" t="s">
        <v>883</v>
      </c>
      <c r="I18" s="4" t="str">
        <f>WorkingPapers!$C$10</f>
        <v>AR2013WP09</v>
      </c>
      <c r="J18" s="15" t="str">
        <f>Categories!$B$5</f>
        <v xml:space="preserve">Promoting structural change and institutional development </v>
      </c>
    </row>
    <row r="19" spans="1:10" s="5" customFormat="1" ht="60" customHeight="1" x14ac:dyDescent="0.25">
      <c r="A19" s="4">
        <v>18</v>
      </c>
      <c r="B19" s="4">
        <v>2016</v>
      </c>
      <c r="C19" s="4" t="s">
        <v>884</v>
      </c>
      <c r="D19" s="6" t="s">
        <v>885</v>
      </c>
      <c r="E19" s="6" t="s">
        <v>886</v>
      </c>
      <c r="F19" s="6" t="s">
        <v>881</v>
      </c>
      <c r="G19" s="7" t="s">
        <v>887</v>
      </c>
      <c r="H19" s="32" t="s">
        <v>888</v>
      </c>
      <c r="I19" s="4" t="s">
        <v>29</v>
      </c>
      <c r="J19" s="14" t="str">
        <f>Categories!$B$2</f>
        <v>Modeling policy choices</v>
      </c>
    </row>
    <row r="20" spans="1:10" s="5" customFormat="1" ht="60" customHeight="1" x14ac:dyDescent="0.25">
      <c r="A20" s="4">
        <v>19</v>
      </c>
      <c r="B20" s="4">
        <v>2016</v>
      </c>
      <c r="C20" s="4" t="s">
        <v>889</v>
      </c>
      <c r="D20" s="6" t="s">
        <v>890</v>
      </c>
      <c r="E20" s="6" t="s">
        <v>460</v>
      </c>
      <c r="F20" s="6" t="s">
        <v>891</v>
      </c>
      <c r="G20" s="7" t="s">
        <v>892</v>
      </c>
      <c r="H20" s="32" t="s">
        <v>893</v>
      </c>
      <c r="I20" s="4" t="str">
        <f>WorkingPapers!$C$23</f>
        <v>AR2014WP09</v>
      </c>
      <c r="J20" s="14" t="str">
        <f>Categories!$B$2</f>
        <v>Modeling policy choices</v>
      </c>
    </row>
    <row r="21" spans="1:10" s="5" customFormat="1" ht="60" customHeight="1" x14ac:dyDescent="0.25">
      <c r="A21" s="4">
        <v>20</v>
      </c>
      <c r="B21" s="4">
        <v>2016</v>
      </c>
      <c r="C21" s="4" t="s">
        <v>894</v>
      </c>
      <c r="D21" s="6" t="s">
        <v>895</v>
      </c>
      <c r="E21" s="6" t="s">
        <v>896</v>
      </c>
      <c r="F21" s="6" t="s">
        <v>897</v>
      </c>
      <c r="G21" s="7" t="s">
        <v>898</v>
      </c>
      <c r="H21" s="32" t="s">
        <v>899</v>
      </c>
      <c r="I21" s="4" t="str">
        <f>WorkingPapers!$C$25</f>
        <v>AR2014WP11</v>
      </c>
      <c r="J21" s="15" t="str">
        <f>Categories!$B$5</f>
        <v xml:space="preserve">Promoting structural change and institutional development </v>
      </c>
    </row>
    <row r="22" spans="1:10" s="5" customFormat="1" ht="60" customHeight="1" x14ac:dyDescent="0.25">
      <c r="A22" s="4">
        <v>21</v>
      </c>
      <c r="B22" s="4">
        <v>2016</v>
      </c>
      <c r="C22" s="4" t="s">
        <v>900</v>
      </c>
      <c r="D22" s="6" t="s">
        <v>901</v>
      </c>
      <c r="E22" s="6" t="s">
        <v>902</v>
      </c>
      <c r="F22" s="6" t="s">
        <v>903</v>
      </c>
      <c r="G22" s="7" t="s">
        <v>904</v>
      </c>
      <c r="H22" s="32" t="s">
        <v>905</v>
      </c>
      <c r="I22" s="4" t="s">
        <v>29</v>
      </c>
      <c r="J22" s="15" t="str">
        <f>Categories!$B$5</f>
        <v xml:space="preserve">Promoting structural change and institutional development </v>
      </c>
    </row>
    <row r="23" spans="1:10" s="5" customFormat="1" ht="60" customHeight="1" x14ac:dyDescent="0.25">
      <c r="A23" s="4">
        <v>22</v>
      </c>
      <c r="B23" s="4">
        <v>2016</v>
      </c>
      <c r="C23" s="4" t="s">
        <v>906</v>
      </c>
      <c r="D23" s="6" t="s">
        <v>907</v>
      </c>
      <c r="E23" s="6" t="s">
        <v>908</v>
      </c>
      <c r="F23" s="6" t="s">
        <v>903</v>
      </c>
      <c r="G23" s="7" t="s">
        <v>909</v>
      </c>
      <c r="H23" s="32" t="s">
        <v>910</v>
      </c>
      <c r="I23" s="4" t="s">
        <v>29</v>
      </c>
      <c r="J23" s="15" t="str">
        <f>Categories!$B$5</f>
        <v xml:space="preserve">Promoting structural change and institutional development </v>
      </c>
    </row>
    <row r="24" spans="1:10" s="5" customFormat="1" ht="60" customHeight="1" x14ac:dyDescent="0.25">
      <c r="A24" s="4">
        <v>23</v>
      </c>
      <c r="B24" s="4">
        <v>2016</v>
      </c>
      <c r="C24" s="4" t="s">
        <v>911</v>
      </c>
      <c r="D24" s="6" t="s">
        <v>912</v>
      </c>
      <c r="E24" s="6" t="s">
        <v>206</v>
      </c>
      <c r="F24" s="6" t="s">
        <v>903</v>
      </c>
      <c r="G24" s="7" t="s">
        <v>913</v>
      </c>
      <c r="H24" s="32" t="s">
        <v>914</v>
      </c>
      <c r="I24" s="4" t="str">
        <f>WorkingPapers!$C$46</f>
        <v>AR2016WP05</v>
      </c>
      <c r="J24" s="15" t="str">
        <f>Categories!$B$5</f>
        <v xml:space="preserve">Promoting structural change and institutional development </v>
      </c>
    </row>
    <row r="25" spans="1:10" s="5" customFormat="1" ht="60" customHeight="1" x14ac:dyDescent="0.25">
      <c r="A25" s="4">
        <v>24</v>
      </c>
      <c r="B25" s="4">
        <v>2016</v>
      </c>
      <c r="C25" s="4" t="s">
        <v>915</v>
      </c>
      <c r="D25" s="6" t="s">
        <v>916</v>
      </c>
      <c r="E25" s="6" t="s">
        <v>173</v>
      </c>
      <c r="F25" s="6" t="s">
        <v>917</v>
      </c>
      <c r="G25" s="7" t="s">
        <v>918</v>
      </c>
      <c r="H25" s="32" t="s">
        <v>919</v>
      </c>
      <c r="I25" s="4" t="str">
        <f>WorkingPapers!$C$38</f>
        <v>AR2015WP07</v>
      </c>
      <c r="J25" s="14" t="str">
        <f>Categories!$B$2</f>
        <v>Modeling policy choices</v>
      </c>
    </row>
    <row r="26" spans="1:10" s="5" customFormat="1" ht="60" customHeight="1" x14ac:dyDescent="0.25">
      <c r="A26" s="4">
        <v>25</v>
      </c>
      <c r="B26" s="4">
        <v>2016</v>
      </c>
      <c r="C26" s="4" t="s">
        <v>920</v>
      </c>
      <c r="D26" s="6" t="s">
        <v>131</v>
      </c>
      <c r="E26" s="6" t="s">
        <v>132</v>
      </c>
      <c r="F26" s="6" t="s">
        <v>921</v>
      </c>
      <c r="G26" s="7" t="s">
        <v>922</v>
      </c>
      <c r="H26" s="32" t="s">
        <v>923</v>
      </c>
      <c r="I26" s="4" t="str">
        <f>WorkingPapers!$C$29</f>
        <v>AR2014WP15</v>
      </c>
      <c r="J26" s="16" t="str">
        <f>Categories!$B$3</f>
        <v xml:space="preserve">Understanding macro-financial linkages </v>
      </c>
    </row>
    <row r="27" spans="1:10" s="5" customFormat="1" ht="60" customHeight="1" x14ac:dyDescent="0.25">
      <c r="A27" s="4">
        <v>26</v>
      </c>
      <c r="B27" s="4">
        <v>2017</v>
      </c>
      <c r="C27" s="4" t="s">
        <v>924</v>
      </c>
      <c r="D27" s="6" t="s">
        <v>281</v>
      </c>
      <c r="E27" s="6" t="s">
        <v>925</v>
      </c>
      <c r="F27" s="6" t="s">
        <v>926</v>
      </c>
      <c r="G27" s="7" t="s">
        <v>927</v>
      </c>
      <c r="H27" s="32" t="s">
        <v>928</v>
      </c>
      <c r="I27" s="4" t="str">
        <f>WorkingPapers!$C$63</f>
        <v>AR2017WP06</v>
      </c>
      <c r="J27" s="16" t="str">
        <f>Categories!$B$3</f>
        <v xml:space="preserve">Understanding macro-financial linkages </v>
      </c>
    </row>
    <row r="28" spans="1:10" s="5" customFormat="1" ht="60" customHeight="1" x14ac:dyDescent="0.25">
      <c r="A28" s="4">
        <v>27</v>
      </c>
      <c r="B28" s="4">
        <v>2017</v>
      </c>
      <c r="C28" s="4" t="s">
        <v>929</v>
      </c>
      <c r="D28" s="6" t="s">
        <v>930</v>
      </c>
      <c r="E28" s="6" t="s">
        <v>931</v>
      </c>
      <c r="F28" s="6" t="s">
        <v>932</v>
      </c>
      <c r="G28" s="7" t="s">
        <v>933</v>
      </c>
      <c r="H28" s="32" t="s">
        <v>934</v>
      </c>
      <c r="I28" s="4" t="str">
        <f>WorkingPapers!$C$55</f>
        <v>AR2016WP14</v>
      </c>
      <c r="J28" s="16" t="str">
        <f>Categories!$B$3</f>
        <v xml:space="preserve">Understanding macro-financial linkages </v>
      </c>
    </row>
    <row r="29" spans="1:10" s="5" customFormat="1" ht="60" customHeight="1" x14ac:dyDescent="0.25">
      <c r="A29" s="4">
        <v>28</v>
      </c>
      <c r="B29" s="4">
        <v>2017</v>
      </c>
      <c r="C29" s="4" t="s">
        <v>935</v>
      </c>
      <c r="D29" s="6" t="s">
        <v>936</v>
      </c>
      <c r="E29" s="6" t="s">
        <v>937</v>
      </c>
      <c r="F29" s="6" t="s">
        <v>938</v>
      </c>
      <c r="G29" s="7" t="s">
        <v>939</v>
      </c>
      <c r="H29" s="32" t="s">
        <v>940</v>
      </c>
      <c r="I29" s="4" t="str">
        <f>WorkingPapers!$C$24</f>
        <v>AR2014WP10</v>
      </c>
      <c r="J29" s="16" t="str">
        <f>Categories!$B$3</f>
        <v xml:space="preserve">Understanding macro-financial linkages </v>
      </c>
    </row>
    <row r="30" spans="1:10" s="5" customFormat="1" ht="60" customHeight="1" x14ac:dyDescent="0.25">
      <c r="A30" s="4">
        <v>29</v>
      </c>
      <c r="B30" s="4">
        <v>2017</v>
      </c>
      <c r="C30" s="4" t="s">
        <v>941</v>
      </c>
      <c r="D30" s="6" t="s">
        <v>942</v>
      </c>
      <c r="E30" s="6" t="s">
        <v>931</v>
      </c>
      <c r="F30" s="6" t="s">
        <v>799</v>
      </c>
      <c r="G30" s="7" t="s">
        <v>943</v>
      </c>
      <c r="H30" s="32" t="s">
        <v>944</v>
      </c>
      <c r="I30" s="4" t="str">
        <f>WorkingPapers!$C$54</f>
        <v>AR2016WP13</v>
      </c>
      <c r="J30" s="16" t="str">
        <f>Categories!$B$3</f>
        <v xml:space="preserve">Understanding macro-financial linkages </v>
      </c>
    </row>
    <row r="31" spans="1:10" s="5" customFormat="1" ht="60" customHeight="1" x14ac:dyDescent="0.25">
      <c r="A31" s="4">
        <v>30</v>
      </c>
      <c r="B31" s="4">
        <v>2017</v>
      </c>
      <c r="C31" s="4" t="s">
        <v>945</v>
      </c>
      <c r="D31" s="6" t="s">
        <v>946</v>
      </c>
      <c r="E31" s="6" t="s">
        <v>947</v>
      </c>
      <c r="F31" s="6" t="s">
        <v>799</v>
      </c>
      <c r="G31" s="7" t="s">
        <v>948</v>
      </c>
      <c r="H31" s="32" t="s">
        <v>949</v>
      </c>
      <c r="I31" s="4" t="str">
        <f>WorkingPapers!$C$41</f>
        <v>AR2015WP10</v>
      </c>
      <c r="J31" s="16" t="str">
        <f>Categories!$B$3</f>
        <v xml:space="preserve">Understanding macro-financial linkages </v>
      </c>
    </row>
    <row r="32" spans="1:10" s="5" customFormat="1" ht="60" customHeight="1" x14ac:dyDescent="0.25">
      <c r="A32" s="4">
        <v>31</v>
      </c>
      <c r="B32" s="4">
        <v>2017</v>
      </c>
      <c r="C32" s="4" t="s">
        <v>950</v>
      </c>
      <c r="D32" s="6" t="s">
        <v>951</v>
      </c>
      <c r="E32" s="6" t="s">
        <v>952</v>
      </c>
      <c r="F32" s="6" t="s">
        <v>897</v>
      </c>
      <c r="G32" s="7" t="s">
        <v>953</v>
      </c>
      <c r="H32" s="32" t="s">
        <v>954</v>
      </c>
      <c r="I32" s="4" t="s">
        <v>29</v>
      </c>
      <c r="J32" s="17" t="str">
        <f>Categories!$B$6</f>
        <v xml:space="preserve">Enhancing inclusion </v>
      </c>
    </row>
    <row r="33" spans="1:10" s="5" customFormat="1" ht="60" customHeight="1" x14ac:dyDescent="0.25">
      <c r="A33" s="4">
        <v>32</v>
      </c>
      <c r="B33" s="4">
        <v>2017</v>
      </c>
      <c r="C33" s="4" t="s">
        <v>955</v>
      </c>
      <c r="D33" s="6" t="s">
        <v>956</v>
      </c>
      <c r="E33" s="6" t="s">
        <v>957</v>
      </c>
      <c r="F33" s="6" t="s">
        <v>958</v>
      </c>
      <c r="G33" s="7" t="s">
        <v>959</v>
      </c>
      <c r="H33" s="32" t="s">
        <v>960</v>
      </c>
      <c r="I33" s="4" t="str">
        <f>WorkingPapers!$C$28</f>
        <v>AR2014WP14</v>
      </c>
      <c r="J33" s="14" t="str">
        <f>Categories!$B$2</f>
        <v>Modeling policy choices</v>
      </c>
    </row>
    <row r="34" spans="1:10" s="5" customFormat="1" ht="60" customHeight="1" x14ac:dyDescent="0.25">
      <c r="A34" s="4">
        <v>33</v>
      </c>
      <c r="B34" s="4">
        <v>2017</v>
      </c>
      <c r="C34" s="4" t="s">
        <v>961</v>
      </c>
      <c r="D34" s="6" t="s">
        <v>962</v>
      </c>
      <c r="E34" s="6" t="s">
        <v>963</v>
      </c>
      <c r="F34" s="6" t="s">
        <v>964</v>
      </c>
      <c r="G34" s="7" t="s">
        <v>965</v>
      </c>
      <c r="H34" s="32" t="s">
        <v>966</v>
      </c>
      <c r="I34" s="4" t="str">
        <f>WorkingPapers!$C$52</f>
        <v>AR2016WP11</v>
      </c>
      <c r="J34" s="15" t="str">
        <f>Categories!$B$5</f>
        <v xml:space="preserve">Promoting structural change and institutional development </v>
      </c>
    </row>
    <row r="35" spans="1:10" s="5" customFormat="1" ht="60" customHeight="1" x14ac:dyDescent="0.25">
      <c r="A35" s="4">
        <v>34</v>
      </c>
      <c r="B35" s="4">
        <v>2017</v>
      </c>
      <c r="C35" s="4" t="s">
        <v>967</v>
      </c>
      <c r="D35" s="6" t="s">
        <v>968</v>
      </c>
      <c r="E35" s="6" t="s">
        <v>969</v>
      </c>
      <c r="F35" s="6" t="s">
        <v>970</v>
      </c>
      <c r="G35" s="7" t="s">
        <v>971</v>
      </c>
      <c r="H35" s="32" t="s">
        <v>972</v>
      </c>
      <c r="I35" s="4" t="str">
        <f>WorkingPapers!$C$49</f>
        <v>AR2016WP08</v>
      </c>
      <c r="J35" s="16" t="str">
        <f>Categories!$B$3</f>
        <v xml:space="preserve">Understanding macro-financial linkages </v>
      </c>
    </row>
    <row r="36" spans="1:10" s="5" customFormat="1" ht="60" customHeight="1" x14ac:dyDescent="0.25">
      <c r="A36" s="4">
        <v>35</v>
      </c>
      <c r="B36" s="4">
        <v>2017</v>
      </c>
      <c r="C36" s="4" t="s">
        <v>973</v>
      </c>
      <c r="D36" s="6" t="s">
        <v>974</v>
      </c>
      <c r="E36" s="6" t="s">
        <v>975</v>
      </c>
      <c r="F36" s="6" t="s">
        <v>976</v>
      </c>
      <c r="G36" s="7" t="s">
        <v>977</v>
      </c>
      <c r="H36" s="32" t="s">
        <v>978</v>
      </c>
      <c r="I36" s="4" t="s">
        <v>29</v>
      </c>
      <c r="J36" s="15" t="str">
        <f>Categories!$B$5</f>
        <v xml:space="preserve">Promoting structural change and institutional development </v>
      </c>
    </row>
    <row r="37" spans="1:10" s="5" customFormat="1" ht="60" customHeight="1" x14ac:dyDescent="0.25">
      <c r="A37" s="4">
        <v>36</v>
      </c>
      <c r="B37" s="4">
        <v>2017</v>
      </c>
      <c r="C37" s="4" t="s">
        <v>979</v>
      </c>
      <c r="D37" s="41" t="s">
        <v>980</v>
      </c>
      <c r="E37" s="6" t="s">
        <v>981</v>
      </c>
      <c r="F37" s="6" t="s">
        <v>982</v>
      </c>
      <c r="G37" s="7" t="s">
        <v>983</v>
      </c>
      <c r="H37" s="32" t="s">
        <v>984</v>
      </c>
      <c r="I37" s="4" t="s">
        <v>29</v>
      </c>
      <c r="J37" s="17" t="str">
        <f>Categories!$B$6</f>
        <v xml:space="preserve">Enhancing inclusion </v>
      </c>
    </row>
    <row r="38" spans="1:10" s="5" customFormat="1" ht="60" customHeight="1" x14ac:dyDescent="0.25">
      <c r="A38" s="4">
        <v>37</v>
      </c>
      <c r="B38" s="4">
        <v>2017</v>
      </c>
      <c r="C38" s="4" t="s">
        <v>985</v>
      </c>
      <c r="D38" s="6" t="s">
        <v>986</v>
      </c>
      <c r="E38" s="6" t="s">
        <v>987</v>
      </c>
      <c r="F38" s="6" t="s">
        <v>988</v>
      </c>
      <c r="G38" s="7" t="s">
        <v>989</v>
      </c>
      <c r="H38" s="32" t="s">
        <v>990</v>
      </c>
      <c r="I38" s="4" t="s">
        <v>29</v>
      </c>
      <c r="J38" s="14" t="str">
        <f>Categories!$B$2</f>
        <v>Modeling policy choices</v>
      </c>
    </row>
    <row r="39" spans="1:10" s="5" customFormat="1" ht="60" customHeight="1" x14ac:dyDescent="0.25">
      <c r="A39" s="4">
        <v>38</v>
      </c>
      <c r="B39" s="4">
        <v>2017</v>
      </c>
      <c r="C39" s="4" t="s">
        <v>991</v>
      </c>
      <c r="D39" s="6" t="s">
        <v>992</v>
      </c>
      <c r="E39" s="6" t="s">
        <v>993</v>
      </c>
      <c r="F39" s="6" t="s">
        <v>994</v>
      </c>
      <c r="G39" s="7" t="s">
        <v>995</v>
      </c>
      <c r="H39" s="32" t="s">
        <v>996</v>
      </c>
      <c r="I39" s="4" t="str">
        <f>WorkingPapers!$C$74</f>
        <v>AR2017WP17</v>
      </c>
      <c r="J39" s="17" t="str">
        <f>Categories!$B$6</f>
        <v xml:space="preserve">Enhancing inclusion </v>
      </c>
    </row>
    <row r="40" spans="1:10" s="5" customFormat="1" ht="60" customHeight="1" x14ac:dyDescent="0.25">
      <c r="A40" s="4">
        <v>39</v>
      </c>
      <c r="B40" s="4">
        <v>2017</v>
      </c>
      <c r="C40" s="4" t="s">
        <v>997</v>
      </c>
      <c r="D40" s="6" t="s">
        <v>998</v>
      </c>
      <c r="E40" s="6" t="s">
        <v>198</v>
      </c>
      <c r="F40" s="6" t="s">
        <v>999</v>
      </c>
      <c r="G40" s="7" t="s">
        <v>1000</v>
      </c>
      <c r="H40" s="32" t="s">
        <v>1001</v>
      </c>
      <c r="I40" s="4" t="str">
        <f>WorkingPapers!$C$44</f>
        <v>AR2016WP03</v>
      </c>
      <c r="J40" s="14" t="str">
        <f>Categories!$B$2</f>
        <v>Modeling policy choices</v>
      </c>
    </row>
    <row r="41" spans="1:10" s="5" customFormat="1" ht="60" customHeight="1" x14ac:dyDescent="0.25">
      <c r="A41" s="4">
        <v>40</v>
      </c>
      <c r="B41" s="4">
        <v>2017</v>
      </c>
      <c r="C41" s="4" t="s">
        <v>1002</v>
      </c>
      <c r="D41" s="6" t="s">
        <v>1003</v>
      </c>
      <c r="E41" s="6" t="s">
        <v>1004</v>
      </c>
      <c r="F41" s="6" t="s">
        <v>1005</v>
      </c>
      <c r="G41" s="7" t="s">
        <v>1006</v>
      </c>
      <c r="H41" s="32" t="s">
        <v>1007</v>
      </c>
      <c r="I41" s="4" t="str">
        <f>WorkingPapers!$C$39</f>
        <v>AR2015WP08</v>
      </c>
      <c r="J41" s="15" t="str">
        <f>Categories!$B$5</f>
        <v xml:space="preserve">Promoting structural change and institutional development </v>
      </c>
    </row>
    <row r="42" spans="1:10" s="5" customFormat="1" ht="60" customHeight="1" x14ac:dyDescent="0.25">
      <c r="A42" s="4">
        <v>41</v>
      </c>
      <c r="B42" s="4">
        <v>2018</v>
      </c>
      <c r="C42" s="4" t="s">
        <v>1008</v>
      </c>
      <c r="D42" s="6" t="s">
        <v>1009</v>
      </c>
      <c r="E42" s="6" t="s">
        <v>1010</v>
      </c>
      <c r="F42" s="6" t="s">
        <v>1011</v>
      </c>
      <c r="G42" s="7" t="s">
        <v>1012</v>
      </c>
      <c r="H42" s="32" t="s">
        <v>1013</v>
      </c>
      <c r="I42" s="4" t="s">
        <v>29</v>
      </c>
      <c r="J42" s="15" t="str">
        <f>Categories!$B$5</f>
        <v xml:space="preserve">Promoting structural change and institutional development </v>
      </c>
    </row>
    <row r="43" spans="1:10" s="5" customFormat="1" ht="60" customHeight="1" x14ac:dyDescent="0.25">
      <c r="A43" s="4">
        <v>42</v>
      </c>
      <c r="B43" s="4">
        <v>2018</v>
      </c>
      <c r="C43" s="4" t="s">
        <v>1014</v>
      </c>
      <c r="D43" s="6" t="s">
        <v>1015</v>
      </c>
      <c r="E43" s="6" t="s">
        <v>1016</v>
      </c>
      <c r="F43" s="6" t="s">
        <v>1017</v>
      </c>
      <c r="G43" s="7" t="s">
        <v>1018</v>
      </c>
      <c r="H43" s="32" t="s">
        <v>1019</v>
      </c>
      <c r="I43" s="4" t="s">
        <v>29</v>
      </c>
      <c r="J43" s="14" t="str">
        <f>Categories!$B$2</f>
        <v>Modeling policy choices</v>
      </c>
    </row>
    <row r="44" spans="1:10" s="5" customFormat="1" ht="60" customHeight="1" x14ac:dyDescent="0.25">
      <c r="A44" s="4">
        <v>43</v>
      </c>
      <c r="B44" s="4">
        <v>2018</v>
      </c>
      <c r="C44" s="4" t="s">
        <v>1020</v>
      </c>
      <c r="D44" s="6" t="s">
        <v>1021</v>
      </c>
      <c r="E44" s="6" t="s">
        <v>1022</v>
      </c>
      <c r="F44" s="6" t="s">
        <v>932</v>
      </c>
      <c r="G44" s="7" t="s">
        <v>1023</v>
      </c>
      <c r="H44" s="32" t="s">
        <v>1024</v>
      </c>
      <c r="I44" s="4" t="str">
        <f>WorkingPapers!$C$45</f>
        <v>AR2016WP04</v>
      </c>
      <c r="J44" s="14" t="str">
        <f>Categories!$B$2</f>
        <v>Modeling policy choices</v>
      </c>
    </row>
    <row r="45" spans="1:10" s="5" customFormat="1" ht="60" customHeight="1" x14ac:dyDescent="0.25">
      <c r="A45" s="4">
        <v>44</v>
      </c>
      <c r="B45" s="4">
        <v>2018</v>
      </c>
      <c r="C45" s="4" t="s">
        <v>1025</v>
      </c>
      <c r="D45" s="6" t="s">
        <v>1026</v>
      </c>
      <c r="E45" s="6" t="s">
        <v>1027</v>
      </c>
      <c r="F45" s="6" t="s">
        <v>932</v>
      </c>
      <c r="G45" s="7" t="s">
        <v>1028</v>
      </c>
      <c r="H45" s="32" t="s">
        <v>1029</v>
      </c>
      <c r="I45" s="4" t="str">
        <f>WorkingPapers!$C$75</f>
        <v>AR2017WP18</v>
      </c>
      <c r="J45" s="17" t="str">
        <f>Categories!$B$6</f>
        <v xml:space="preserve">Enhancing inclusion </v>
      </c>
    </row>
    <row r="46" spans="1:10" s="5" customFormat="1" ht="60" customHeight="1" x14ac:dyDescent="0.25">
      <c r="A46" s="4">
        <v>45</v>
      </c>
      <c r="B46" s="4">
        <v>2018</v>
      </c>
      <c r="C46" s="4" t="s">
        <v>1030</v>
      </c>
      <c r="D46" s="6" t="s">
        <v>1031</v>
      </c>
      <c r="E46" s="6" t="s">
        <v>1032</v>
      </c>
      <c r="F46" s="6" t="s">
        <v>881</v>
      </c>
      <c r="G46" s="7" t="s">
        <v>1033</v>
      </c>
      <c r="H46" s="32" t="s">
        <v>1034</v>
      </c>
      <c r="I46" s="4" t="s">
        <v>29</v>
      </c>
      <c r="J46" s="17" t="str">
        <f>Categories!$B$6</f>
        <v xml:space="preserve">Enhancing inclusion </v>
      </c>
    </row>
    <row r="47" spans="1:10" s="5" customFormat="1" ht="60" customHeight="1" x14ac:dyDescent="0.25">
      <c r="A47" s="4">
        <v>46</v>
      </c>
      <c r="B47" s="4">
        <v>2018</v>
      </c>
      <c r="C47" s="4" t="s">
        <v>1035</v>
      </c>
      <c r="D47" s="6" t="s">
        <v>1036</v>
      </c>
      <c r="E47" s="6" t="s">
        <v>350</v>
      </c>
      <c r="F47" s="6" t="s">
        <v>932</v>
      </c>
      <c r="G47" s="7" t="s">
        <v>1037</v>
      </c>
      <c r="H47" s="32" t="s">
        <v>1038</v>
      </c>
      <c r="I47" s="4" t="str">
        <f>WorkingPapers!$C$78</f>
        <v>AR2018WP01</v>
      </c>
      <c r="J47" s="14" t="str">
        <f>Categories!$B$2</f>
        <v>Modeling policy choices</v>
      </c>
    </row>
    <row r="48" spans="1:10" s="5" customFormat="1" ht="60" customHeight="1" x14ac:dyDescent="0.25">
      <c r="A48" s="4">
        <v>47</v>
      </c>
      <c r="B48" s="4">
        <v>2018</v>
      </c>
      <c r="C48" s="4" t="s">
        <v>1039</v>
      </c>
      <c r="D48" s="6" t="s">
        <v>1040</v>
      </c>
      <c r="E48" s="6" t="s">
        <v>1041</v>
      </c>
      <c r="F48" s="6" t="s">
        <v>1042</v>
      </c>
      <c r="G48" s="7" t="s">
        <v>1043</v>
      </c>
      <c r="H48" s="32" t="s">
        <v>1044</v>
      </c>
      <c r="I48" s="4" t="s">
        <v>29</v>
      </c>
      <c r="J48" s="15" t="str">
        <f>Categories!$B$5</f>
        <v xml:space="preserve">Promoting structural change and institutional development </v>
      </c>
    </row>
    <row r="49" spans="1:10" s="5" customFormat="1" ht="60" customHeight="1" x14ac:dyDescent="0.25">
      <c r="A49" s="4">
        <v>48</v>
      </c>
      <c r="B49" s="4">
        <v>2018</v>
      </c>
      <c r="C49" s="4" t="s">
        <v>1045</v>
      </c>
      <c r="D49" s="6" t="s">
        <v>364</v>
      </c>
      <c r="E49" s="6" t="s">
        <v>1046</v>
      </c>
      <c r="F49" s="6" t="s">
        <v>1047</v>
      </c>
      <c r="G49" s="7" t="s">
        <v>1048</v>
      </c>
      <c r="H49" s="32" t="s">
        <v>1049</v>
      </c>
      <c r="I49" s="4" t="str">
        <f>WorkingPapers!$C$81</f>
        <v>AR2018WP04</v>
      </c>
      <c r="J49" s="14" t="str">
        <f>Categories!$B$2</f>
        <v>Modeling policy choices</v>
      </c>
    </row>
    <row r="50" spans="1:10" s="5" customFormat="1" ht="60" customHeight="1" x14ac:dyDescent="0.25">
      <c r="A50" s="4">
        <v>49</v>
      </c>
      <c r="B50" s="4">
        <v>2018</v>
      </c>
      <c r="C50" s="4" t="s">
        <v>1050</v>
      </c>
      <c r="D50" s="6" t="s">
        <v>1051</v>
      </c>
      <c r="E50" s="6" t="s">
        <v>400</v>
      </c>
      <c r="F50" s="6" t="s">
        <v>1052</v>
      </c>
      <c r="G50" s="7" t="s">
        <v>401</v>
      </c>
      <c r="H50" s="32" t="s">
        <v>1053</v>
      </c>
      <c r="I50" s="4" t="str">
        <f>WorkingPapers!$C$88</f>
        <v>AR2018WP11</v>
      </c>
      <c r="J50" s="14" t="str">
        <f>Categories!$B$2</f>
        <v>Modeling policy choices</v>
      </c>
    </row>
    <row r="51" spans="1:10" s="5" customFormat="1" ht="60" customHeight="1" x14ac:dyDescent="0.25">
      <c r="A51" s="4">
        <v>50</v>
      </c>
      <c r="B51" s="4">
        <v>2018</v>
      </c>
      <c r="C51" s="4" t="s">
        <v>1054</v>
      </c>
      <c r="D51" s="6" t="s">
        <v>1055</v>
      </c>
      <c r="E51" s="6" t="s">
        <v>1056</v>
      </c>
      <c r="F51" s="6" t="s">
        <v>1057</v>
      </c>
      <c r="G51" s="7" t="s">
        <v>1058</v>
      </c>
      <c r="H51" s="32" t="s">
        <v>1059</v>
      </c>
      <c r="I51" s="4" t="s">
        <v>29</v>
      </c>
      <c r="J51" s="17" t="str">
        <f>Categories!$B$6</f>
        <v xml:space="preserve">Enhancing inclusion </v>
      </c>
    </row>
    <row r="52" spans="1:10" s="5" customFormat="1" ht="60" customHeight="1" x14ac:dyDescent="0.25">
      <c r="A52" s="4">
        <v>51</v>
      </c>
      <c r="B52" s="4">
        <v>2019</v>
      </c>
      <c r="C52" s="4" t="s">
        <v>1060</v>
      </c>
      <c r="D52" s="6" t="s">
        <v>1061</v>
      </c>
      <c r="E52" s="6" t="s">
        <v>1062</v>
      </c>
      <c r="F52" s="6" t="s">
        <v>1063</v>
      </c>
      <c r="G52" s="7" t="s">
        <v>1064</v>
      </c>
      <c r="H52" s="32" t="s">
        <v>1065</v>
      </c>
      <c r="I52" s="4" t="str">
        <f>WorkingPapers!$C$86</f>
        <v>AR2018WP09</v>
      </c>
      <c r="J52" s="14" t="str">
        <f>Categories!$B$2</f>
        <v>Modeling policy choices</v>
      </c>
    </row>
    <row r="53" spans="1:10" s="5" customFormat="1" ht="60" customHeight="1" x14ac:dyDescent="0.25">
      <c r="A53" s="4">
        <v>52</v>
      </c>
      <c r="B53" s="4">
        <v>2019</v>
      </c>
      <c r="C53" s="4" t="s">
        <v>1066</v>
      </c>
      <c r="D53" s="6" t="s">
        <v>1067</v>
      </c>
      <c r="E53" s="6" t="s">
        <v>1068</v>
      </c>
      <c r="F53" s="6" t="s">
        <v>1042</v>
      </c>
      <c r="G53" s="7" t="s">
        <v>1069</v>
      </c>
      <c r="H53" s="32" t="s">
        <v>1070</v>
      </c>
      <c r="I53" s="4" t="str">
        <f>WorkingPapers!$C$48</f>
        <v>AR2016WP07</v>
      </c>
      <c r="J53" s="14" t="str">
        <f>Categories!$B$2</f>
        <v>Modeling policy choices</v>
      </c>
    </row>
    <row r="54" spans="1:10" s="5" customFormat="1" ht="60" customHeight="1" x14ac:dyDescent="0.25">
      <c r="A54" s="4">
        <v>53</v>
      </c>
      <c r="B54" s="4">
        <v>2019</v>
      </c>
      <c r="C54" s="4" t="s">
        <v>1071</v>
      </c>
      <c r="D54" s="6" t="s">
        <v>1072</v>
      </c>
      <c r="E54" s="6" t="s">
        <v>1073</v>
      </c>
      <c r="F54" s="6" t="s">
        <v>1074</v>
      </c>
      <c r="G54" s="7" t="s">
        <v>1075</v>
      </c>
      <c r="H54" s="32" t="s">
        <v>1076</v>
      </c>
      <c r="I54" s="4" t="s">
        <v>29</v>
      </c>
      <c r="J54" s="14" t="str">
        <f>Categories!$B$2</f>
        <v>Modeling policy choices</v>
      </c>
    </row>
    <row r="55" spans="1:10" s="5" customFormat="1" ht="60" customHeight="1" x14ac:dyDescent="0.25">
      <c r="A55" s="4">
        <v>54</v>
      </c>
      <c r="B55" s="4">
        <v>2019</v>
      </c>
      <c r="C55" s="4" t="s">
        <v>1077</v>
      </c>
      <c r="D55" s="6" t="s">
        <v>1078</v>
      </c>
      <c r="E55" s="6" t="s">
        <v>1079</v>
      </c>
      <c r="F55" s="6" t="s">
        <v>881</v>
      </c>
      <c r="G55" s="7" t="s">
        <v>1080</v>
      </c>
      <c r="H55" s="32" t="s">
        <v>1081</v>
      </c>
      <c r="I55" s="4" t="str">
        <f>WorkingPapers!$C$43</f>
        <v>AR2016WP02</v>
      </c>
      <c r="J55" s="14" t="str">
        <f>Categories!$B$2</f>
        <v>Modeling policy choices</v>
      </c>
    </row>
    <row r="56" spans="1:10" s="5" customFormat="1" ht="60" customHeight="1" x14ac:dyDescent="0.25">
      <c r="A56" s="4">
        <v>55</v>
      </c>
      <c r="B56" s="4">
        <v>2019</v>
      </c>
      <c r="C56" s="4" t="s">
        <v>1082</v>
      </c>
      <c r="D56" s="6" t="s">
        <v>1083</v>
      </c>
      <c r="E56" s="6" t="s">
        <v>1084</v>
      </c>
      <c r="F56" s="6" t="s">
        <v>1085</v>
      </c>
      <c r="G56" s="7" t="s">
        <v>1086</v>
      </c>
      <c r="H56" s="32" t="s">
        <v>1087</v>
      </c>
      <c r="I56" s="4" t="s">
        <v>29</v>
      </c>
      <c r="J56" s="14" t="str">
        <f>Categories!$B$2</f>
        <v>Modeling policy choices</v>
      </c>
    </row>
    <row r="57" spans="1:10" s="5" customFormat="1" ht="60" customHeight="1" x14ac:dyDescent="0.25">
      <c r="A57" s="4">
        <v>56</v>
      </c>
      <c r="B57" s="4">
        <v>2019</v>
      </c>
      <c r="C57" s="4" t="s">
        <v>1088</v>
      </c>
      <c r="D57" s="6" t="s">
        <v>1089</v>
      </c>
      <c r="E57" s="6" t="s">
        <v>375</v>
      </c>
      <c r="F57" s="6" t="s">
        <v>881</v>
      </c>
      <c r="G57" s="7" t="s">
        <v>1090</v>
      </c>
      <c r="H57" s="32" t="s">
        <v>1091</v>
      </c>
      <c r="I57" s="4" t="str">
        <f>WorkingPapers!$C$83</f>
        <v>AR2018WP06</v>
      </c>
      <c r="J57" s="18" t="str">
        <f>Categories!$B$4</f>
        <v xml:space="preserve">Building resilience </v>
      </c>
    </row>
    <row r="58" spans="1:10" s="5" customFormat="1" ht="60" customHeight="1" x14ac:dyDescent="0.25">
      <c r="A58" s="4">
        <v>57</v>
      </c>
      <c r="B58" s="4">
        <v>2019</v>
      </c>
      <c r="C58" s="4" t="s">
        <v>1092</v>
      </c>
      <c r="D58" s="6" t="s">
        <v>1093</v>
      </c>
      <c r="E58" s="6" t="s">
        <v>1094</v>
      </c>
      <c r="F58" s="6" t="s">
        <v>809</v>
      </c>
      <c r="G58" s="7" t="s">
        <v>1095</v>
      </c>
      <c r="H58" s="32" t="s">
        <v>1096</v>
      </c>
      <c r="I58" s="4" t="str">
        <f>WorkingPapers!$C$87</f>
        <v>AR2018WP10</v>
      </c>
      <c r="J58" s="15" t="str">
        <f>Categories!$B$5</f>
        <v xml:space="preserve">Promoting structural change and institutional development </v>
      </c>
    </row>
    <row r="59" spans="1:10" s="5" customFormat="1" ht="60" customHeight="1" x14ac:dyDescent="0.25">
      <c r="A59" s="4">
        <v>58</v>
      </c>
      <c r="B59" s="4">
        <v>2019</v>
      </c>
      <c r="C59" s="4" t="s">
        <v>1097</v>
      </c>
      <c r="D59" s="6" t="s">
        <v>1098</v>
      </c>
      <c r="E59" s="6" t="s">
        <v>1099</v>
      </c>
      <c r="F59" s="6" t="s">
        <v>1100</v>
      </c>
      <c r="G59" s="7" t="s">
        <v>1101</v>
      </c>
      <c r="H59" s="32" t="s">
        <v>1102</v>
      </c>
      <c r="I59" s="4" t="s">
        <v>29</v>
      </c>
      <c r="J59" s="15" t="str">
        <f>Categories!$B$5</f>
        <v xml:space="preserve">Promoting structural change and institutional development </v>
      </c>
    </row>
    <row r="60" spans="1:10" s="5" customFormat="1" ht="60" customHeight="1" x14ac:dyDescent="0.25">
      <c r="A60" s="4">
        <v>59</v>
      </c>
      <c r="B60" s="4">
        <v>2019</v>
      </c>
      <c r="C60" s="4" t="s">
        <v>1103</v>
      </c>
      <c r="D60" s="6" t="s">
        <v>359</v>
      </c>
      <c r="E60" s="6" t="s">
        <v>1104</v>
      </c>
      <c r="F60" s="6" t="s">
        <v>836</v>
      </c>
      <c r="G60" s="7" t="s">
        <v>361</v>
      </c>
      <c r="H60" s="32" t="s">
        <v>1105</v>
      </c>
      <c r="I60" s="4" t="str">
        <f>WorkingPapers!$C$80</f>
        <v>AR2018WP03</v>
      </c>
      <c r="J60" s="15" t="str">
        <f>Categories!$B$5</f>
        <v xml:space="preserve">Promoting structural change and institutional development </v>
      </c>
    </row>
    <row r="61" spans="1:10" s="5" customFormat="1" ht="60" customHeight="1" x14ac:dyDescent="0.25">
      <c r="A61" s="4">
        <v>60</v>
      </c>
      <c r="B61" s="4">
        <v>2019</v>
      </c>
      <c r="C61" s="4" t="s">
        <v>1106</v>
      </c>
      <c r="D61" s="6" t="s">
        <v>1107</v>
      </c>
      <c r="E61" s="6" t="s">
        <v>1108</v>
      </c>
      <c r="F61" s="6" t="s">
        <v>903</v>
      </c>
      <c r="G61" s="7" t="s">
        <v>1109</v>
      </c>
      <c r="H61" s="32" t="s">
        <v>1110</v>
      </c>
      <c r="I61" s="4" t="s">
        <v>29</v>
      </c>
      <c r="J61" s="17" t="str">
        <f>Categories!$B$6</f>
        <v xml:space="preserve">Enhancing inclusion </v>
      </c>
    </row>
    <row r="62" spans="1:10" s="5" customFormat="1" ht="60" customHeight="1" x14ac:dyDescent="0.25">
      <c r="A62" s="4">
        <v>61</v>
      </c>
      <c r="B62" s="4">
        <v>2019</v>
      </c>
      <c r="C62" s="4" t="s">
        <v>1111</v>
      </c>
      <c r="D62" s="6" t="s">
        <v>1112</v>
      </c>
      <c r="E62" s="6" t="s">
        <v>1113</v>
      </c>
      <c r="F62" s="6" t="s">
        <v>836</v>
      </c>
      <c r="G62" s="7" t="s">
        <v>1114</v>
      </c>
      <c r="H62" s="32" t="s">
        <v>1115</v>
      </c>
      <c r="I62" s="4" t="s">
        <v>29</v>
      </c>
      <c r="J62" s="17" t="str">
        <f>Categories!$B$6</f>
        <v xml:space="preserve">Enhancing inclusion </v>
      </c>
    </row>
    <row r="63" spans="1:10" s="5" customFormat="1" ht="60" customHeight="1" x14ac:dyDescent="0.25">
      <c r="A63" s="4">
        <v>62</v>
      </c>
      <c r="B63" s="4">
        <v>2019</v>
      </c>
      <c r="C63" s="4" t="s">
        <v>1116</v>
      </c>
      <c r="D63" s="6" t="s">
        <v>1117</v>
      </c>
      <c r="E63" s="6" t="s">
        <v>1118</v>
      </c>
      <c r="F63" s="6" t="s">
        <v>881</v>
      </c>
      <c r="G63" s="7" t="s">
        <v>1119</v>
      </c>
      <c r="H63" s="32" t="s">
        <v>1120</v>
      </c>
      <c r="I63" s="4" t="str">
        <f>WorkingPapers!$C$50</f>
        <v>AR2016WP09</v>
      </c>
      <c r="J63" s="14" t="str">
        <f>Categories!$B$2</f>
        <v>Modeling policy choices</v>
      </c>
    </row>
    <row r="64" spans="1:10" s="5" customFormat="1" ht="60" customHeight="1" x14ac:dyDescent="0.25">
      <c r="A64" s="4">
        <v>63</v>
      </c>
      <c r="B64" s="4">
        <v>2020</v>
      </c>
      <c r="C64" s="4" t="s">
        <v>1121</v>
      </c>
      <c r="D64" s="6" t="s">
        <v>1122</v>
      </c>
      <c r="E64" s="6" t="s">
        <v>339</v>
      </c>
      <c r="F64" s="6" t="s">
        <v>1123</v>
      </c>
      <c r="G64" s="7" t="s">
        <v>1124</v>
      </c>
      <c r="H64" s="32" t="s">
        <v>1125</v>
      </c>
      <c r="I64" s="4" t="str">
        <f>WorkingPapers!$C$76</f>
        <v>AR2017WP19</v>
      </c>
      <c r="J64" s="14" t="str">
        <f>Categories!$B$2</f>
        <v>Modeling policy choices</v>
      </c>
    </row>
    <row r="65" spans="1:10" s="5" customFormat="1" ht="60" customHeight="1" x14ac:dyDescent="0.25">
      <c r="A65" s="4">
        <v>64</v>
      </c>
      <c r="B65" s="4">
        <v>2020</v>
      </c>
      <c r="C65" s="4" t="s">
        <v>1126</v>
      </c>
      <c r="D65" s="6" t="s">
        <v>534</v>
      </c>
      <c r="E65" s="6" t="s">
        <v>535</v>
      </c>
      <c r="F65" s="6" t="s">
        <v>836</v>
      </c>
      <c r="G65" s="7" t="s">
        <v>1127</v>
      </c>
      <c r="H65" s="32" t="s">
        <v>1128</v>
      </c>
      <c r="I65" s="4" t="str">
        <f>WorkingPapers!$C$115</f>
        <v>AR2019WP1A</v>
      </c>
      <c r="J65" s="14" t="str">
        <f>Categories!$B$2</f>
        <v>Modeling policy choices</v>
      </c>
    </row>
    <row r="66" spans="1:10" s="5" customFormat="1" ht="60" customHeight="1" x14ac:dyDescent="0.25">
      <c r="A66" s="4">
        <v>65</v>
      </c>
      <c r="B66" s="4">
        <v>2020</v>
      </c>
      <c r="C66" s="4" t="s">
        <v>1129</v>
      </c>
      <c r="D66" s="6" t="s">
        <v>1130</v>
      </c>
      <c r="E66" s="6" t="s">
        <v>263</v>
      </c>
      <c r="F66" s="6" t="s">
        <v>1131</v>
      </c>
      <c r="G66" s="7" t="s">
        <v>1132</v>
      </c>
      <c r="H66" s="32" t="s">
        <v>1133</v>
      </c>
      <c r="I66" s="4" t="str">
        <f>WorkingPapers!$C$59</f>
        <v>AR2017WP02</v>
      </c>
      <c r="J66" s="14" t="str">
        <f>Categories!$B$2</f>
        <v>Modeling policy choices</v>
      </c>
    </row>
    <row r="67" spans="1:10" s="5" customFormat="1" ht="60" customHeight="1" x14ac:dyDescent="0.25">
      <c r="A67" s="4">
        <v>66</v>
      </c>
      <c r="B67" s="4">
        <v>2020</v>
      </c>
      <c r="C67" s="4" t="s">
        <v>1134</v>
      </c>
      <c r="D67" s="6" t="s">
        <v>1135</v>
      </c>
      <c r="E67" s="6" t="s">
        <v>550</v>
      </c>
      <c r="F67" s="6" t="s">
        <v>1136</v>
      </c>
      <c r="G67" s="7" t="s">
        <v>1137</v>
      </c>
      <c r="H67" s="32" t="s">
        <v>1138</v>
      </c>
      <c r="I67" s="4" t="str">
        <f>WorkingPapers!$C$118</f>
        <v>AR2020WP03</v>
      </c>
      <c r="J67" s="14" t="str">
        <f>Categories!$B$2</f>
        <v>Modeling policy choices</v>
      </c>
    </row>
    <row r="68" spans="1:10" s="5" customFormat="1" ht="60" customHeight="1" x14ac:dyDescent="0.25">
      <c r="A68" s="4">
        <v>67</v>
      </c>
      <c r="B68" s="4">
        <v>2020</v>
      </c>
      <c r="C68" s="4" t="s">
        <v>1139</v>
      </c>
      <c r="D68" s="6" t="s">
        <v>1140</v>
      </c>
      <c r="E68" s="6" t="s">
        <v>1141</v>
      </c>
      <c r="F68" s="6" t="s">
        <v>932</v>
      </c>
      <c r="G68" s="7" t="s">
        <v>1142</v>
      </c>
      <c r="H68" s="32" t="s">
        <v>1143</v>
      </c>
      <c r="I68" s="4" t="str">
        <f>WorkingPapers!$C$99</f>
        <v>AR2019WP04</v>
      </c>
      <c r="J68" s="16" t="str">
        <f>Categories!$B$3</f>
        <v xml:space="preserve">Understanding macro-financial linkages </v>
      </c>
    </row>
    <row r="69" spans="1:10" s="5" customFormat="1" ht="60" customHeight="1" x14ac:dyDescent="0.25">
      <c r="A69" s="4">
        <v>68</v>
      </c>
      <c r="B69" s="4">
        <v>2020</v>
      </c>
      <c r="C69" s="4" t="s">
        <v>1144</v>
      </c>
      <c r="D69" s="6" t="s">
        <v>449</v>
      </c>
      <c r="E69" s="6" t="s">
        <v>450</v>
      </c>
      <c r="F69" s="6" t="s">
        <v>1145</v>
      </c>
      <c r="G69" s="7" t="s">
        <v>1146</v>
      </c>
      <c r="H69" s="32" t="s">
        <v>1147</v>
      </c>
      <c r="I69" s="4" t="str">
        <f>WorkingPapers!$C$98</f>
        <v>AR2019WP03</v>
      </c>
      <c r="J69" s="16" t="str">
        <f>Categories!$B$3</f>
        <v xml:space="preserve">Understanding macro-financial linkages </v>
      </c>
    </row>
    <row r="70" spans="1:10" s="5" customFormat="1" ht="60" customHeight="1" x14ac:dyDescent="0.25">
      <c r="A70" s="4">
        <v>69</v>
      </c>
      <c r="B70" s="4">
        <v>2020</v>
      </c>
      <c r="C70" s="4" t="s">
        <v>1148</v>
      </c>
      <c r="D70" s="6" t="s">
        <v>1149</v>
      </c>
      <c r="E70" s="6" t="s">
        <v>1150</v>
      </c>
      <c r="F70" s="6" t="s">
        <v>1151</v>
      </c>
      <c r="G70" s="7" t="s">
        <v>1152</v>
      </c>
      <c r="H70" s="32" t="s">
        <v>1153</v>
      </c>
      <c r="I70" s="4" t="str">
        <f>WorkingPapers!$C$82</f>
        <v>AR2018WP05</v>
      </c>
      <c r="J70" s="16" t="str">
        <f>Categories!$B$3</f>
        <v xml:space="preserve">Understanding macro-financial linkages </v>
      </c>
    </row>
    <row r="71" spans="1:10" s="5" customFormat="1" ht="60" customHeight="1" x14ac:dyDescent="0.25">
      <c r="A71" s="4">
        <v>70</v>
      </c>
      <c r="B71" s="4">
        <v>2020</v>
      </c>
      <c r="C71" s="4" t="s">
        <v>1154</v>
      </c>
      <c r="D71" s="6" t="s">
        <v>1155</v>
      </c>
      <c r="E71" s="6" t="s">
        <v>485</v>
      </c>
      <c r="F71" s="6" t="s">
        <v>809</v>
      </c>
      <c r="G71" s="7" t="s">
        <v>1156</v>
      </c>
      <c r="H71" s="32" t="s">
        <v>1157</v>
      </c>
      <c r="I71" s="4" t="str">
        <f>WorkingPapers!$C$105</f>
        <v>AR2019WP10</v>
      </c>
      <c r="J71" s="15" t="str">
        <f>Categories!$B$5</f>
        <v xml:space="preserve">Promoting structural change and institutional development </v>
      </c>
    </row>
    <row r="72" spans="1:10" s="5" customFormat="1" ht="60" customHeight="1" x14ac:dyDescent="0.25">
      <c r="A72" s="4">
        <v>71</v>
      </c>
      <c r="B72" s="4">
        <v>2020</v>
      </c>
      <c r="C72" s="4" t="s">
        <v>1158</v>
      </c>
      <c r="D72" s="6" t="s">
        <v>509</v>
      </c>
      <c r="E72" s="6" t="s">
        <v>1159</v>
      </c>
      <c r="F72" s="6" t="s">
        <v>1160</v>
      </c>
      <c r="G72" s="7" t="s">
        <v>1161</v>
      </c>
      <c r="H72" s="32" t="s">
        <v>1162</v>
      </c>
      <c r="I72" s="4" t="str">
        <f>WorkingPapers!$C$110</f>
        <v>AR2019WP15</v>
      </c>
      <c r="J72" s="17" t="str">
        <f>Categories!$B$6</f>
        <v xml:space="preserve">Enhancing inclusion </v>
      </c>
    </row>
    <row r="73" spans="1:10" s="5" customFormat="1" ht="60" customHeight="1" x14ac:dyDescent="0.25">
      <c r="A73" s="4">
        <v>72</v>
      </c>
      <c r="B73" s="4">
        <v>2020</v>
      </c>
      <c r="C73" s="4" t="s">
        <v>1163</v>
      </c>
      <c r="D73" s="6" t="s">
        <v>1164</v>
      </c>
      <c r="E73" s="6" t="s">
        <v>1165</v>
      </c>
      <c r="F73" s="6" t="s">
        <v>1166</v>
      </c>
      <c r="G73" s="7" t="s">
        <v>1167</v>
      </c>
      <c r="H73" s="32" t="s">
        <v>1168</v>
      </c>
      <c r="I73" s="4" t="str">
        <f>WorkingPapers!$C$40</f>
        <v>AR2015WP09</v>
      </c>
      <c r="J73" s="17" t="str">
        <f>Categories!$B$6</f>
        <v xml:space="preserve">Enhancing inclusion </v>
      </c>
    </row>
    <row r="74" spans="1:10" s="5" customFormat="1" ht="60" customHeight="1" x14ac:dyDescent="0.25">
      <c r="A74" s="4">
        <v>73</v>
      </c>
      <c r="B74" s="4">
        <v>2020</v>
      </c>
      <c r="C74" s="4" t="s">
        <v>1169</v>
      </c>
      <c r="D74" s="6" t="s">
        <v>1170</v>
      </c>
      <c r="E74" s="6" t="s">
        <v>1171</v>
      </c>
      <c r="F74" s="6" t="s">
        <v>1172</v>
      </c>
      <c r="G74" s="7" t="s">
        <v>1173</v>
      </c>
      <c r="H74" s="32" t="s">
        <v>1174</v>
      </c>
      <c r="I74" s="4" t="s">
        <v>29</v>
      </c>
      <c r="J74" s="17" t="str">
        <f>Categories!$B$6</f>
        <v xml:space="preserve">Enhancing inclusion </v>
      </c>
    </row>
    <row r="75" spans="1:10" s="5" customFormat="1" ht="60" customHeight="1" x14ac:dyDescent="0.25">
      <c r="A75" s="4">
        <v>74</v>
      </c>
      <c r="B75" s="4">
        <v>2020</v>
      </c>
      <c r="C75" s="4" t="s">
        <v>1175</v>
      </c>
      <c r="D75" s="6" t="s">
        <v>1176</v>
      </c>
      <c r="E75" s="6" t="s">
        <v>1177</v>
      </c>
      <c r="F75" s="6" t="s">
        <v>799</v>
      </c>
      <c r="G75" s="7" t="s">
        <v>1178</v>
      </c>
      <c r="H75" s="32" t="s">
        <v>1179</v>
      </c>
      <c r="I75" s="4" t="str">
        <f>WorkingPapers!$C$85</f>
        <v>AR2018WP08</v>
      </c>
      <c r="J75" s="17" t="str">
        <f>Categories!$B$6</f>
        <v xml:space="preserve">Enhancing inclusion </v>
      </c>
    </row>
    <row r="76" spans="1:10" s="5" customFormat="1" ht="60" customHeight="1" x14ac:dyDescent="0.25">
      <c r="A76" s="4">
        <v>75</v>
      </c>
      <c r="B76" s="4">
        <v>2020</v>
      </c>
      <c r="C76" s="4" t="s">
        <v>1180</v>
      </c>
      <c r="D76" s="6" t="s">
        <v>1181</v>
      </c>
      <c r="E76" s="6" t="s">
        <v>1182</v>
      </c>
      <c r="F76" s="6" t="s">
        <v>836</v>
      </c>
      <c r="G76" s="7" t="s">
        <v>1183</v>
      </c>
      <c r="H76" s="32" t="s">
        <v>1184</v>
      </c>
      <c r="I76" s="4" t="s">
        <v>29</v>
      </c>
      <c r="J76" s="17" t="str">
        <f>Categories!$B$6</f>
        <v xml:space="preserve">Enhancing inclusion </v>
      </c>
    </row>
    <row r="77" spans="1:10" s="5" customFormat="1" ht="60" customHeight="1" x14ac:dyDescent="0.25">
      <c r="A77" s="4">
        <v>76</v>
      </c>
      <c r="B77" s="4">
        <v>2020</v>
      </c>
      <c r="C77" s="4" t="s">
        <v>1185</v>
      </c>
      <c r="D77" s="6" t="s">
        <v>1186</v>
      </c>
      <c r="E77" s="6" t="s">
        <v>1187</v>
      </c>
      <c r="F77" s="6" t="s">
        <v>836</v>
      </c>
      <c r="G77" s="7" t="s">
        <v>1188</v>
      </c>
      <c r="H77" s="32" t="s">
        <v>1189</v>
      </c>
      <c r="I77" s="4" t="s">
        <v>29</v>
      </c>
      <c r="J77" s="14" t="str">
        <f>Categories!$B$2</f>
        <v>Modeling policy choices</v>
      </c>
    </row>
    <row r="78" spans="1:10" s="5" customFormat="1" ht="60" customHeight="1" x14ac:dyDescent="0.25">
      <c r="A78" s="4">
        <v>77</v>
      </c>
      <c r="B78" s="4">
        <v>2020</v>
      </c>
      <c r="C78" s="4" t="s">
        <v>1190</v>
      </c>
      <c r="D78" s="6" t="s">
        <v>1191</v>
      </c>
      <c r="E78" s="6" t="s">
        <v>1192</v>
      </c>
      <c r="F78" s="6" t="s">
        <v>1005</v>
      </c>
      <c r="G78" s="7" t="s">
        <v>1193</v>
      </c>
      <c r="H78" s="32" t="s">
        <v>1194</v>
      </c>
      <c r="I78" s="4" t="str">
        <f>WorkingPapers!$C$15</f>
        <v>AR2014WP01</v>
      </c>
      <c r="J78" s="14" t="str">
        <f>Categories!$B$2</f>
        <v>Modeling policy choices</v>
      </c>
    </row>
    <row r="79" spans="1:10" s="5" customFormat="1" ht="60" customHeight="1" x14ac:dyDescent="0.25">
      <c r="A79" s="4">
        <v>78</v>
      </c>
      <c r="B79" s="4">
        <v>2021</v>
      </c>
      <c r="C79" s="4" t="s">
        <v>1195</v>
      </c>
      <c r="D79" s="6" t="s">
        <v>1196</v>
      </c>
      <c r="E79" s="6" t="s">
        <v>1197</v>
      </c>
      <c r="F79" s="6" t="s">
        <v>1198</v>
      </c>
      <c r="G79" s="7" t="s">
        <v>1199</v>
      </c>
      <c r="H79" s="32" t="s">
        <v>1200</v>
      </c>
      <c r="I79" s="4" t="str">
        <f>WorkingPapers!$C$135</f>
        <v>AR2021WP04</v>
      </c>
      <c r="J79" s="14" t="str">
        <f>Categories!$B$2</f>
        <v>Modeling policy choices</v>
      </c>
    </row>
    <row r="80" spans="1:10" s="5" customFormat="1" ht="60" customHeight="1" x14ac:dyDescent="0.25">
      <c r="A80" s="4">
        <v>79</v>
      </c>
      <c r="B80" s="4">
        <v>2021</v>
      </c>
      <c r="C80" s="4" t="s">
        <v>1201</v>
      </c>
      <c r="D80" s="6" t="s">
        <v>1202</v>
      </c>
      <c r="E80" s="6" t="s">
        <v>490</v>
      </c>
      <c r="F80" s="6" t="s">
        <v>1203</v>
      </c>
      <c r="G80" s="7" t="s">
        <v>1204</v>
      </c>
      <c r="H80" s="32" t="s">
        <v>1205</v>
      </c>
      <c r="I80" s="4" t="str">
        <f>WorkingPapers!$C$106</f>
        <v>AR2019WP11</v>
      </c>
      <c r="J80" s="14" t="str">
        <f>Categories!$B$2</f>
        <v>Modeling policy choices</v>
      </c>
    </row>
    <row r="81" spans="1:10" s="5" customFormat="1" ht="60" customHeight="1" x14ac:dyDescent="0.25">
      <c r="A81" s="4">
        <v>80</v>
      </c>
      <c r="B81" s="4">
        <v>2021</v>
      </c>
      <c r="C81" s="4" t="s">
        <v>1206</v>
      </c>
      <c r="D81" s="6" t="s">
        <v>1207</v>
      </c>
      <c r="E81" s="6" t="s">
        <v>1208</v>
      </c>
      <c r="F81" s="6" t="s">
        <v>1209</v>
      </c>
      <c r="G81" s="7" t="s">
        <v>1210</v>
      </c>
      <c r="H81" s="32" t="s">
        <v>1211</v>
      </c>
      <c r="I81" s="4" t="s">
        <v>29</v>
      </c>
      <c r="J81" s="14" t="str">
        <f>Categories!$B$2</f>
        <v>Modeling policy choices</v>
      </c>
    </row>
    <row r="82" spans="1:10" s="5" customFormat="1" ht="60" customHeight="1" x14ac:dyDescent="0.25">
      <c r="A82" s="4">
        <v>81</v>
      </c>
      <c r="B82" s="4">
        <v>2021</v>
      </c>
      <c r="C82" s="4" t="s">
        <v>1212</v>
      </c>
      <c r="D82" s="6" t="s">
        <v>686</v>
      </c>
      <c r="E82" s="6" t="s">
        <v>687</v>
      </c>
      <c r="F82" s="6" t="s">
        <v>964</v>
      </c>
      <c r="G82" s="7" t="s">
        <v>688</v>
      </c>
      <c r="H82" s="32" t="s">
        <v>1213</v>
      </c>
      <c r="I82" s="4" t="str">
        <f>WorkingPapers!$C$145</f>
        <v>AR2021WP14</v>
      </c>
      <c r="J82" s="14" t="str">
        <f>Categories!$B$2</f>
        <v>Modeling policy choices</v>
      </c>
    </row>
    <row r="83" spans="1:10" s="5" customFormat="1" ht="60" customHeight="1" x14ac:dyDescent="0.25">
      <c r="A83" s="4">
        <v>82</v>
      </c>
      <c r="B83" s="4">
        <v>2021</v>
      </c>
      <c r="C83" s="4" t="s">
        <v>1214</v>
      </c>
      <c r="D83" s="6" t="s">
        <v>1215</v>
      </c>
      <c r="E83" s="6" t="s">
        <v>545</v>
      </c>
      <c r="F83" s="6" t="s">
        <v>809</v>
      </c>
      <c r="G83" s="7" t="s">
        <v>546</v>
      </c>
      <c r="H83" s="32" t="s">
        <v>1216</v>
      </c>
      <c r="I83" s="4" t="str">
        <f>WorkingPapers!$C$117</f>
        <v>AR2020WP02</v>
      </c>
      <c r="J83" s="14" t="str">
        <f>Categories!$B$2</f>
        <v>Modeling policy choices</v>
      </c>
    </row>
    <row r="84" spans="1:10" s="5" customFormat="1" ht="60" customHeight="1" x14ac:dyDescent="0.25">
      <c r="A84" s="4">
        <v>83</v>
      </c>
      <c r="B84" s="4">
        <v>2021</v>
      </c>
      <c r="C84" s="4" t="s">
        <v>1217</v>
      </c>
      <c r="D84" s="6" t="s">
        <v>1218</v>
      </c>
      <c r="E84" s="6" t="s">
        <v>460</v>
      </c>
      <c r="F84" s="6" t="s">
        <v>891</v>
      </c>
      <c r="G84" s="7" t="s">
        <v>1219</v>
      </c>
      <c r="H84" s="32" t="s">
        <v>1220</v>
      </c>
      <c r="I84" s="4" t="str">
        <f>WorkingPapers!$C$100</f>
        <v>AR2019WP05</v>
      </c>
      <c r="J84" s="16" t="str">
        <f>Categories!$B$3</f>
        <v xml:space="preserve">Understanding macro-financial linkages </v>
      </c>
    </row>
    <row r="85" spans="1:10" s="5" customFormat="1" ht="60" customHeight="1" x14ac:dyDescent="0.25">
      <c r="A85" s="4">
        <v>84</v>
      </c>
      <c r="B85" s="4">
        <v>2021</v>
      </c>
      <c r="C85" s="4" t="s">
        <v>1221</v>
      </c>
      <c r="D85" s="6" t="s">
        <v>1222</v>
      </c>
      <c r="E85" s="6" t="s">
        <v>1223</v>
      </c>
      <c r="F85" s="6" t="s">
        <v>897</v>
      </c>
      <c r="G85" s="7" t="s">
        <v>1224</v>
      </c>
      <c r="H85" s="32" t="s">
        <v>1225</v>
      </c>
      <c r="I85" s="4" t="s">
        <v>29</v>
      </c>
      <c r="J85" s="18" t="str">
        <f>Categories!$B$4</f>
        <v xml:space="preserve">Building resilience </v>
      </c>
    </row>
    <row r="86" spans="1:10" s="5" customFormat="1" ht="60" customHeight="1" x14ac:dyDescent="0.25">
      <c r="A86" s="4">
        <v>85</v>
      </c>
      <c r="B86" s="4">
        <v>2021</v>
      </c>
      <c r="C86" s="4" t="s">
        <v>1226</v>
      </c>
      <c r="D86" s="6" t="s">
        <v>579</v>
      </c>
      <c r="E86" s="6" t="s">
        <v>580</v>
      </c>
      <c r="F86" s="6" t="s">
        <v>1227</v>
      </c>
      <c r="G86" s="7" t="s">
        <v>1228</v>
      </c>
      <c r="H86" s="32" t="s">
        <v>1229</v>
      </c>
      <c r="I86" s="4" t="str">
        <f>WorkingPapers!$C$124</f>
        <v>AR2020WP09</v>
      </c>
      <c r="J86" s="15" t="str">
        <f>Categories!$B$5</f>
        <v xml:space="preserve">Promoting structural change and institutional development </v>
      </c>
    </row>
    <row r="87" spans="1:10" s="5" customFormat="1" ht="60" customHeight="1" x14ac:dyDescent="0.25">
      <c r="A87" s="4">
        <v>86</v>
      </c>
      <c r="B87" s="4">
        <v>2021</v>
      </c>
      <c r="C87" s="4" t="s">
        <v>1230</v>
      </c>
      <c r="D87" s="6" t="s">
        <v>1231</v>
      </c>
      <c r="E87" s="6" t="s">
        <v>1232</v>
      </c>
      <c r="F87" s="6" t="s">
        <v>976</v>
      </c>
      <c r="G87" s="7" t="s">
        <v>1233</v>
      </c>
      <c r="H87" s="32" t="s">
        <v>1234</v>
      </c>
      <c r="I87" s="4" t="s">
        <v>29</v>
      </c>
      <c r="J87" s="15" t="str">
        <f>Categories!$B$5</f>
        <v xml:space="preserve">Promoting structural change and institutional development </v>
      </c>
    </row>
    <row r="88" spans="1:10" s="5" customFormat="1" ht="60" customHeight="1" x14ac:dyDescent="0.25">
      <c r="A88" s="4">
        <v>87</v>
      </c>
      <c r="B88" s="4">
        <v>2021</v>
      </c>
      <c r="C88" s="4" t="s">
        <v>1235</v>
      </c>
      <c r="D88" s="6" t="s">
        <v>1236</v>
      </c>
      <c r="E88" s="6" t="s">
        <v>430</v>
      </c>
      <c r="F88" s="6" t="s">
        <v>1237</v>
      </c>
      <c r="G88" s="7" t="s">
        <v>1238</v>
      </c>
      <c r="H88" s="32" t="s">
        <v>1239</v>
      </c>
      <c r="I88" s="4" t="str">
        <f>WorkingPapers!$C$94</f>
        <v>AR2018WP17</v>
      </c>
      <c r="J88" s="15" t="str">
        <f>Categories!$B$5</f>
        <v xml:space="preserve">Promoting structural change and institutional development </v>
      </c>
    </row>
    <row r="89" spans="1:10" s="5" customFormat="1" ht="60" customHeight="1" x14ac:dyDescent="0.25">
      <c r="A89" s="4">
        <v>88</v>
      </c>
      <c r="B89" s="4">
        <v>2021</v>
      </c>
      <c r="C89" s="4" t="s">
        <v>1240</v>
      </c>
      <c r="D89" s="6" t="s">
        <v>519</v>
      </c>
      <c r="E89" s="6" t="s">
        <v>1241</v>
      </c>
      <c r="F89" s="6" t="s">
        <v>1242</v>
      </c>
      <c r="G89" s="7" t="s">
        <v>521</v>
      </c>
      <c r="H89" s="32" t="s">
        <v>1243</v>
      </c>
      <c r="I89" s="4" t="str">
        <f>WorkingPapers!$C$112</f>
        <v>AR2019WP17</v>
      </c>
      <c r="J89" s="17" t="str">
        <f>Categories!$B$6</f>
        <v xml:space="preserve">Enhancing inclusion </v>
      </c>
    </row>
    <row r="90" spans="1:10" s="5" customFormat="1" ht="60" customHeight="1" x14ac:dyDescent="0.25">
      <c r="A90" s="4">
        <v>89</v>
      </c>
      <c r="B90" s="4">
        <v>2021</v>
      </c>
      <c r="C90" s="4" t="s">
        <v>1244</v>
      </c>
      <c r="D90" s="6" t="s">
        <v>1245</v>
      </c>
      <c r="E90" s="6" t="s">
        <v>1246</v>
      </c>
      <c r="F90" s="6" t="s">
        <v>903</v>
      </c>
      <c r="G90" s="7" t="s">
        <v>1247</v>
      </c>
      <c r="H90" s="32" t="s">
        <v>1248</v>
      </c>
      <c r="I90" s="4" t="s">
        <v>29</v>
      </c>
      <c r="J90" s="17" t="str">
        <f>Categories!$B$6</f>
        <v xml:space="preserve">Enhancing inclusion </v>
      </c>
    </row>
    <row r="91" spans="1:10" s="5" customFormat="1" ht="60" customHeight="1" x14ac:dyDescent="0.25">
      <c r="A91" s="4">
        <v>90</v>
      </c>
      <c r="B91" s="4">
        <v>2021</v>
      </c>
      <c r="C91" s="4" t="s">
        <v>1249</v>
      </c>
      <c r="D91" s="6" t="s">
        <v>1250</v>
      </c>
      <c r="E91" s="6" t="s">
        <v>1251</v>
      </c>
      <c r="F91" s="6" t="s">
        <v>1252</v>
      </c>
      <c r="G91" s="7" t="s">
        <v>622</v>
      </c>
      <c r="H91" s="32" t="s">
        <v>1253</v>
      </c>
      <c r="I91" s="4" t="str">
        <f>WorkingPapers!$C$132</f>
        <v>AR2021WP01</v>
      </c>
      <c r="J91" s="17" t="str">
        <f>Categories!$B$6</f>
        <v xml:space="preserve">Enhancing inclusion </v>
      </c>
    </row>
    <row r="92" spans="1:10" s="5" customFormat="1" ht="60" customHeight="1" x14ac:dyDescent="0.25">
      <c r="A92" s="4">
        <v>91</v>
      </c>
      <c r="B92" s="4">
        <v>2022</v>
      </c>
      <c r="C92" s="4" t="s">
        <v>1254</v>
      </c>
      <c r="D92" s="6" t="s">
        <v>1255</v>
      </c>
      <c r="E92" s="6" t="s">
        <v>1256</v>
      </c>
      <c r="F92" s="6" t="s">
        <v>1257</v>
      </c>
      <c r="G92" s="7" t="s">
        <v>1258</v>
      </c>
      <c r="H92" s="32" t="s">
        <v>1259</v>
      </c>
      <c r="I92" s="4" t="str">
        <f>WorkingPapers!$C$140</f>
        <v>AR2021WP09</v>
      </c>
      <c r="J92" s="14" t="str">
        <f>Categories!$B$2</f>
        <v>Modeling policy choices</v>
      </c>
    </row>
    <row r="93" spans="1:10" s="5" customFormat="1" ht="60" customHeight="1" x14ac:dyDescent="0.25">
      <c r="A93" s="4">
        <v>92</v>
      </c>
      <c r="B93" s="4">
        <v>2022</v>
      </c>
      <c r="C93" s="4" t="s">
        <v>1260</v>
      </c>
      <c r="D93" s="6" t="s">
        <v>1261</v>
      </c>
      <c r="E93" s="6" t="s">
        <v>731</v>
      </c>
      <c r="F93" s="6" t="s">
        <v>1262</v>
      </c>
      <c r="G93" s="7" t="s">
        <v>732</v>
      </c>
      <c r="H93" s="32" t="s">
        <v>1263</v>
      </c>
      <c r="I93" s="4" t="str">
        <f>WorkingPapers!$C$154</f>
        <v>AR2022WP02</v>
      </c>
      <c r="J93" s="14" t="str">
        <f>Categories!$B$2</f>
        <v>Modeling policy choices</v>
      </c>
    </row>
    <row r="94" spans="1:10" s="5" customFormat="1" ht="60" customHeight="1" x14ac:dyDescent="0.25">
      <c r="A94" s="4">
        <v>93</v>
      </c>
      <c r="B94" s="4">
        <v>2022</v>
      </c>
      <c r="C94" s="4" t="s">
        <v>1264</v>
      </c>
      <c r="D94" s="6" t="s">
        <v>1265</v>
      </c>
      <c r="E94" s="6" t="s">
        <v>420</v>
      </c>
      <c r="F94" s="6" t="s">
        <v>958</v>
      </c>
      <c r="G94" s="7" t="s">
        <v>1266</v>
      </c>
      <c r="H94" s="32" t="s">
        <v>1267</v>
      </c>
      <c r="I94" s="4" t="str">
        <f>WorkingPapers!$C$92</f>
        <v>AR2018WP15</v>
      </c>
      <c r="J94" s="16" t="str">
        <f>Categories!$B$3</f>
        <v xml:space="preserve">Understanding macro-financial linkages </v>
      </c>
    </row>
    <row r="95" spans="1:10" s="5" customFormat="1" ht="60" customHeight="1" x14ac:dyDescent="0.25">
      <c r="A95" s="4">
        <v>94</v>
      </c>
      <c r="B95" s="4">
        <v>2022</v>
      </c>
      <c r="C95" s="4" t="s">
        <v>1268</v>
      </c>
      <c r="D95" s="6" t="s">
        <v>1269</v>
      </c>
      <c r="E95" s="6" t="s">
        <v>632</v>
      </c>
      <c r="F95" s="6" t="s">
        <v>1166</v>
      </c>
      <c r="G95" s="7" t="s">
        <v>1270</v>
      </c>
      <c r="H95" s="32" t="s">
        <v>1271</v>
      </c>
      <c r="I95" s="4" t="str">
        <f>WorkingPapers!$C$134</f>
        <v>AR2021WP03</v>
      </c>
      <c r="J95" s="15" t="str">
        <f>Categories!$B$5</f>
        <v xml:space="preserve">Promoting structural change and institutional development </v>
      </c>
    </row>
    <row r="96" spans="1:10" s="5" customFormat="1" ht="60" customHeight="1" x14ac:dyDescent="0.25">
      <c r="A96" s="4">
        <v>95</v>
      </c>
      <c r="B96" s="4">
        <v>2022</v>
      </c>
      <c r="C96" s="4" t="s">
        <v>1272</v>
      </c>
      <c r="D96" s="6" t="s">
        <v>1273</v>
      </c>
      <c r="E96" s="6" t="s">
        <v>1274</v>
      </c>
      <c r="F96" s="6" t="s">
        <v>1275</v>
      </c>
      <c r="G96" s="7" t="s">
        <v>1276</v>
      </c>
      <c r="H96" s="32" t="s">
        <v>1277</v>
      </c>
      <c r="I96" s="4" t="s">
        <v>29</v>
      </c>
      <c r="J96" s="15" t="str">
        <f>Categories!$B$5</f>
        <v xml:space="preserve">Promoting structural change and institutional development </v>
      </c>
    </row>
    <row r="97" spans="1:10" s="5" customFormat="1" ht="60" customHeight="1" x14ac:dyDescent="0.25">
      <c r="A97" s="4">
        <v>96</v>
      </c>
      <c r="B97" s="4">
        <v>2022</v>
      </c>
      <c r="C97" s="4" t="s">
        <v>1278</v>
      </c>
      <c r="D97" s="6" t="s">
        <v>1279</v>
      </c>
      <c r="E97" s="6" t="s">
        <v>249</v>
      </c>
      <c r="F97" s="6" t="s">
        <v>897</v>
      </c>
      <c r="G97" s="7" t="s">
        <v>1280</v>
      </c>
      <c r="H97" s="32" t="s">
        <v>1281</v>
      </c>
      <c r="I97" s="4" t="str">
        <f>WorkingPapers!$C$56</f>
        <v>AR2016WP15</v>
      </c>
      <c r="J97" s="15" t="str">
        <f>Categories!$B$5</f>
        <v xml:space="preserve">Promoting structural change and institutional development </v>
      </c>
    </row>
    <row r="98" spans="1:10" s="5" customFormat="1" ht="60" customHeight="1" x14ac:dyDescent="0.25">
      <c r="A98" s="4">
        <v>97</v>
      </c>
      <c r="B98" s="4">
        <v>2022</v>
      </c>
      <c r="C98" s="4" t="s">
        <v>1282</v>
      </c>
      <c r="D98" s="6" t="s">
        <v>414</v>
      </c>
      <c r="E98" s="6" t="s">
        <v>415</v>
      </c>
      <c r="F98" s="6" t="s">
        <v>1283</v>
      </c>
      <c r="G98" s="7" t="s">
        <v>1284</v>
      </c>
      <c r="H98" s="32" t="s">
        <v>1285</v>
      </c>
      <c r="I98" s="4" t="str">
        <f>WorkingPapers!$C$91</f>
        <v>AR2018WP14</v>
      </c>
      <c r="J98" s="17" t="str">
        <f>Categories!$B$6</f>
        <v xml:space="preserve">Enhancing inclusion </v>
      </c>
    </row>
    <row r="99" spans="1:10" s="5" customFormat="1" ht="60" customHeight="1" x14ac:dyDescent="0.25">
      <c r="A99" s="4">
        <v>98</v>
      </c>
      <c r="B99" s="4">
        <v>2022</v>
      </c>
      <c r="C99" s="4" t="s">
        <v>1286</v>
      </c>
      <c r="D99" s="6" t="s">
        <v>1287</v>
      </c>
      <c r="E99" s="6" t="s">
        <v>1288</v>
      </c>
      <c r="F99" s="6" t="s">
        <v>1289</v>
      </c>
      <c r="G99" s="7" t="s">
        <v>1290</v>
      </c>
      <c r="H99" s="32" t="s">
        <v>1291</v>
      </c>
      <c r="I99" s="4" t="str">
        <f>WorkingPapers!$C$111</f>
        <v>AR2019WP16</v>
      </c>
      <c r="J99" s="17" t="str">
        <f>Categories!$B$6</f>
        <v xml:space="preserve">Enhancing inclusion </v>
      </c>
    </row>
    <row r="100" spans="1:10" s="5" customFormat="1" ht="60" customHeight="1" x14ac:dyDescent="0.25">
      <c r="A100" s="4">
        <v>99</v>
      </c>
      <c r="B100" s="4">
        <v>2023</v>
      </c>
      <c r="C100" s="4" t="s">
        <v>1464</v>
      </c>
      <c r="D100" s="6" t="s">
        <v>1484</v>
      </c>
      <c r="E100" s="6" t="s">
        <v>1485</v>
      </c>
      <c r="F100" s="6" t="s">
        <v>932</v>
      </c>
      <c r="G100" s="7" t="s">
        <v>1486</v>
      </c>
      <c r="H100" s="32" t="s">
        <v>1487</v>
      </c>
      <c r="I100" s="4" t="s">
        <v>29</v>
      </c>
      <c r="J100" s="14" t="str">
        <f>Categories!$B$2</f>
        <v>Modeling policy choices</v>
      </c>
    </row>
    <row r="101" spans="1:10" s="5" customFormat="1" ht="60" customHeight="1" x14ac:dyDescent="0.25">
      <c r="A101" s="4">
        <v>100</v>
      </c>
      <c r="B101" s="4">
        <v>2023</v>
      </c>
      <c r="C101" s="4" t="s">
        <v>1478</v>
      </c>
      <c r="D101" s="6" t="s">
        <v>1488</v>
      </c>
      <c r="E101" s="6" t="s">
        <v>1489</v>
      </c>
      <c r="F101" s="6" t="s">
        <v>1490</v>
      </c>
      <c r="G101" s="7" t="s">
        <v>1491</v>
      </c>
      <c r="H101" s="32" t="s">
        <v>1492</v>
      </c>
      <c r="I101" s="4" t="s">
        <v>734</v>
      </c>
      <c r="J101" s="16" t="str">
        <f>Categories!$B$3</f>
        <v xml:space="preserve">Understanding macro-financial linkages </v>
      </c>
    </row>
    <row r="102" spans="1:10" s="5" customFormat="1" ht="60" customHeight="1" x14ac:dyDescent="0.25">
      <c r="A102" s="4">
        <v>101</v>
      </c>
      <c r="B102" s="4">
        <v>2023</v>
      </c>
      <c r="C102" s="4" t="s">
        <v>1479</v>
      </c>
      <c r="D102" s="6" t="s">
        <v>569</v>
      </c>
      <c r="E102" s="6" t="s">
        <v>1493</v>
      </c>
      <c r="F102" s="6" t="s">
        <v>881</v>
      </c>
      <c r="G102" s="7" t="s">
        <v>1494</v>
      </c>
      <c r="H102" s="32" t="s">
        <v>1495</v>
      </c>
      <c r="I102" s="4" t="s">
        <v>568</v>
      </c>
      <c r="J102" s="18" t="str">
        <f>Categories!$B$4</f>
        <v xml:space="preserve">Building resilience </v>
      </c>
    </row>
    <row r="103" spans="1:10" s="5" customFormat="1" ht="60" customHeight="1" x14ac:dyDescent="0.25">
      <c r="A103" s="4">
        <v>102</v>
      </c>
      <c r="B103" s="4">
        <v>2023</v>
      </c>
      <c r="C103" s="4" t="s">
        <v>1480</v>
      </c>
      <c r="D103" s="6" t="s">
        <v>1437</v>
      </c>
      <c r="E103" s="6" t="s">
        <v>1496</v>
      </c>
      <c r="F103" s="6" t="s">
        <v>917</v>
      </c>
      <c r="G103" s="7" t="s">
        <v>1497</v>
      </c>
      <c r="H103" s="32" t="s">
        <v>1498</v>
      </c>
      <c r="I103" s="4" t="s">
        <v>1471</v>
      </c>
      <c r="J103" s="18" t="str">
        <f>Categories!$B$4</f>
        <v xml:space="preserve">Building resilience </v>
      </c>
    </row>
    <row r="104" spans="1:10" s="5" customFormat="1" ht="60" customHeight="1" x14ac:dyDescent="0.25">
      <c r="A104" s="4">
        <v>103</v>
      </c>
      <c r="B104" s="4">
        <v>2023</v>
      </c>
      <c r="C104" s="4" t="s">
        <v>1481</v>
      </c>
      <c r="D104" s="6" t="s">
        <v>1499</v>
      </c>
      <c r="E104" s="6" t="s">
        <v>1500</v>
      </c>
      <c r="F104" s="6" t="s">
        <v>1502</v>
      </c>
      <c r="G104" s="7" t="s">
        <v>1501</v>
      </c>
      <c r="H104" s="32" t="s">
        <v>1503</v>
      </c>
      <c r="I104" s="4" t="s">
        <v>29</v>
      </c>
      <c r="J104" s="15" t="str">
        <f>Categories!$B$5</f>
        <v xml:space="preserve">Promoting structural change and institutional development </v>
      </c>
    </row>
    <row r="105" spans="1:10" s="5" customFormat="1" ht="60" customHeight="1" x14ac:dyDescent="0.25">
      <c r="A105" s="4">
        <v>104</v>
      </c>
      <c r="B105" s="4">
        <v>2023</v>
      </c>
      <c r="C105" s="4" t="s">
        <v>1482</v>
      </c>
      <c r="D105" s="6" t="s">
        <v>1504</v>
      </c>
      <c r="E105" s="6" t="s">
        <v>1505</v>
      </c>
      <c r="F105" s="6" t="s">
        <v>958</v>
      </c>
      <c r="G105" s="7" t="s">
        <v>1506</v>
      </c>
      <c r="H105" s="32" t="s">
        <v>1507</v>
      </c>
      <c r="I105" s="4" t="s">
        <v>778</v>
      </c>
      <c r="J105" s="17" t="str">
        <f>Categories!$B$6</f>
        <v xml:space="preserve">Enhancing inclusion </v>
      </c>
    </row>
    <row r="106" spans="1:10" s="5" customFormat="1" ht="60" customHeight="1" x14ac:dyDescent="0.25">
      <c r="A106" s="4">
        <v>105</v>
      </c>
      <c r="B106" s="4">
        <v>2023</v>
      </c>
      <c r="C106" s="4" t="s">
        <v>1483</v>
      </c>
      <c r="D106" s="6" t="s">
        <v>1508</v>
      </c>
      <c r="E106" s="6" t="s">
        <v>1509</v>
      </c>
      <c r="F106" s="6" t="s">
        <v>1227</v>
      </c>
      <c r="G106" s="7" t="s">
        <v>1510</v>
      </c>
      <c r="H106" s="32" t="s">
        <v>1511</v>
      </c>
      <c r="I106" s="4" t="s">
        <v>29</v>
      </c>
      <c r="J106" s="17" t="str">
        <f>Categories!$B$6</f>
        <v xml:space="preserve">Enhancing inclusion </v>
      </c>
    </row>
    <row r="107" spans="1:10" s="5" customFormat="1" ht="60" customHeight="1" x14ac:dyDescent="0.25">
      <c r="A107" s="4">
        <v>106</v>
      </c>
      <c r="B107" s="4">
        <v>2024</v>
      </c>
      <c r="C107" s="4" t="s">
        <v>1580</v>
      </c>
      <c r="D107" s="6" t="s">
        <v>1588</v>
      </c>
      <c r="E107" s="6" t="s">
        <v>1589</v>
      </c>
      <c r="F107" s="6" t="s">
        <v>1590</v>
      </c>
      <c r="G107" s="7" t="s">
        <v>1618</v>
      </c>
      <c r="H107" s="32" t="s">
        <v>1591</v>
      </c>
      <c r="I107" s="4"/>
      <c r="J107" s="17" t="str">
        <f>Categories!$B$6</f>
        <v xml:space="preserve">Enhancing inclusion </v>
      </c>
    </row>
    <row r="108" spans="1:10" s="5" customFormat="1" ht="60" customHeight="1" x14ac:dyDescent="0.25">
      <c r="A108" s="4">
        <v>107</v>
      </c>
      <c r="B108" s="4">
        <v>2024</v>
      </c>
      <c r="C108" s="4" t="s">
        <v>1581</v>
      </c>
      <c r="D108" s="6" t="s">
        <v>1592</v>
      </c>
      <c r="E108" s="6" t="s">
        <v>1593</v>
      </c>
      <c r="F108" s="6" t="s">
        <v>1136</v>
      </c>
      <c r="G108" s="7" t="s">
        <v>1616</v>
      </c>
      <c r="H108" s="32" t="s">
        <v>1594</v>
      </c>
      <c r="I108" s="4"/>
      <c r="J108" s="15" t="str">
        <f>Categories!$B$5</f>
        <v xml:space="preserve">Promoting structural change and institutional development </v>
      </c>
    </row>
    <row r="109" spans="1:10" s="5" customFormat="1" ht="60" customHeight="1" x14ac:dyDescent="0.25">
      <c r="A109" s="4">
        <v>108</v>
      </c>
      <c r="B109" s="4">
        <v>2024</v>
      </c>
      <c r="C109" s="4" t="s">
        <v>1582</v>
      </c>
      <c r="D109" s="6" t="s">
        <v>574</v>
      </c>
      <c r="E109" s="6" t="s">
        <v>1595</v>
      </c>
      <c r="F109" s="6" t="s">
        <v>1596</v>
      </c>
      <c r="G109" s="7" t="s">
        <v>1617</v>
      </c>
      <c r="H109" s="32" t="s">
        <v>1597</v>
      </c>
      <c r="I109" s="4"/>
      <c r="J109" s="15" t="str">
        <f>Categories!$B$5</f>
        <v xml:space="preserve">Promoting structural change and institutional development </v>
      </c>
    </row>
    <row r="110" spans="1:10" s="5" customFormat="1" ht="60" customHeight="1" x14ac:dyDescent="0.25">
      <c r="A110" s="4">
        <v>109</v>
      </c>
      <c r="B110" s="4">
        <v>2024</v>
      </c>
      <c r="C110" s="4" t="s">
        <v>1583</v>
      </c>
      <c r="D110" s="6" t="s">
        <v>1598</v>
      </c>
      <c r="E110" s="6" t="s">
        <v>1599</v>
      </c>
      <c r="F110" s="6" t="s">
        <v>1227</v>
      </c>
      <c r="G110" s="7" t="s">
        <v>1613</v>
      </c>
      <c r="H110" s="32" t="s">
        <v>1600</v>
      </c>
      <c r="I110" s="4"/>
      <c r="J110" s="14" t="str">
        <f>Categories!$B$2</f>
        <v>Modeling policy choices</v>
      </c>
    </row>
    <row r="111" spans="1:10" s="5" customFormat="1" ht="60" customHeight="1" x14ac:dyDescent="0.25">
      <c r="A111" s="4">
        <v>110</v>
      </c>
      <c r="B111" s="4">
        <v>2024</v>
      </c>
      <c r="C111" s="4" t="s">
        <v>1584</v>
      </c>
      <c r="D111" s="6" t="s">
        <v>1601</v>
      </c>
      <c r="E111" s="6" t="s">
        <v>1602</v>
      </c>
      <c r="F111" s="6" t="s">
        <v>809</v>
      </c>
      <c r="G111" s="7" t="s">
        <v>1614</v>
      </c>
      <c r="H111" s="32" t="s">
        <v>1603</v>
      </c>
      <c r="I111" s="4"/>
      <c r="J111" s="16" t="str">
        <f>Categories!$B$3</f>
        <v xml:space="preserve">Understanding macro-financial linkages </v>
      </c>
    </row>
    <row r="112" spans="1:10" s="5" customFormat="1" ht="60" customHeight="1" x14ac:dyDescent="0.25">
      <c r="A112" s="4">
        <v>111</v>
      </c>
      <c r="B112" s="4">
        <v>2024</v>
      </c>
      <c r="C112" s="4" t="s">
        <v>1585</v>
      </c>
      <c r="D112" s="6" t="s">
        <v>1433</v>
      </c>
      <c r="E112" s="6" t="s">
        <v>1434</v>
      </c>
      <c r="F112" s="6" t="s">
        <v>1604</v>
      </c>
      <c r="G112" s="7" t="s">
        <v>1615</v>
      </c>
      <c r="H112" s="32" t="s">
        <v>1605</v>
      </c>
      <c r="I112" s="4"/>
      <c r="J112" s="18" t="str">
        <f>Categories!$B$4</f>
        <v xml:space="preserve">Building resilience </v>
      </c>
    </row>
    <row r="113" spans="1:10" s="5" customFormat="1" ht="60" customHeight="1" x14ac:dyDescent="0.25">
      <c r="A113" s="4">
        <v>112</v>
      </c>
      <c r="B113" s="4">
        <v>2024</v>
      </c>
      <c r="C113" s="4" t="s">
        <v>1586</v>
      </c>
      <c r="D113" s="6" t="s">
        <v>1606</v>
      </c>
      <c r="E113" s="6" t="s">
        <v>1607</v>
      </c>
      <c r="F113" s="6" t="s">
        <v>1608</v>
      </c>
      <c r="G113" s="7" t="s">
        <v>1619</v>
      </c>
      <c r="H113" s="32" t="s">
        <v>1609</v>
      </c>
      <c r="I113" s="4"/>
      <c r="J113" s="17" t="str">
        <f>Categories!$B$6</f>
        <v xml:space="preserve">Enhancing inclusion </v>
      </c>
    </row>
    <row r="114" spans="1:10" s="5" customFormat="1" ht="60" customHeight="1" x14ac:dyDescent="0.25">
      <c r="A114" s="4">
        <v>113</v>
      </c>
      <c r="B114" s="4">
        <v>2024</v>
      </c>
      <c r="C114" s="4" t="s">
        <v>1587</v>
      </c>
      <c r="D114" s="6" t="s">
        <v>1610</v>
      </c>
      <c r="E114" s="6" t="s">
        <v>1611</v>
      </c>
      <c r="F114" s="6" t="s">
        <v>1612</v>
      </c>
      <c r="G114" s="7" t="s">
        <v>1620</v>
      </c>
      <c r="H114" s="32" t="s">
        <v>709</v>
      </c>
      <c r="I114" s="4"/>
      <c r="J114" s="17" t="str">
        <f>Categories!$B$6</f>
        <v xml:space="preserve">Enhancing inclusion </v>
      </c>
    </row>
    <row r="115" spans="1:10" s="5" customFormat="1" ht="60" customHeight="1" x14ac:dyDescent="0.25">
      <c r="A115" s="4">
        <v>114</v>
      </c>
      <c r="B115" s="4">
        <v>2025</v>
      </c>
      <c r="C115" s="4" t="s">
        <v>1708</v>
      </c>
      <c r="D115" s="6" t="s">
        <v>1713</v>
      </c>
      <c r="E115" s="6" t="s">
        <v>1648</v>
      </c>
      <c r="F115" s="6" t="s">
        <v>1714</v>
      </c>
      <c r="G115" s="7" t="s">
        <v>1715</v>
      </c>
      <c r="H115" s="32" t="s">
        <v>1716</v>
      </c>
      <c r="I115" s="4" t="s">
        <v>1623</v>
      </c>
      <c r="J115" s="16" t="str">
        <f>Categories!$B$3</f>
        <v xml:space="preserve">Understanding macro-financial linkages </v>
      </c>
    </row>
    <row r="116" spans="1:10" s="5" customFormat="1" ht="60" customHeight="1" x14ac:dyDescent="0.25">
      <c r="A116" s="4">
        <v>115</v>
      </c>
      <c r="B116" s="4">
        <v>2025</v>
      </c>
      <c r="C116" s="4" t="s">
        <v>1709</v>
      </c>
      <c r="D116" s="6" t="s">
        <v>1717</v>
      </c>
      <c r="E116" s="6" t="s">
        <v>1718</v>
      </c>
      <c r="F116" s="6" t="s">
        <v>1719</v>
      </c>
      <c r="G116" s="7" t="s">
        <v>1720</v>
      </c>
      <c r="H116" s="32" t="s">
        <v>1721</v>
      </c>
      <c r="I116" s="4" t="s">
        <v>1472</v>
      </c>
      <c r="J116" s="15" t="str">
        <f>Categories!$B$5</f>
        <v xml:space="preserve">Promoting structural change and institutional development </v>
      </c>
    </row>
    <row r="117" spans="1:10" s="5" customFormat="1" ht="60" customHeight="1" x14ac:dyDescent="0.25">
      <c r="A117" s="4">
        <v>116</v>
      </c>
      <c r="B117" s="4">
        <v>2025</v>
      </c>
      <c r="C117" s="4" t="s">
        <v>1710</v>
      </c>
      <c r="D117" s="6" t="s">
        <v>1723</v>
      </c>
      <c r="E117" s="6" t="s">
        <v>1722</v>
      </c>
      <c r="F117" s="6" t="s">
        <v>891</v>
      </c>
      <c r="G117" s="7" t="s">
        <v>1724</v>
      </c>
      <c r="H117" s="32" t="s">
        <v>1725</v>
      </c>
      <c r="I117" s="4" t="s">
        <v>1634</v>
      </c>
      <c r="J117" s="15" t="str">
        <f>Categories!$B$5</f>
        <v xml:space="preserve">Promoting structural change and institutional development </v>
      </c>
    </row>
    <row r="118" spans="1:10" s="5" customFormat="1" ht="60" customHeight="1" x14ac:dyDescent="0.25">
      <c r="A118" s="4">
        <v>117</v>
      </c>
      <c r="B118" s="4">
        <v>2025</v>
      </c>
      <c r="C118" s="4" t="s">
        <v>1711</v>
      </c>
      <c r="D118" s="6" t="s">
        <v>1726</v>
      </c>
      <c r="E118" s="6" t="s">
        <v>1727</v>
      </c>
      <c r="F118" s="6" t="s">
        <v>1728</v>
      </c>
      <c r="G118" s="7" t="s">
        <v>1733</v>
      </c>
      <c r="H118" s="32" t="s">
        <v>1729</v>
      </c>
      <c r="I118" s="4" t="s">
        <v>29</v>
      </c>
      <c r="J118" s="15" t="str">
        <f>Categories!$B$5</f>
        <v xml:space="preserve">Promoting structural change and institutional development </v>
      </c>
    </row>
    <row r="119" spans="1:10" s="5" customFormat="1" ht="60" customHeight="1" x14ac:dyDescent="0.25">
      <c r="A119" s="4">
        <v>118</v>
      </c>
      <c r="B119" s="4">
        <v>2025</v>
      </c>
      <c r="C119" s="4" t="s">
        <v>1712</v>
      </c>
      <c r="D119" s="6" t="s">
        <v>1730</v>
      </c>
      <c r="E119" s="6" t="s">
        <v>1731</v>
      </c>
      <c r="F119" s="6" t="s">
        <v>1732</v>
      </c>
      <c r="G119" s="7" t="s">
        <v>1734</v>
      </c>
      <c r="H119" s="32" t="s">
        <v>709</v>
      </c>
      <c r="I119" s="4" t="s">
        <v>29</v>
      </c>
      <c r="J119" s="17" t="str">
        <f>Categories!$B$6</f>
        <v xml:space="preserve">Enhancing inclusion </v>
      </c>
    </row>
    <row r="121" spans="1:10" s="26" customFormat="1" x14ac:dyDescent="0.2">
      <c r="A121" s="22" t="s">
        <v>792</v>
      </c>
      <c r="B121" s="22"/>
      <c r="C121" s="22"/>
      <c r="D121" s="23"/>
      <c r="E121" s="23"/>
      <c r="F121" s="23"/>
      <c r="G121" s="23"/>
      <c r="H121" s="24"/>
      <c r="I121" s="24"/>
      <c r="J121" s="25"/>
    </row>
    <row r="122" spans="1:10" ht="30" customHeight="1" x14ac:dyDescent="0.2">
      <c r="A122" s="44" t="s">
        <v>793</v>
      </c>
      <c r="B122" s="44"/>
      <c r="C122" s="44"/>
      <c r="D122" s="44"/>
      <c r="E122" s="44"/>
      <c r="F122" s="44"/>
      <c r="G122" s="44"/>
      <c r="H122" s="44"/>
      <c r="I122" s="44"/>
      <c r="J122" s="44"/>
    </row>
    <row r="123" spans="1:10" ht="30" customHeight="1" x14ac:dyDescent="0.2">
      <c r="A123" s="44" t="s">
        <v>794</v>
      </c>
      <c r="B123" s="44"/>
      <c r="C123" s="44"/>
      <c r="D123" s="44"/>
      <c r="E123" s="44"/>
      <c r="F123" s="44"/>
      <c r="G123" s="44"/>
      <c r="H123" s="44"/>
      <c r="I123" s="44"/>
      <c r="J123" s="44"/>
    </row>
    <row r="124" spans="1:10" ht="30" customHeight="1" x14ac:dyDescent="0.2">
      <c r="A124" s="46" t="s">
        <v>1292</v>
      </c>
      <c r="B124" s="46"/>
      <c r="C124" s="46"/>
      <c r="D124" s="46"/>
      <c r="E124" s="46"/>
      <c r="F124" s="46"/>
      <c r="G124" s="46"/>
      <c r="H124" s="46"/>
      <c r="I124" s="46"/>
      <c r="J124" s="46"/>
    </row>
    <row r="125" spans="1:10" s="27" customFormat="1" x14ac:dyDescent="0.2">
      <c r="A125" s="13"/>
      <c r="B125" s="13"/>
      <c r="C125" s="13"/>
      <c r="D125" s="12"/>
      <c r="E125" s="12"/>
      <c r="F125" s="12"/>
      <c r="G125" s="12"/>
      <c r="H125" s="10"/>
      <c r="I125" s="10"/>
      <c r="J125" s="11"/>
    </row>
    <row r="126" spans="1:10" x14ac:dyDescent="0.2">
      <c r="A126" s="45"/>
      <c r="B126" s="45"/>
      <c r="C126" s="45"/>
      <c r="D126" s="45"/>
      <c r="E126" s="45"/>
      <c r="F126" s="45"/>
      <c r="G126" s="45"/>
      <c r="H126" s="20"/>
      <c r="I126" s="20"/>
      <c r="J126" s="21"/>
    </row>
  </sheetData>
  <autoFilter ref="A1:J99" xr:uid="{2431D759-1E97-4394-988B-CF4EA759A9B3}"/>
  <sortState xmlns:xlrd2="http://schemas.microsoft.com/office/spreadsheetml/2017/richdata2" ref="B2:J51">
    <sortCondition ref="B2:B51"/>
  </sortState>
  <mergeCells count="4">
    <mergeCell ref="A126:G126"/>
    <mergeCell ref="A124:J124"/>
    <mergeCell ref="A123:J123"/>
    <mergeCell ref="A122:J122"/>
  </mergeCells>
  <phoneticPr fontId="12" type="noConversion"/>
  <hyperlinks>
    <hyperlink ref="H47" r:id="rId1" xr:uid="{CDA37A43-CA3E-4821-81D3-9466BB41881D}"/>
    <hyperlink ref="H5" r:id="rId2" xr:uid="{AF98D463-3CA2-4484-B2BF-CA46554A7909}"/>
    <hyperlink ref="H6" r:id="rId3" xr:uid="{3C8E90E7-2B9C-4E07-8D38-D4B753787C33}"/>
    <hyperlink ref="H7" r:id="rId4" xr:uid="{E4C6172E-6CC4-478C-9CAC-B73801BD401D}"/>
    <hyperlink ref="H8" r:id="rId5" xr:uid="{11CC5EFC-B130-4A56-9F47-F0612FA6F6AD}"/>
    <hyperlink ref="H10" r:id="rId6" xr:uid="{DDFD2AE4-3976-41B4-B678-C1F25BC805E7}"/>
    <hyperlink ref="H11" r:id="rId7" xr:uid="{7269197D-E19B-4124-8BBD-AA376D1A1006}"/>
    <hyperlink ref="H12" r:id="rId8" xr:uid="{4E8E1EED-A2C6-4AAB-AB3F-911A14A7985B}"/>
    <hyperlink ref="H13" r:id="rId9" xr:uid="{DD936673-4BD8-4863-9CD2-D70EB0614681}"/>
    <hyperlink ref="H14" r:id="rId10" xr:uid="{F646A0C0-60E5-4CF3-A817-0B4C3160F28E}"/>
    <hyperlink ref="H15" r:id="rId11" xr:uid="{9903C207-42F4-4D66-80D9-CA3093612BB3}"/>
    <hyperlink ref="H18" r:id="rId12" xr:uid="{E3ACA645-417B-4A2A-928F-5555D66FB284}"/>
    <hyperlink ref="H19" r:id="rId13" xr:uid="{C4800C4D-A0DC-4F23-8DF9-E62AD7595FE6}"/>
    <hyperlink ref="H20" r:id="rId14" xr:uid="{393E89E2-45D0-44BA-BC10-8771466E1F2B}"/>
    <hyperlink ref="H21" r:id="rId15" xr:uid="{294A675C-4320-42C4-8B12-CF2BB49BD5C4}"/>
    <hyperlink ref="H22" r:id="rId16" xr:uid="{165A44D6-5751-4362-898B-887C66984124}"/>
    <hyperlink ref="H23" r:id="rId17" xr:uid="{73A903DC-2003-4105-AABC-9B3B81C70AA6}"/>
    <hyperlink ref="H24" r:id="rId18" xr:uid="{7FBF4DD6-1FC6-43D5-9C09-6621E3DEBBBA}"/>
    <hyperlink ref="H28" r:id="rId19" xr:uid="{3DF6CC9F-B941-459F-A226-AEEE1E3256E6}"/>
    <hyperlink ref="H29" r:id="rId20" xr:uid="{7EE5EF9B-756F-4F31-A951-F93578D08783}"/>
    <hyperlink ref="H30" r:id="rId21" xr:uid="{1FA4789A-4C26-410A-8995-71D7F43A858C}"/>
    <hyperlink ref="H31" r:id="rId22" xr:uid="{9540913B-F934-4F01-A109-855E2920E1AF}"/>
    <hyperlink ref="H32" r:id="rId23" xr:uid="{B02BE7E4-FDDD-4C7E-8215-5D6C3015B83A}"/>
    <hyperlink ref="H33" r:id="rId24" xr:uid="{8B2E3C3B-BED7-4C1B-9AE1-F05FD4C22633}"/>
    <hyperlink ref="H34" r:id="rId25" xr:uid="{DB861CDD-4881-4325-811A-99433E1E229F}"/>
    <hyperlink ref="H35" r:id="rId26" xr:uid="{9A90AE8F-6DAD-49E6-87C4-625E721C0925}"/>
    <hyperlink ref="H36" r:id="rId27" xr:uid="{1DD4F33A-ADCA-4952-A2BA-2291D76042E9}"/>
    <hyperlink ref="H37" r:id="rId28" xr:uid="{8CC911A4-0059-4A85-A08A-46CD80E27DC5}"/>
    <hyperlink ref="H38" r:id="rId29" xr:uid="{3522A91B-9BF4-41C8-BF5F-1795B59DEFE4}"/>
    <hyperlink ref="H42" r:id="rId30" xr:uid="{61234F2E-A532-4420-9DE5-B414F9C805AE}"/>
    <hyperlink ref="H43" r:id="rId31" xr:uid="{793A837C-858E-4A59-9E49-CE2CFFE37B6F}"/>
    <hyperlink ref="H44" r:id="rId32" xr:uid="{E976B5D5-D844-4BD6-96AC-691ACD64C7FE}"/>
    <hyperlink ref="H45" r:id="rId33" xr:uid="{406471A7-2324-43B2-AA96-ACA53E62085E}"/>
    <hyperlink ref="H46" r:id="rId34" xr:uid="{1FA7D918-53FD-4044-841A-4AFC2CFCA5F4}"/>
    <hyperlink ref="H50" r:id="rId35" xr:uid="{1F0D6DDD-70C3-42CB-BD70-F441195F0D85}"/>
    <hyperlink ref="H51" r:id="rId36" xr:uid="{EF1890DF-4C23-422B-81C6-18AB931EB4C6}"/>
    <hyperlink ref="H52" r:id="rId37" xr:uid="{595BB3AB-17FF-4C50-A335-092B2FAD8F58}"/>
    <hyperlink ref="H53" r:id="rId38" xr:uid="{D98900FF-B8A6-4447-B531-01A817EE4A18}"/>
    <hyperlink ref="H54" r:id="rId39" xr:uid="{3AE8AC2F-5066-4D78-A15B-8F3912658D3C}"/>
    <hyperlink ref="H55" r:id="rId40" xr:uid="{687A31F1-C774-434C-B1A4-9C469D5D210E}"/>
    <hyperlink ref="H57" r:id="rId41" xr:uid="{CD8EBC2C-2C3A-4BD7-AA11-A1CA3F982C76}"/>
    <hyperlink ref="H58" r:id="rId42" xr:uid="{9C9ECD12-4498-49E0-AFBC-27FABBE23D31}"/>
    <hyperlink ref="H59" r:id="rId43" xr:uid="{0A362038-F5BE-43A7-ADFF-784A6E9A6C1B}"/>
    <hyperlink ref="H39" r:id="rId44" xr:uid="{32B6198A-02ED-478D-88BE-F6CE60C73C35}"/>
    <hyperlink ref="H80" r:id="rId45" xr:uid="{BF789F0D-8060-4510-BFDD-64BD75BD416D}"/>
    <hyperlink ref="H79" r:id="rId46" xr:uid="{D1BA7C43-C670-4BC8-8823-9EEAA41C00E5}"/>
    <hyperlink ref="H75" r:id="rId47" xr:uid="{F4440945-954E-497E-A860-91740FCC5F7D}"/>
    <hyperlink ref="H60" r:id="rId48" xr:uid="{B3EAEE1B-DB0A-4687-B21C-B883D7FA0FE0}"/>
    <hyperlink ref="H61" r:id="rId49" xr:uid="{8DF4243C-36BC-4B5A-B122-F73998154815}"/>
    <hyperlink ref="H64" r:id="rId50" xr:uid="{B9762472-A9A0-48C5-B794-EFF79A5D8F77}"/>
    <hyperlink ref="H66" r:id="rId51" xr:uid="{50225298-4C4E-4A70-95BA-8615EF5D19DB}"/>
    <hyperlink ref="H67" r:id="rId52" xr:uid="{5814E4B7-650A-406A-8CAB-1F4F40175715}"/>
    <hyperlink ref="H68" r:id="rId53" xr:uid="{CED62BC2-E82D-4864-848A-77AFBFC7DF68}"/>
    <hyperlink ref="H69" r:id="rId54" xr:uid="{F8E900A3-ED3A-45A8-9124-5F351E199B71}"/>
    <hyperlink ref="H70" r:id="rId55" xr:uid="{25D95ACB-91A3-4447-A07D-70264A73FAFC}"/>
    <hyperlink ref="H71" r:id="rId56" xr:uid="{DE229ADF-F83E-42CA-A345-FB066460264B}"/>
    <hyperlink ref="H72" r:id="rId57" xr:uid="{6659F543-5D4E-4A31-B33E-EAADE7196131}"/>
    <hyperlink ref="H73" r:id="rId58" xr:uid="{945C12E3-B7DC-4590-A144-AA3479F6D747}"/>
    <hyperlink ref="H74" r:id="rId59" xr:uid="{E369E81E-5132-47C2-B674-251D8B946CCF}"/>
    <hyperlink ref="H82" r:id="rId60" xr:uid="{B66E5434-B493-48A4-96D9-C2104EC03DB5}"/>
    <hyperlink ref="H83" r:id="rId61" xr:uid="{4019F4A8-5672-4598-8F07-A6A630AA337A}"/>
    <hyperlink ref="H84" r:id="rId62" xr:uid="{B02331F4-A2FE-45C9-8AA5-0372D57290E7}"/>
    <hyperlink ref="H86" r:id="rId63" xr:uid="{0E9E4A10-3BB8-4447-B6B8-FDE59EB78E5F}"/>
    <hyperlink ref="H87" r:id="rId64" location=":~:text=The%20findings%20suggest%20that%20tariffs,following%20an%20increase%20in%20protectionism." xr:uid="{FBBD0F56-C0DB-4597-88DC-2DAF5DE06F9F}"/>
    <hyperlink ref="H88" r:id="rId65" xr:uid="{9D2A23F9-14EE-48DF-9BD2-015AB9B5147E}"/>
    <hyperlink ref="H89" r:id="rId66" xr:uid="{DE51B1AF-2833-44B1-A338-88837011D0E2}"/>
    <hyperlink ref="H90" r:id="rId67" xr:uid="{B4BFDAE9-680B-46BF-BB5B-8865F446A66E}"/>
    <hyperlink ref="H91" r:id="rId68" xr:uid="{39B90665-B324-4D9E-A2F9-0BF888A4D705}"/>
    <hyperlink ref="H56" r:id="rId69" xr:uid="{9C4E5572-AC1D-4E3D-A829-D61663A25500}"/>
    <hyperlink ref="H92" r:id="rId70" xr:uid="{A628369C-58EF-45E2-97F5-C44CFDDDBD31}"/>
    <hyperlink ref="H93" r:id="rId71" xr:uid="{F13BB533-CA56-46FD-B208-67A2AA9B577C}"/>
    <hyperlink ref="H94" r:id="rId72" location="!" xr:uid="{62D73EE1-B5B2-4EF1-B58D-05DF91A2EC36}"/>
    <hyperlink ref="H95" r:id="rId73" xr:uid="{92E50495-005E-4988-85BA-2DCBAD3AEFCA}"/>
    <hyperlink ref="H96" r:id="rId74" xr:uid="{47FEBD32-D6E5-490C-BD8E-A575614ACC44}"/>
    <hyperlink ref="H97" r:id="rId75" xr:uid="{06BD84EE-B577-4C58-BEBA-077CE9911675}"/>
    <hyperlink ref="H98" r:id="rId76" xr:uid="{80E2680B-A42E-45F8-BF04-51242A3E8D0F}"/>
    <hyperlink ref="H99" r:id="rId77" xr:uid="{9E8CA599-7A4B-43DD-B16B-6CEF1E364647}"/>
    <hyperlink ref="H4" r:id="rId78" xr:uid="{04C299D5-207F-4A80-A563-490F5C02A4F9}"/>
    <hyperlink ref="H2" r:id="rId79" xr:uid="{79ACC71E-21CD-488C-BD4D-0AD3DF748FA2}"/>
    <hyperlink ref="H9" r:id="rId80" xr:uid="{34E7452E-FEF2-4D30-BE5B-7DE65F7F687A}"/>
    <hyperlink ref="H17" r:id="rId81" xr:uid="{44996AF9-45A9-4E1F-9969-A499151DCF7E}"/>
    <hyperlink ref="H16" r:id="rId82" xr:uid="{D296449C-DF05-4282-AA6F-081BE6913E35}"/>
    <hyperlink ref="H48" r:id="rId83" xr:uid="{F012A1F4-F1C7-4AF1-995D-6759CA22C68F}"/>
    <hyperlink ref="H49" r:id="rId84" xr:uid="{ADD2D46E-A966-43EC-962C-44E8BCA61E50}"/>
    <hyperlink ref="H27" r:id="rId85" xr:uid="{39AA0231-675D-43CE-9D81-1BB4B20950DB}"/>
    <hyperlink ref="H62" r:id="rId86" xr:uid="{BF3CF08E-3801-4F1C-A82B-34EC07B48998}"/>
    <hyperlink ref="H65" r:id="rId87" xr:uid="{7F6EE82B-B1A8-483A-A189-E4E85BED3482}"/>
    <hyperlink ref="H77" r:id="rId88" xr:uid="{DB894FB4-8F15-4DAE-9DFB-7309D0E36A7F}"/>
    <hyperlink ref="H76" r:id="rId89" xr:uid="{0B560866-6F6B-4A21-95F0-7528E1AC05B2}"/>
    <hyperlink ref="H81" r:id="rId90" xr:uid="{C2580579-B47D-4D4A-847B-99F190216F5D}"/>
    <hyperlink ref="H85" r:id="rId91" xr:uid="{9CA8B20E-1FE2-4911-950C-42C4E088BFD4}"/>
    <hyperlink ref="H3" r:id="rId92" xr:uid="{1BD3E994-B459-46D7-B09B-B9505CBA54D1}"/>
    <hyperlink ref="H40" r:id="rId93" xr:uid="{0EBD5E07-137A-4ECC-926C-AB8B0AAF2AF5}"/>
    <hyperlink ref="H63" r:id="rId94" xr:uid="{3AB51400-E1EE-419F-9425-0C3A94849776}"/>
    <hyperlink ref="H78" r:id="rId95" xr:uid="{D85B70EA-6500-4768-A953-5330CFE5211C}"/>
    <hyperlink ref="H25" r:id="rId96" xr:uid="{A1E63F63-762A-4380-AD30-AD4CEEAFDB73}"/>
    <hyperlink ref="H26" r:id="rId97" xr:uid="{29EDCDF9-D3C7-4DD4-80F8-9411A562062D}"/>
    <hyperlink ref="H41" r:id="rId98" xr:uid="{CDF9196A-B86E-45F0-936B-C5E0033898F5}"/>
    <hyperlink ref="H100" r:id="rId99" xr:uid="{1C7E9A53-7E60-4203-87A7-48C119CC2CDA}"/>
    <hyperlink ref="H101" r:id="rId100" xr:uid="{3929F36C-A431-43B6-939E-9AA352F97991}"/>
    <hyperlink ref="H102" r:id="rId101" xr:uid="{3B38423E-49B5-4808-B813-DB84D825A4F0}"/>
    <hyperlink ref="H103" r:id="rId102" xr:uid="{51B2DED7-8ED4-466C-8602-8EA9EBAB930A}"/>
    <hyperlink ref="H104" r:id="rId103" xr:uid="{A32B8027-64F8-49E6-86F3-CF33018D5044}"/>
    <hyperlink ref="H105" r:id="rId104" xr:uid="{56A0668A-F0A7-427C-9337-92E31B5BE813}"/>
    <hyperlink ref="H106" r:id="rId105" location="supplementary-data" xr:uid="{0492E685-FEDA-46D4-A031-4B471C46A556}"/>
    <hyperlink ref="H115" r:id="rId106" xr:uid="{A9E81270-61FE-4572-87B1-832A63809F2C}"/>
    <hyperlink ref="H116" r:id="rId107" xr:uid="{54F4234A-04E3-4B32-9B7B-1EA4B1F263ED}"/>
    <hyperlink ref="H117" r:id="rId108" xr:uid="{3877679F-362F-45E4-91EA-84C70D0742F9}"/>
    <hyperlink ref="H118" r:id="rId109" xr:uid="{D42E9B06-6C9C-421F-8362-B3E2ED055BB5}"/>
  </hyperlinks>
  <pageMargins left="0.25" right="0.25" top="0.75" bottom="0.75" header="0.3" footer="0.3"/>
  <pageSetup scale="51" fitToHeight="0" orientation="portrait" r:id="rId110"/>
  <ignoredErrors>
    <ignoredError sqref="J38 J5 J13 J17:J18 J21 J35 J48" formula="1"/>
  </ignoredErrors>
  <legacyDrawing r:id="rId11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0B4FA-C7AA-4A46-9C69-B70CA468329D}">
  <sheetPr>
    <pageSetUpPr fitToPage="1"/>
  </sheetPr>
  <dimension ref="A1:J9"/>
  <sheetViews>
    <sheetView workbookViewId="0">
      <pane xSplit="2" ySplit="1" topLeftCell="C2" activePane="bottomRight" state="frozen"/>
      <selection pane="topRight" activeCell="C1" sqref="C1"/>
      <selection pane="bottomLeft" activeCell="A3" sqref="A3"/>
      <selection pane="bottomRight" activeCell="A4" sqref="A4"/>
    </sheetView>
  </sheetViews>
  <sheetFormatPr defaultRowHeight="15" x14ac:dyDescent="0.25"/>
  <cols>
    <col min="1" max="1" width="4.28515625" customWidth="1"/>
    <col min="2" max="2" width="8.7109375" customWidth="1"/>
    <col min="3" max="3" width="32.7109375" customWidth="1"/>
    <col min="4" max="4" width="24.7109375" customWidth="1"/>
    <col min="5" max="5" width="60.7109375" style="8" customWidth="1"/>
    <col min="6" max="6" width="12.7109375" customWidth="1"/>
    <col min="7" max="7" width="20.7109375" customWidth="1"/>
  </cols>
  <sheetData>
    <row r="1" spans="1:10" ht="30" customHeight="1" x14ac:dyDescent="0.25">
      <c r="A1" s="29" t="s">
        <v>0</v>
      </c>
      <c r="B1" s="29" t="s">
        <v>1</v>
      </c>
      <c r="C1" s="29" t="s">
        <v>3</v>
      </c>
      <c r="D1" s="29" t="s">
        <v>1293</v>
      </c>
      <c r="E1" s="29" t="s">
        <v>5</v>
      </c>
      <c r="F1" s="29" t="s">
        <v>6</v>
      </c>
      <c r="G1" s="29" t="s">
        <v>9</v>
      </c>
    </row>
    <row r="2" spans="1:10" ht="60" customHeight="1" x14ac:dyDescent="0.25">
      <c r="A2" s="4">
        <v>1</v>
      </c>
      <c r="B2" s="4">
        <v>2017</v>
      </c>
      <c r="C2" s="6" t="s">
        <v>1294</v>
      </c>
      <c r="D2" s="6" t="s">
        <v>1295</v>
      </c>
      <c r="E2" s="7" t="s">
        <v>1296</v>
      </c>
      <c r="F2" s="32" t="s">
        <v>1297</v>
      </c>
      <c r="G2" s="14" t="str">
        <f>Categories!$B$2</f>
        <v>Modeling policy choices</v>
      </c>
    </row>
    <row r="3" spans="1:10" ht="60" customHeight="1" x14ac:dyDescent="0.25">
      <c r="A3" s="4">
        <v>2</v>
      </c>
      <c r="B3" s="4">
        <v>2017</v>
      </c>
      <c r="C3" s="6" t="s">
        <v>1298</v>
      </c>
      <c r="D3" s="6" t="s">
        <v>1299</v>
      </c>
      <c r="E3" s="7" t="s">
        <v>1300</v>
      </c>
      <c r="F3" s="32" t="s">
        <v>1301</v>
      </c>
      <c r="G3" s="17" t="str">
        <f>Categories!$B$6</f>
        <v xml:space="preserve">Enhancing inclusion </v>
      </c>
    </row>
    <row r="4" spans="1:10" ht="60" customHeight="1" x14ac:dyDescent="0.25">
      <c r="A4" s="4">
        <v>3</v>
      </c>
      <c r="B4" s="4">
        <v>2022</v>
      </c>
      <c r="C4" s="6" t="s">
        <v>1302</v>
      </c>
      <c r="D4" s="6" t="s">
        <v>1303</v>
      </c>
      <c r="E4" s="7" t="s">
        <v>1304</v>
      </c>
      <c r="F4" s="32" t="s">
        <v>1305</v>
      </c>
      <c r="G4" s="17" t="str">
        <f>Categories!$B$6</f>
        <v xml:space="preserve">Enhancing inclusion </v>
      </c>
    </row>
    <row r="6" spans="1:10" s="26" customFormat="1" ht="12.75" x14ac:dyDescent="0.2">
      <c r="A6" s="22" t="s">
        <v>792</v>
      </c>
      <c r="B6" s="22"/>
      <c r="C6" s="23"/>
      <c r="D6" s="23"/>
      <c r="E6" s="23"/>
      <c r="F6" s="23"/>
      <c r="G6" s="23"/>
      <c r="H6" s="24"/>
      <c r="I6" s="25"/>
      <c r="J6" s="23"/>
    </row>
    <row r="7" spans="1:10" s="1" customFormat="1" ht="30" customHeight="1" x14ac:dyDescent="0.2">
      <c r="A7" s="44" t="s">
        <v>1306</v>
      </c>
      <c r="B7" s="44"/>
      <c r="C7" s="44"/>
      <c r="D7" s="44"/>
      <c r="E7" s="44"/>
      <c r="F7" s="44"/>
      <c r="G7" s="44"/>
      <c r="H7" s="31"/>
      <c r="I7" s="31"/>
      <c r="J7" s="31"/>
    </row>
    <row r="8" spans="1:10" s="1" customFormat="1" ht="30" customHeight="1" x14ac:dyDescent="0.2">
      <c r="A8" s="44" t="s">
        <v>794</v>
      </c>
      <c r="B8" s="44"/>
      <c r="C8" s="44"/>
      <c r="D8" s="44"/>
      <c r="E8" s="44"/>
      <c r="F8" s="44"/>
      <c r="G8" s="44"/>
      <c r="H8" s="31"/>
      <c r="I8" s="31"/>
      <c r="J8" s="31"/>
    </row>
    <row r="9" spans="1:10" s="27" customFormat="1" ht="12.75" x14ac:dyDescent="0.2">
      <c r="A9" s="13"/>
      <c r="B9" s="13"/>
      <c r="C9" s="12"/>
      <c r="D9" s="12"/>
      <c r="E9" s="12"/>
      <c r="F9" s="12"/>
      <c r="G9" s="12"/>
      <c r="H9" s="10"/>
      <c r="I9" s="11"/>
      <c r="J9" s="12"/>
    </row>
  </sheetData>
  <mergeCells count="2">
    <mergeCell ref="A7:G7"/>
    <mergeCell ref="A8:G8"/>
  </mergeCells>
  <hyperlinks>
    <hyperlink ref="F4" r:id="rId1" xr:uid="{3FCA7D1E-D088-4F7F-AB47-006B32597DBE}"/>
    <hyperlink ref="F2" r:id="rId2" xr:uid="{5A39C35A-0B16-41CC-9DE5-92499AF492A5}"/>
    <hyperlink ref="F3" r:id="rId3" xr:uid="{820B6E4E-F9B3-4841-991D-DFCBA2EA159B}"/>
  </hyperlinks>
  <pageMargins left="0.7" right="0.7" top="0.75" bottom="0.75" header="0.3" footer="0.3"/>
  <pageSetup scale="54" fitToHeight="0" orientation="portrait"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BEC26-71C1-457E-AE7B-E555F1A91E92}">
  <sheetPr>
    <pageSetUpPr fitToPage="1"/>
  </sheetPr>
  <dimension ref="A1:J23"/>
  <sheetViews>
    <sheetView zoomScaleNormal="100" workbookViewId="0">
      <pane xSplit="2" ySplit="1" topLeftCell="C12" activePane="bottomRight" state="frozen"/>
      <selection pane="topRight" activeCell="D1" sqref="D1"/>
      <selection pane="bottomLeft" activeCell="A3" sqref="A3"/>
      <selection pane="bottomRight" activeCell="F17" sqref="F17"/>
    </sheetView>
  </sheetViews>
  <sheetFormatPr defaultColWidth="9.28515625" defaultRowHeight="12.75" x14ac:dyDescent="0.2"/>
  <cols>
    <col min="1" max="1" width="4.7109375" style="4" customWidth="1"/>
    <col min="2" max="2" width="8.7109375" style="5" customWidth="1"/>
    <col min="3" max="3" width="32.7109375" style="5" customWidth="1"/>
    <col min="4" max="4" width="60.7109375" style="5" customWidth="1"/>
    <col min="5" max="5" width="12.7109375" style="8" customWidth="1"/>
    <col min="6" max="6" width="20.7109375" style="1" customWidth="1"/>
    <col min="7" max="16384" width="9.28515625" style="1"/>
  </cols>
  <sheetData>
    <row r="1" spans="1:6" ht="30" customHeight="1" x14ac:dyDescent="0.2">
      <c r="A1" s="28" t="s">
        <v>0</v>
      </c>
      <c r="B1" s="29" t="s">
        <v>1</v>
      </c>
      <c r="C1" s="28" t="s">
        <v>3</v>
      </c>
      <c r="D1" s="29" t="s">
        <v>5</v>
      </c>
      <c r="E1" s="28" t="s">
        <v>6</v>
      </c>
      <c r="F1" s="29" t="s">
        <v>9</v>
      </c>
    </row>
    <row r="2" spans="1:6" ht="60" customHeight="1" x14ac:dyDescent="0.2">
      <c r="A2" s="30">
        <v>1</v>
      </c>
      <c r="B2" s="4">
        <v>2013</v>
      </c>
      <c r="C2" s="6" t="s">
        <v>1307</v>
      </c>
      <c r="D2" s="7" t="s">
        <v>1308</v>
      </c>
      <c r="E2" s="7" t="s">
        <v>29</v>
      </c>
      <c r="F2" s="14" t="str">
        <f>Categories!$B$2</f>
        <v>Modeling policy choices</v>
      </c>
    </row>
    <row r="3" spans="1:6" ht="60" customHeight="1" x14ac:dyDescent="0.2">
      <c r="A3" s="30">
        <v>2</v>
      </c>
      <c r="B3" s="4">
        <v>2015</v>
      </c>
      <c r="C3" s="6" t="s">
        <v>1309</v>
      </c>
      <c r="D3" s="7" t="s">
        <v>1310</v>
      </c>
      <c r="E3" s="32" t="s">
        <v>1311</v>
      </c>
      <c r="F3" s="15" t="str">
        <f>Categories!$B$5</f>
        <v xml:space="preserve">Promoting structural change and institutional development </v>
      </c>
    </row>
    <row r="4" spans="1:6" ht="60" customHeight="1" x14ac:dyDescent="0.2">
      <c r="A4" s="30">
        <v>3</v>
      </c>
      <c r="B4" s="4">
        <v>2016</v>
      </c>
      <c r="C4" s="6" t="s">
        <v>1312</v>
      </c>
      <c r="D4" s="7" t="s">
        <v>1313</v>
      </c>
      <c r="E4" s="7" t="s">
        <v>29</v>
      </c>
      <c r="F4" s="14" t="str">
        <f>Categories!$B$2</f>
        <v>Modeling policy choices</v>
      </c>
    </row>
    <row r="5" spans="1:6" ht="60" customHeight="1" x14ac:dyDescent="0.2">
      <c r="A5" s="30">
        <v>4</v>
      </c>
      <c r="B5" s="4">
        <v>2017</v>
      </c>
      <c r="C5" s="6" t="s">
        <v>1314</v>
      </c>
      <c r="D5" s="7" t="s">
        <v>1315</v>
      </c>
      <c r="E5" s="32" t="s">
        <v>1316</v>
      </c>
      <c r="F5" s="15" t="str">
        <f>Categories!$B$5</f>
        <v xml:space="preserve">Promoting structural change and institutional development </v>
      </c>
    </row>
    <row r="6" spans="1:6" ht="60" customHeight="1" x14ac:dyDescent="0.2">
      <c r="A6" s="30">
        <v>5</v>
      </c>
      <c r="B6" s="4">
        <v>2017</v>
      </c>
      <c r="C6" s="6" t="s">
        <v>1317</v>
      </c>
      <c r="D6" s="7" t="s">
        <v>1318</v>
      </c>
      <c r="E6" s="32" t="s">
        <v>1319</v>
      </c>
      <c r="F6" s="17" t="str">
        <f>Categories!$B$6</f>
        <v xml:space="preserve">Enhancing inclusion </v>
      </c>
    </row>
    <row r="7" spans="1:6" ht="60" customHeight="1" x14ac:dyDescent="0.2">
      <c r="A7" s="30">
        <v>6</v>
      </c>
      <c r="B7" s="4">
        <v>2017</v>
      </c>
      <c r="C7" s="6" t="s">
        <v>1320</v>
      </c>
      <c r="D7" s="7" t="s">
        <v>1321</v>
      </c>
      <c r="E7" s="32" t="s">
        <v>1322</v>
      </c>
      <c r="F7" s="17" t="str">
        <f>Categories!$B$6</f>
        <v xml:space="preserve">Enhancing inclusion </v>
      </c>
    </row>
    <row r="8" spans="1:6" ht="60" customHeight="1" x14ac:dyDescent="0.2">
      <c r="A8" s="30">
        <v>7</v>
      </c>
      <c r="B8" s="4">
        <v>2018</v>
      </c>
      <c r="C8" s="6" t="s">
        <v>1323</v>
      </c>
      <c r="D8" s="7" t="s">
        <v>1324</v>
      </c>
      <c r="E8" s="7" t="s">
        <v>29</v>
      </c>
      <c r="F8" s="17" t="str">
        <f>Categories!$B$6</f>
        <v xml:space="preserve">Enhancing inclusion </v>
      </c>
    </row>
    <row r="9" spans="1:6" ht="60" customHeight="1" x14ac:dyDescent="0.2">
      <c r="A9" s="30">
        <v>8</v>
      </c>
      <c r="B9" s="4">
        <v>2018</v>
      </c>
      <c r="C9" s="6" t="s">
        <v>1325</v>
      </c>
      <c r="D9" s="7" t="s">
        <v>1326</v>
      </c>
      <c r="E9" s="32" t="s">
        <v>1327</v>
      </c>
      <c r="F9" s="15" t="str">
        <f>Categories!$B$5</f>
        <v xml:space="preserve">Promoting structural change and institutional development </v>
      </c>
    </row>
    <row r="10" spans="1:6" ht="60" customHeight="1" x14ac:dyDescent="0.2">
      <c r="A10" s="30">
        <v>9</v>
      </c>
      <c r="B10" s="4">
        <v>2019</v>
      </c>
      <c r="C10" s="6" t="s">
        <v>1328</v>
      </c>
      <c r="D10" s="7" t="s">
        <v>1329</v>
      </c>
      <c r="E10" s="32" t="s">
        <v>1330</v>
      </c>
      <c r="F10" s="15" t="str">
        <f>Categories!$B$5</f>
        <v xml:space="preserve">Promoting structural change and institutional development </v>
      </c>
    </row>
    <row r="11" spans="1:6" ht="60" customHeight="1" x14ac:dyDescent="0.2">
      <c r="A11" s="30">
        <v>10</v>
      </c>
      <c r="B11" s="4">
        <v>2019</v>
      </c>
      <c r="C11" s="6" t="s">
        <v>1331</v>
      </c>
      <c r="D11" s="7" t="s">
        <v>1332</v>
      </c>
      <c r="E11" s="32" t="s">
        <v>1333</v>
      </c>
      <c r="F11" s="17" t="str">
        <f>Categories!$B$6</f>
        <v xml:space="preserve">Enhancing inclusion </v>
      </c>
    </row>
    <row r="12" spans="1:6" ht="60" customHeight="1" x14ac:dyDescent="0.2">
      <c r="A12" s="30">
        <v>11</v>
      </c>
      <c r="B12" s="4">
        <v>2021</v>
      </c>
      <c r="C12" s="6" t="s">
        <v>1334</v>
      </c>
      <c r="D12" s="7" t="s">
        <v>1335</v>
      </c>
      <c r="E12" s="7" t="s">
        <v>29</v>
      </c>
      <c r="F12" s="15" t="str">
        <f>Categories!$B$5</f>
        <v xml:space="preserve">Promoting structural change and institutional development </v>
      </c>
    </row>
    <row r="13" spans="1:6" ht="60" customHeight="1" x14ac:dyDescent="0.2">
      <c r="A13" s="30">
        <v>12</v>
      </c>
      <c r="B13" s="4">
        <v>2021</v>
      </c>
      <c r="C13" s="6" t="s">
        <v>1336</v>
      </c>
      <c r="D13" s="7" t="s">
        <v>1337</v>
      </c>
      <c r="E13" s="7" t="s">
        <v>29</v>
      </c>
      <c r="F13" s="14" t="str">
        <f>Categories!$B$2</f>
        <v>Modeling policy choices</v>
      </c>
    </row>
    <row r="14" spans="1:6" ht="60" customHeight="1" x14ac:dyDescent="0.2">
      <c r="A14" s="30">
        <v>13</v>
      </c>
      <c r="B14" s="4">
        <v>2022</v>
      </c>
      <c r="C14" s="6" t="s">
        <v>1338</v>
      </c>
      <c r="D14" s="7" t="s">
        <v>1339</v>
      </c>
      <c r="E14" s="32" t="s">
        <v>1514</v>
      </c>
      <c r="F14" s="14" t="str">
        <f>Categories!$B$2</f>
        <v>Modeling policy choices</v>
      </c>
    </row>
    <row r="15" spans="1:6" ht="60" customHeight="1" x14ac:dyDescent="0.2">
      <c r="A15" s="30">
        <v>14</v>
      </c>
      <c r="B15" s="4">
        <v>2022</v>
      </c>
      <c r="C15" s="6" t="s">
        <v>1340</v>
      </c>
      <c r="D15" s="7" t="s">
        <v>1341</v>
      </c>
      <c r="E15" s="7" t="s">
        <v>29</v>
      </c>
      <c r="F15" s="14" t="str">
        <f>Categories!$B$2</f>
        <v>Modeling policy choices</v>
      </c>
    </row>
    <row r="16" spans="1:6" ht="60" customHeight="1" x14ac:dyDescent="0.2">
      <c r="A16" s="30">
        <v>15</v>
      </c>
      <c r="B16" s="4">
        <v>2023</v>
      </c>
      <c r="C16" s="6" t="s">
        <v>1512</v>
      </c>
      <c r="D16" s="7" t="s">
        <v>1513</v>
      </c>
      <c r="E16" s="7" t="s">
        <v>29</v>
      </c>
      <c r="F16" s="17" t="str">
        <f>Categories!$B$6</f>
        <v xml:space="preserve">Enhancing inclusion </v>
      </c>
    </row>
    <row r="17" spans="1:10" ht="60" customHeight="1" x14ac:dyDescent="0.2">
      <c r="A17" s="30">
        <v>16</v>
      </c>
      <c r="B17" s="4">
        <v>2023</v>
      </c>
      <c r="C17" s="6" t="s">
        <v>1515</v>
      </c>
      <c r="D17" s="7" t="s">
        <v>1516</v>
      </c>
      <c r="E17" s="7" t="s">
        <v>29</v>
      </c>
      <c r="F17" s="17" t="str">
        <f>Categories!$B$6</f>
        <v xml:space="preserve">Enhancing inclusion </v>
      </c>
    </row>
    <row r="20" spans="1:10" s="26" customFormat="1" x14ac:dyDescent="0.2">
      <c r="A20" s="22" t="s">
        <v>792</v>
      </c>
      <c r="B20" s="22"/>
      <c r="C20" s="23"/>
      <c r="D20" s="23"/>
      <c r="E20" s="23"/>
      <c r="F20" s="23"/>
      <c r="G20" s="23"/>
      <c r="H20" s="24"/>
      <c r="I20" s="25"/>
      <c r="J20" s="23"/>
    </row>
    <row r="21" spans="1:10" ht="30" customHeight="1" x14ac:dyDescent="0.2">
      <c r="A21" s="44" t="s">
        <v>793</v>
      </c>
      <c r="B21" s="44"/>
      <c r="C21" s="44"/>
      <c r="D21" s="44"/>
      <c r="E21" s="44"/>
      <c r="F21" s="44"/>
      <c r="G21" s="44"/>
      <c r="H21" s="31"/>
      <c r="I21" s="31"/>
      <c r="J21" s="31"/>
    </row>
    <row r="22" spans="1:10" ht="42.75" customHeight="1" x14ac:dyDescent="0.2">
      <c r="A22" s="44" t="s">
        <v>794</v>
      </c>
      <c r="B22" s="44"/>
      <c r="C22" s="44"/>
      <c r="D22" s="44"/>
      <c r="E22" s="44"/>
      <c r="F22" s="44"/>
      <c r="G22" s="44"/>
      <c r="H22" s="31"/>
      <c r="I22" s="31"/>
      <c r="J22" s="31"/>
    </row>
    <row r="23" spans="1:10" s="27" customFormat="1" x14ac:dyDescent="0.2">
      <c r="A23" s="13"/>
      <c r="B23" s="13"/>
      <c r="C23" s="12"/>
      <c r="D23" s="12"/>
      <c r="E23" s="12"/>
      <c r="F23" s="12"/>
      <c r="G23" s="12"/>
      <c r="H23" s="10"/>
      <c r="I23" s="11"/>
      <c r="J23" s="12"/>
    </row>
  </sheetData>
  <mergeCells count="2">
    <mergeCell ref="A21:G21"/>
    <mergeCell ref="A22:G22"/>
  </mergeCells>
  <hyperlinks>
    <hyperlink ref="E3" r:id="rId1" xr:uid="{EA8F5578-AD1C-4B66-825A-2EEFD49F0760}"/>
    <hyperlink ref="E5" r:id="rId2" xr:uid="{98092564-C209-452B-A38B-0DDF08CBC298}"/>
    <hyperlink ref="E6" r:id="rId3" xr:uid="{29CCAFC7-F14E-4994-94E0-D711384564F4}"/>
    <hyperlink ref="E7" r:id="rId4" xr:uid="{4CD26ECA-35E6-4668-9D96-AE6916663AF7}"/>
    <hyperlink ref="E9" r:id="rId5" xr:uid="{989C5F6A-1975-41AC-A613-EA21D4776C2D}"/>
    <hyperlink ref="E14" r:id="rId6" xr:uid="{BD4795EC-DA02-4EAD-A9C8-BF42A44D1AFF}"/>
  </hyperlinks>
  <pageMargins left="0.7" right="0.7" top="0.75" bottom="0.75" header="0.3" footer="0.3"/>
  <pageSetup scale="51" fitToHeight="0" orientation="portrait" r:id="rId7"/>
  <ignoredErrors>
    <ignoredError sqref="F3:F4" formula="1"/>
  </ignoredErrors>
  <legacy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68A28-1F1F-4AA9-A935-5503B58CF809}">
  <sheetPr>
    <pageSetUpPr fitToPage="1"/>
  </sheetPr>
  <dimension ref="A1:G7"/>
  <sheetViews>
    <sheetView zoomScaleNormal="100" workbookViewId="0">
      <selection activeCell="E19" sqref="E19"/>
    </sheetView>
  </sheetViews>
  <sheetFormatPr defaultRowHeight="15" x14ac:dyDescent="0.25"/>
  <cols>
    <col min="1" max="1" width="4.7109375" style="9" customWidth="1"/>
    <col min="2" max="2" width="20.7109375" customWidth="1"/>
    <col min="3" max="3" width="32.7109375" customWidth="1"/>
    <col min="4" max="5" width="15.7109375" customWidth="1"/>
    <col min="6" max="7" width="9.7109375" customWidth="1"/>
  </cols>
  <sheetData>
    <row r="1" spans="1:7" ht="30" customHeight="1" x14ac:dyDescent="0.25">
      <c r="A1" s="33"/>
      <c r="B1" s="35" t="s">
        <v>1342</v>
      </c>
      <c r="C1" s="35" t="s">
        <v>1343</v>
      </c>
      <c r="D1" s="35" t="s">
        <v>1344</v>
      </c>
      <c r="E1" s="35" t="s">
        <v>1345</v>
      </c>
      <c r="F1" s="35" t="s">
        <v>1346</v>
      </c>
      <c r="G1" s="35" t="s">
        <v>1347</v>
      </c>
    </row>
    <row r="2" spans="1:7" ht="48.75" customHeight="1" x14ac:dyDescent="0.25">
      <c r="A2" s="4">
        <v>1</v>
      </c>
      <c r="B2" s="19" t="s">
        <v>1348</v>
      </c>
      <c r="C2" s="6" t="s">
        <v>1349</v>
      </c>
      <c r="D2" s="36">
        <f>COUNTIF(WorkingPapers!$J:$J,$B2)</f>
        <v>72</v>
      </c>
      <c r="E2" s="36">
        <f>COUNTIF(PublishedPapers!$J:$J,$B2)</f>
        <v>42</v>
      </c>
      <c r="F2" s="36">
        <f>COUNTIF(Books!$G:$G,$B2)</f>
        <v>1</v>
      </c>
      <c r="G2" s="36">
        <f>COUNTIF(Toolkits!$F:$F,$B2)</f>
        <v>5</v>
      </c>
    </row>
    <row r="3" spans="1:7" ht="48.75" customHeight="1" x14ac:dyDescent="0.25">
      <c r="A3" s="4">
        <v>2</v>
      </c>
      <c r="B3" s="16" t="s">
        <v>1350</v>
      </c>
      <c r="C3" s="6" t="s">
        <v>1351</v>
      </c>
      <c r="D3" s="36">
        <f>COUNTIF(WorkingPapers!$J:$J,$B3)</f>
        <v>28</v>
      </c>
      <c r="E3" s="36">
        <f>COUNTIF(PublishedPapers!$J:$J,$B3)</f>
        <v>18</v>
      </c>
      <c r="F3" s="36">
        <f>COUNTIF(Books!$G:$G,$B3)</f>
        <v>0</v>
      </c>
      <c r="G3" s="36">
        <f>COUNTIF(Toolkits!$F:$F,$B3)</f>
        <v>0</v>
      </c>
    </row>
    <row r="4" spans="1:7" ht="48.75" customHeight="1" x14ac:dyDescent="0.25">
      <c r="A4" s="4">
        <v>3</v>
      </c>
      <c r="B4" s="18" t="s">
        <v>1352</v>
      </c>
      <c r="C4" s="6" t="s">
        <v>1353</v>
      </c>
      <c r="D4" s="36">
        <f>COUNTIF(WorkingPapers!$J:$J,$B4)</f>
        <v>18</v>
      </c>
      <c r="E4" s="36">
        <f>COUNTIF(PublishedPapers!$J:$J,$B4)</f>
        <v>5</v>
      </c>
      <c r="F4" s="36">
        <f>COUNTIF(Books!$G:$G,$B4)</f>
        <v>0</v>
      </c>
      <c r="G4" s="36">
        <f>COUNTIF(Toolkits!$F:$F,$B4)</f>
        <v>0</v>
      </c>
    </row>
    <row r="5" spans="1:7" ht="48.75" customHeight="1" x14ac:dyDescent="0.25">
      <c r="A5" s="4">
        <v>4</v>
      </c>
      <c r="B5" s="15" t="s">
        <v>1354</v>
      </c>
      <c r="C5" s="6" t="s">
        <v>1355</v>
      </c>
      <c r="D5" s="36">
        <f>COUNTIF(WorkingPapers!$J:$J,$B5)</f>
        <v>47</v>
      </c>
      <c r="E5" s="36">
        <f>COUNTIF(PublishedPapers!$J:$J,$B5)</f>
        <v>28</v>
      </c>
      <c r="F5" s="36">
        <f>COUNTIF(Books!$G:$G,$B5)</f>
        <v>0</v>
      </c>
      <c r="G5" s="36">
        <f>COUNTIF(Toolkits!$F:$F,$B5)</f>
        <v>5</v>
      </c>
    </row>
    <row r="6" spans="1:7" ht="48.75" customHeight="1" x14ac:dyDescent="0.25">
      <c r="A6" s="4">
        <v>5</v>
      </c>
      <c r="B6" s="17" t="s">
        <v>1356</v>
      </c>
      <c r="C6" s="6" t="s">
        <v>1357</v>
      </c>
      <c r="D6" s="37">
        <f>COUNTIF(WorkingPapers!$J:$J,$B6)</f>
        <v>44</v>
      </c>
      <c r="E6" s="37">
        <f>COUNTIF(PublishedPapers!$J:$J,$B6)</f>
        <v>25</v>
      </c>
      <c r="F6" s="37">
        <f>COUNTIF(Books!$G:$G,$B6)</f>
        <v>2</v>
      </c>
      <c r="G6" s="37">
        <f>COUNTIF(Toolkits!$F:$F,$B6)</f>
        <v>6</v>
      </c>
    </row>
    <row r="7" spans="1:7" ht="17.25" customHeight="1" x14ac:dyDescent="0.25">
      <c r="A7" s="34"/>
      <c r="B7" s="38" t="s">
        <v>1358</v>
      </c>
      <c r="C7" s="39"/>
      <c r="D7" s="40">
        <f>SUM(D2:D6)</f>
        <v>209</v>
      </c>
      <c r="E7" s="40">
        <f t="shared" ref="E7:G7" si="0">SUM(E2:E6)</f>
        <v>118</v>
      </c>
      <c r="F7" s="40">
        <f t="shared" si="0"/>
        <v>3</v>
      </c>
      <c r="G7" s="40">
        <f t="shared" si="0"/>
        <v>16</v>
      </c>
    </row>
  </sheetData>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WorkingPapers</vt:lpstr>
      <vt:lpstr>PublishedPapers</vt:lpstr>
      <vt:lpstr>Books</vt:lpstr>
      <vt:lpstr>Toolkits</vt:lpstr>
      <vt:lpstr>Categories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Ahir, Hites</dc:creator>
  <cp:keywords/>
  <dc:description/>
  <cp:lastModifiedBy>Ahir, Hites</cp:lastModifiedBy>
  <cp:revision/>
  <dcterms:created xsi:type="dcterms:W3CDTF">2018-11-09T15:50:32Z</dcterms:created>
  <dcterms:modified xsi:type="dcterms:W3CDTF">2025-09-23T17:48:26Z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20231116104945989</vt:lpwstr>
  </property>
  <property fmtid="{D5CDD505-2E9C-101B-9397-08002B2CF9AE}" pid="3" name="MSIP_Label_0c07ed86-5dc5-4593-ad03-a8684b843815_Enabled">
    <vt:lpwstr>true</vt:lpwstr>
  </property>
  <property fmtid="{D5CDD505-2E9C-101B-9397-08002B2CF9AE}" pid="4" name="MSIP_Label_0c07ed86-5dc5-4593-ad03-a8684b843815_SetDate">
    <vt:lpwstr>2022-06-10T17:14:58Z</vt:lpwstr>
  </property>
  <property fmtid="{D5CDD505-2E9C-101B-9397-08002B2CF9AE}" pid="5" name="MSIP_Label_0c07ed86-5dc5-4593-ad03-a8684b843815_Method">
    <vt:lpwstr>Standard</vt:lpwstr>
  </property>
  <property fmtid="{D5CDD505-2E9C-101B-9397-08002B2CF9AE}" pid="6" name="MSIP_Label_0c07ed86-5dc5-4593-ad03-a8684b843815_Name">
    <vt:lpwstr>0c07ed86-5dc5-4593-ad03-a8684b843815</vt:lpwstr>
  </property>
  <property fmtid="{D5CDD505-2E9C-101B-9397-08002B2CF9AE}" pid="7" name="MSIP_Label_0c07ed86-5dc5-4593-ad03-a8684b843815_SiteId">
    <vt:lpwstr>8085fa43-302e-45bd-b171-a6648c3b6be7</vt:lpwstr>
  </property>
  <property fmtid="{D5CDD505-2E9C-101B-9397-08002B2CF9AE}" pid="8" name="MSIP_Label_0c07ed86-5dc5-4593-ad03-a8684b843815_ActionId">
    <vt:lpwstr>a8f8c547-8593-4d2c-98dc-aa9971a58260</vt:lpwstr>
  </property>
  <property fmtid="{D5CDD505-2E9C-101B-9397-08002B2CF9AE}" pid="9" name="MSIP_Label_0c07ed86-5dc5-4593-ad03-a8684b843815_ContentBits">
    <vt:lpwstr>0</vt:lpwstr>
  </property>
</Properties>
</file>