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90" yWindow="-15" windowWidth="22395" windowHeight="12585"/>
  </bookViews>
  <sheets>
    <sheet name="Cover page" sheetId="23" r:id="rId1"/>
    <sheet name="Figure 1" sheetId="2" r:id="rId2"/>
    <sheet name="Figure 2" sheetId="3" r:id="rId3"/>
    <sheet name="Figure 3" sheetId="13" r:id="rId4"/>
    <sheet name="Figure 4" sheetId="21" r:id="rId5"/>
    <sheet name="Figure 5" sheetId="18" r:id="rId6"/>
    <sheet name="Figure 6" sheetId="22" r:id="rId7"/>
    <sheet name="Figure 7" sheetId="14" r:id="rId8"/>
  </sheets>
  <calcPr calcId="125725"/>
</workbook>
</file>

<file path=xl/calcChain.xml><?xml version="1.0" encoding="utf-8"?>
<calcChain xmlns="http://schemas.openxmlformats.org/spreadsheetml/2006/main">
  <c r="B11" i="23"/>
</calcChain>
</file>

<file path=xl/sharedStrings.xml><?xml version="1.0" encoding="utf-8"?>
<sst xmlns="http://schemas.openxmlformats.org/spreadsheetml/2006/main" count="65" uniqueCount="56">
  <si>
    <t>Petroleum</t>
  </si>
  <si>
    <t>Coal</t>
  </si>
  <si>
    <t>Total Pretax subsidies</t>
  </si>
  <si>
    <t>Total Posttax subsidies</t>
  </si>
  <si>
    <t>Global warming</t>
  </si>
  <si>
    <t>Local pollution</t>
  </si>
  <si>
    <t>Congestion</t>
  </si>
  <si>
    <t>Accidents</t>
  </si>
  <si>
    <t>Road damage</t>
  </si>
  <si>
    <t>Foregone revenue</t>
  </si>
  <si>
    <t>MENAP</t>
  </si>
  <si>
    <t>E.D. Asia</t>
  </si>
  <si>
    <t>Emerging Europe</t>
  </si>
  <si>
    <t>Advanced</t>
  </si>
  <si>
    <t>LAC</t>
  </si>
  <si>
    <t>Natural gas</t>
  </si>
  <si>
    <t>Percent GDP</t>
  </si>
  <si>
    <t>Pre-tax subsidies</t>
  </si>
  <si>
    <t>Electricity</t>
  </si>
  <si>
    <t>Emerging</t>
  </si>
  <si>
    <t>Public Health Spending</t>
  </si>
  <si>
    <t>Corporate tax revenue</t>
  </si>
  <si>
    <t>S.S. Africa</t>
  </si>
  <si>
    <t>CIS</t>
  </si>
  <si>
    <t>Dollars, posttax</t>
  </si>
  <si>
    <t>Dollars, pretax</t>
  </si>
  <si>
    <t>US$ billions</t>
  </si>
  <si>
    <t>Figure 1. Global energy subsidies, 2011-2015</t>
  </si>
  <si>
    <t>Global reduction</t>
  </si>
  <si>
    <t>Figure 5. Fossil fuel related air emissions deaths reduction 2015, percent</t>
  </si>
  <si>
    <t>Low-income and 
developing</t>
  </si>
  <si>
    <t>2013 revenue gain</t>
  </si>
  <si>
    <t>Figure 7. Fiscal impact 2013, percent of GDP</t>
  </si>
  <si>
    <t>Figure 3. Global energy subsidies by product, 2015 US$ billions</t>
  </si>
  <si>
    <t>Figure 2. Global Energy Subsidies by component, 2015 US$ billions</t>
  </si>
  <si>
    <t>3. Breakdown of Post-Tax Subsidies by Energy Type and Externalities</t>
  </si>
  <si>
    <t>2. Data Sources: Year and Country Coverage</t>
  </si>
  <si>
    <t>1. Regional Classification of Countries</t>
  </si>
  <si>
    <t>Appendix Tables</t>
  </si>
  <si>
    <t>Comments/suggestions:</t>
  </si>
  <si>
    <t>Figures</t>
  </si>
  <si>
    <t>How large are global energy subsidies?</t>
  </si>
  <si>
    <t>Fiscal Affairs Department</t>
  </si>
  <si>
    <t>International Monetary Fund</t>
  </si>
  <si>
    <t>(Figures from launch presentation at the Brookings Institution)</t>
  </si>
  <si>
    <t>1. Global energy subsidies, 2011-2015</t>
  </si>
  <si>
    <t>3. Global energy subsidies by product, 2015 US$ billions</t>
  </si>
  <si>
    <t>4. Global energy subsidies across countries</t>
  </si>
  <si>
    <t>2. Global energy subsidies by component, 2015 US$ billions</t>
  </si>
  <si>
    <t>5. Fossil fuel related air emissions deaths reduction 2015, percent</t>
  </si>
  <si>
    <t>Figure 6. Fossil fuel related CO2 emissions reduction 2015, percent</t>
  </si>
  <si>
    <t>6. Fossil fuel related CO2 emissions reduction 2015, percent</t>
  </si>
  <si>
    <t>7. Fiscal impact 2013, percent of GDP</t>
  </si>
  <si>
    <t>Figure 4. Energy subsidies around the world</t>
  </si>
  <si>
    <t>Vehicle externalities</t>
  </si>
  <si>
    <t>Please contact Yue Liu at YLiu2@IMF.org or Amyra Asamoah at Aasamoah@IMF.org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</si>
</sst>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&quot;$&quot;#,##0"/>
  </numFmts>
  <fonts count="17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Times New Roman"/>
      <family val="1"/>
    </font>
    <font>
      <sz val="9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9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3" fillId="0" borderId="0" applyNumberFormat="0" applyFont="0" applyFill="0" applyBorder="0" applyProtection="0">
      <alignment wrapText="1"/>
    </xf>
    <xf numFmtId="44" fontId="2" fillId="0" borderId="0" applyFont="0" applyFill="0" applyBorder="0" applyAlignment="0" applyProtection="0"/>
    <xf numFmtId="0" fontId="13" fillId="4" borderId="0"/>
  </cellStyleXfs>
  <cellXfs count="89">
    <xf numFmtId="0" fontId="0" fillId="0" borderId="0" xfId="0"/>
    <xf numFmtId="1" fontId="0" fillId="0" borderId="0" xfId="0" applyNumberFormat="1"/>
    <xf numFmtId="0" fontId="4" fillId="0" borderId="0" xfId="2" applyFont="1"/>
    <xf numFmtId="0" fontId="4" fillId="0" borderId="0" xfId="2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2" applyFont="1"/>
    <xf numFmtId="165" fontId="8" fillId="0" borderId="0" xfId="0" applyNumberFormat="1" applyFont="1"/>
    <xf numFmtId="2" fontId="8" fillId="0" borderId="0" xfId="0" applyNumberFormat="1" applyFont="1"/>
    <xf numFmtId="0" fontId="0" fillId="0" borderId="0" xfId="0" applyFont="1" applyFill="1"/>
    <xf numFmtId="0" fontId="0" fillId="0" borderId="0" xfId="0" applyFill="1"/>
    <xf numFmtId="164" fontId="0" fillId="0" borderId="0" xfId="0" applyNumberFormat="1"/>
    <xf numFmtId="0" fontId="9" fillId="0" borderId="0" xfId="0" applyFont="1"/>
    <xf numFmtId="0" fontId="8" fillId="0" borderId="0" xfId="0" applyFont="1"/>
    <xf numFmtId="0" fontId="8" fillId="0" borderId="0" xfId="0" applyFont="1" applyBorder="1"/>
    <xf numFmtId="0" fontId="0" fillId="0" borderId="2" xfId="0" applyFont="1" applyBorder="1"/>
    <xf numFmtId="0" fontId="0" fillId="0" borderId="0" xfId="0" applyFont="1" applyBorder="1"/>
    <xf numFmtId="165" fontId="0" fillId="0" borderId="0" xfId="0" applyNumberFormat="1" applyFont="1" applyBorder="1"/>
    <xf numFmtId="166" fontId="0" fillId="0" borderId="0" xfId="0" applyNumberFormat="1" applyFont="1" applyBorder="1"/>
    <xf numFmtId="166" fontId="8" fillId="0" borderId="0" xfId="0" applyNumberFormat="1" applyFont="1" applyBorder="1"/>
    <xf numFmtId="0" fontId="1" fillId="0" borderId="0" xfId="2" applyFont="1" applyBorder="1"/>
    <xf numFmtId="1" fontId="1" fillId="0" borderId="0" xfId="2" applyNumberFormat="1" applyFont="1" applyBorder="1" applyAlignment="1">
      <alignment horizontal="center"/>
    </xf>
    <xf numFmtId="165" fontId="8" fillId="0" borderId="0" xfId="0" applyNumberFormat="1" applyFont="1" applyBorder="1"/>
    <xf numFmtId="2" fontId="8" fillId="0" borderId="0" xfId="0" applyNumberFormat="1" applyFont="1" applyBorder="1"/>
    <xf numFmtId="0" fontId="10" fillId="0" borderId="0" xfId="2" applyFont="1" applyBorder="1"/>
    <xf numFmtId="164" fontId="10" fillId="0" borderId="0" xfId="2" applyNumberFormat="1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1" fontId="10" fillId="0" borderId="0" xfId="2" applyNumberFormat="1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0" xfId="0" applyAlignment="1">
      <alignment wrapText="1"/>
    </xf>
    <xf numFmtId="2" fontId="8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wrapText="1"/>
    </xf>
    <xf numFmtId="2" fontId="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1" fontId="0" fillId="0" borderId="0" xfId="0" applyNumberFormat="1" applyFont="1" applyBorder="1"/>
    <xf numFmtId="0" fontId="3" fillId="0" borderId="0" xfId="1"/>
    <xf numFmtId="0" fontId="11" fillId="0" borderId="0" xfId="0" applyFont="1"/>
    <xf numFmtId="0" fontId="12" fillId="3" borderId="3" xfId="1" applyFont="1" applyFill="1" applyBorder="1"/>
    <xf numFmtId="0" fontId="12" fillId="3" borderId="4" xfId="1" applyFont="1" applyFill="1" applyBorder="1"/>
    <xf numFmtId="0" fontId="12" fillId="3" borderId="5" xfId="1" applyFont="1" applyFill="1" applyBorder="1"/>
    <xf numFmtId="0" fontId="3" fillId="3" borderId="7" xfId="18" applyFont="1" applyFill="1" applyBorder="1"/>
    <xf numFmtId="0" fontId="12" fillId="3" borderId="7" xfId="1" applyFont="1" applyFill="1" applyBorder="1" applyAlignment="1">
      <alignment horizontal="left" vertical="top" wrapText="1" indent="1"/>
    </xf>
    <xf numFmtId="0" fontId="12" fillId="3" borderId="6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left"/>
    </xf>
    <xf numFmtId="0" fontId="14" fillId="3" borderId="7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centerContinuous"/>
    </xf>
    <xf numFmtId="0" fontId="12" fillId="3" borderId="7" xfId="1" applyFont="1" applyFill="1" applyBorder="1" applyAlignment="1">
      <alignment horizontal="centerContinuous"/>
    </xf>
    <xf numFmtId="0" fontId="12" fillId="3" borderId="0" xfId="1" applyFont="1" applyFill="1" applyBorder="1"/>
    <xf numFmtId="0" fontId="12" fillId="3" borderId="7" xfId="1" applyFont="1" applyFill="1" applyBorder="1"/>
    <xf numFmtId="0" fontId="12" fillId="3" borderId="8" xfId="1" applyFont="1" applyFill="1" applyBorder="1"/>
    <xf numFmtId="0" fontId="12" fillId="3" borderId="9" xfId="1" applyFont="1" applyFill="1" applyBorder="1"/>
    <xf numFmtId="0" fontId="12" fillId="3" borderId="10" xfId="1" applyFont="1" applyFill="1" applyBorder="1"/>
    <xf numFmtId="0" fontId="4" fillId="0" borderId="2" xfId="2" applyBorder="1"/>
    <xf numFmtId="0" fontId="4" fillId="0" borderId="2" xfId="2" applyFont="1" applyBorder="1"/>
    <xf numFmtId="1" fontId="0" fillId="0" borderId="2" xfId="0" applyNumberFormat="1" applyBorder="1"/>
    <xf numFmtId="165" fontId="0" fillId="0" borderId="2" xfId="0" applyNumberFormat="1" applyFont="1" applyBorder="1"/>
    <xf numFmtId="1" fontId="0" fillId="0" borderId="2" xfId="0" applyNumberFormat="1" applyFont="1" applyBorder="1"/>
    <xf numFmtId="0" fontId="0" fillId="0" borderId="2" xfId="0" applyFont="1" applyFill="1" applyBorder="1"/>
    <xf numFmtId="2" fontId="0" fillId="0" borderId="2" xfId="0" applyNumberFormat="1" applyFont="1" applyBorder="1" applyAlignment="1">
      <alignment horizontal="center"/>
    </xf>
    <xf numFmtId="0" fontId="0" fillId="0" borderId="2" xfId="0" applyFill="1" applyBorder="1"/>
    <xf numFmtId="2" fontId="0" fillId="0" borderId="2" xfId="0" applyNumberFormat="1" applyBorder="1" applyAlignment="1">
      <alignment horizontal="center"/>
    </xf>
    <xf numFmtId="165" fontId="0" fillId="0" borderId="2" xfId="0" applyNumberFormat="1" applyFont="1" applyBorder="1" applyAlignment="1"/>
    <xf numFmtId="165" fontId="0" fillId="0" borderId="0" xfId="0" applyNumberFormat="1"/>
    <xf numFmtId="165" fontId="0" fillId="0" borderId="2" xfId="17" applyNumberFormat="1" applyFont="1" applyBorder="1"/>
    <xf numFmtId="0" fontId="12" fillId="3" borderId="0" xfId="1" applyFont="1" applyFill="1" applyBorder="1" applyAlignment="1">
      <alignment horizontal="left" vertical="top" wrapText="1"/>
    </xf>
    <xf numFmtId="0" fontId="12" fillId="3" borderId="6" xfId="1" applyFont="1" applyFill="1" applyBorder="1" applyAlignment="1">
      <alignment horizontal="left" vertical="top" wrapText="1"/>
    </xf>
    <xf numFmtId="0" fontId="16" fillId="3" borderId="7" xfId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5" fillId="3" borderId="7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2" fillId="3" borderId="7" xfId="1" applyNumberFormat="1" applyFont="1" applyFill="1" applyBorder="1" applyAlignment="1">
      <alignment horizontal="center"/>
    </xf>
    <xf numFmtId="0" fontId="12" fillId="3" borderId="0" xfId="1" applyNumberFormat="1" applyFont="1" applyFill="1" applyBorder="1" applyAlignment="1">
      <alignment horizontal="center"/>
    </xf>
    <xf numFmtId="0" fontId="12" fillId="3" borderId="6" xfId="1" applyNumberFormat="1" applyFont="1" applyFill="1" applyBorder="1" applyAlignment="1">
      <alignment horizontal="center"/>
    </xf>
  </cellXfs>
  <cellStyles count="19">
    <cellStyle name="Bold" xfId="3"/>
    <cellStyle name="Currency" xfId="17" builtinId="4"/>
    <cellStyle name="Header" xfId="4"/>
    <cellStyle name="Hyperlink 2" xfId="5"/>
    <cellStyle name="Normal" xfId="0" builtinId="0"/>
    <cellStyle name="Normal 17" xfId="6"/>
    <cellStyle name="Normal 17 2" xfId="7"/>
    <cellStyle name="Normal 2" xfId="2"/>
    <cellStyle name="Normal 2 2" xfId="1"/>
    <cellStyle name="Normal 3" xfId="8"/>
    <cellStyle name="Normal 3 2" xfId="9"/>
    <cellStyle name="Normal 4" xfId="10"/>
    <cellStyle name="Normal 4 2" xfId="11"/>
    <cellStyle name="Normal 5" xfId="12"/>
    <cellStyle name="Normal 6" xfId="13"/>
    <cellStyle name="Normal 7" xfId="14"/>
    <cellStyle name="Normal_Sheet2" xfId="18"/>
    <cellStyle name="Note 2" xfId="15"/>
    <cellStyle name="WordWrap" xfId="16"/>
  </cellStyles>
  <dxfs count="0"/>
  <tableStyles count="0" defaultTableStyle="TableStyleMedium9" defaultPivotStyle="PivotStyleLight16"/>
  <colors>
    <mruColors>
      <color rgb="FFFFFF66"/>
      <color rgb="FFFFFF00"/>
      <color rgb="FFF06010"/>
      <color rgb="FFBD7A4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autoTitleDeleted val="1"/>
    <c:plotArea>
      <c:layout>
        <c:manualLayout>
          <c:layoutTarget val="inner"/>
          <c:xMode val="edge"/>
          <c:yMode val="edge"/>
          <c:x val="2.8259479062699631E-2"/>
          <c:y val="4.8007454494396432E-2"/>
          <c:w val="0.83556826636490855"/>
          <c:h val="0.80625541046903093"/>
        </c:manualLayout>
      </c:layout>
      <c:barChart>
        <c:barDir val="col"/>
        <c:grouping val="stacked"/>
        <c:ser>
          <c:idx val="1"/>
          <c:order val="1"/>
          <c:tx>
            <c:v>Post-tax subsidies</c:v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dPt>
            <c:idx val="3"/>
            <c:spPr>
              <a:pattFill prst="wdUpDiag">
                <a:fgClr>
                  <a:srgbClr val="C00000"/>
                </a:fgClr>
                <a:bgClr>
                  <a:srgbClr val="FFFFFF"/>
                </a:bgClr>
              </a:pattFill>
              <a:ln>
                <a:solidFill>
                  <a:sysClr val="windowText" lastClr="000000"/>
                </a:solidFill>
              </a:ln>
            </c:spPr>
          </c:dPt>
          <c:dPt>
            <c:idx val="4"/>
            <c:spPr>
              <a:pattFill prst="wdUpDiag">
                <a:fgClr>
                  <a:srgbClr val="C00000"/>
                </a:fgClr>
                <a:bgClr>
                  <a:srgbClr val="FFFFFF"/>
                </a:bgClr>
              </a:patt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0"/>
                  <c:y val="-0.334117994891139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0.36593875630934314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0.37389394666389381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0.37389394666389386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0.36991635148661856"/>
                </c:manualLayout>
              </c:layout>
              <c:showVal val="1"/>
            </c:dLbl>
            <c:showVal val="1"/>
          </c:dLbls>
          <c:val>
            <c:numRef>
              <c:f>'Figure 1'!$C$5:$G$5</c:f>
              <c:numCache>
                <c:formatCode>0.0</c:formatCode>
                <c:ptCount val="5"/>
                <c:pt idx="0">
                  <c:v>5.8198326299278218</c:v>
                </c:pt>
                <c:pt idx="1">
                  <c:v>6.3053355441848407</c:v>
                </c:pt>
                <c:pt idx="2">
                  <c:v>6.5030380690215432</c:v>
                </c:pt>
                <c:pt idx="3">
                  <c:v>6.6642396431642981</c:v>
                </c:pt>
                <c:pt idx="4">
                  <c:v>6.5016333208463717</c:v>
                </c:pt>
              </c:numCache>
            </c:numRef>
          </c:val>
        </c:ser>
        <c:overlap val="100"/>
        <c:axId val="117074944"/>
        <c:axId val="117101312"/>
      </c:barChart>
      <c:barChart>
        <c:barDir val="col"/>
        <c:grouping val="stacked"/>
        <c:ser>
          <c:idx val="2"/>
          <c:order val="2"/>
          <c:tx>
            <c:v>blank</c:v>
          </c:tx>
          <c:spPr>
            <a:noFill/>
          </c:spPr>
          <c:val>
            <c:numLit>
              <c:formatCode>General</c:formatCode>
              <c:ptCount val="1"/>
              <c:pt idx="0">
                <c:v>7</c:v>
              </c:pt>
            </c:numLit>
          </c:val>
        </c:ser>
        <c:overlap val="100"/>
        <c:axId val="119476608"/>
        <c:axId val="117102848"/>
      </c:barChart>
      <c:lineChart>
        <c:grouping val="standard"/>
        <c:ser>
          <c:idx val="0"/>
          <c:order val="0"/>
          <c:tx>
            <c:v>Pre-tax subsidies</c:v>
          </c:tx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1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</c:spPr>
          </c:marker>
          <c:dPt>
            <c:idx val="3"/>
            <c:spPr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4"/>
            <c:spPr>
              <a:ln>
                <a:solidFill>
                  <a:sysClr val="windowText" lastClr="000000"/>
                </a:solidFill>
                <a:prstDash val="dash"/>
              </a:ln>
            </c:spPr>
          </c:dPt>
          <c:cat>
            <c:numRef>
              <c:f>'Figure 1'!$C$2:$G$2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'Figure 1'!$C$4:$G$4</c:f>
              <c:numCache>
                <c:formatCode>0.0</c:formatCode>
                <c:ptCount val="5"/>
                <c:pt idx="0">
                  <c:v>0.73265249509608799</c:v>
                </c:pt>
                <c:pt idx="1">
                  <c:v>0.81939822492041214</c:v>
                </c:pt>
                <c:pt idx="2">
                  <c:v>0.72474067210754523</c:v>
                </c:pt>
                <c:pt idx="3">
                  <c:v>0.6201677711300394</c:v>
                </c:pt>
                <c:pt idx="4">
                  <c:v>0.4083683894219643</c:v>
                </c:pt>
              </c:numCache>
            </c:numRef>
          </c:val>
        </c:ser>
        <c:marker val="1"/>
        <c:axId val="117074944"/>
        <c:axId val="117101312"/>
      </c:lineChart>
      <c:catAx>
        <c:axId val="11707494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7101312"/>
        <c:crosses val="autoZero"/>
        <c:auto val="1"/>
        <c:lblAlgn val="ctr"/>
        <c:lblOffset val="100"/>
      </c:catAx>
      <c:valAx>
        <c:axId val="117101312"/>
        <c:scaling>
          <c:orientation val="minMax"/>
          <c:max val="7"/>
        </c:scaling>
        <c:axPos val="l"/>
        <c:numFmt formatCode="0.0" sourceLinked="1"/>
        <c:maj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2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7074944"/>
        <c:crosses val="autoZero"/>
        <c:crossBetween val="between"/>
      </c:valAx>
      <c:valAx>
        <c:axId val="117102848"/>
        <c:scaling>
          <c:orientation val="minMax"/>
          <c:max val="7"/>
          <c:min val="0"/>
        </c:scaling>
        <c:axPos val="r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 i="0" baseline="0">
                    <a:latin typeface="Times New Roman" pitchFamily="18" charset="0"/>
                    <a:cs typeface="Times New Roman" pitchFamily="18" charset="0"/>
                  </a:rPr>
                  <a:t>Percent of Global GDP</a:t>
                </a:r>
                <a:endParaRPr lang="en-US" sz="1500">
                  <a:latin typeface="Times New Roman" pitchFamily="18" charset="0"/>
                  <a:cs typeface="Times New Roman" pitchFamily="18" charset="0"/>
                </a:endParaRP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9476608"/>
        <c:crosses val="max"/>
        <c:crossBetween val="between"/>
      </c:valAx>
      <c:catAx>
        <c:axId val="119476608"/>
        <c:scaling>
          <c:orientation val="minMax"/>
        </c:scaling>
        <c:delete val="1"/>
        <c:axPos val="b"/>
        <c:tickLblPos val="none"/>
        <c:crossAx val="117102848"/>
        <c:crosses val="autoZero"/>
        <c:auto val="1"/>
        <c:lblAlgn val="ctr"/>
        <c:lblOffset val="100"/>
      </c:catAx>
    </c:plotArea>
    <c:legend>
      <c:legendPos val="b"/>
      <c:legendEntry>
        <c:idx val="1"/>
        <c:delete val="1"/>
      </c:legendEntry>
    </c:legend>
    <c:plotVisOnly val="1"/>
    <c:dispBlanksAs val="gap"/>
  </c:chart>
  <c:txPr>
    <a:bodyPr/>
    <a:lstStyle/>
    <a:p>
      <a:pPr>
        <a:defRPr sz="15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plotArea>
      <c:layout/>
      <c:barChart>
        <c:barDir val="col"/>
        <c:grouping val="stacked"/>
        <c:ser>
          <c:idx val="2"/>
          <c:order val="1"/>
          <c:tx>
            <c:v>Post-tax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dPt>
            <c:idx val="3"/>
            <c:spPr>
              <a:pattFill prst="wdUpDiag">
                <a:fgClr>
                  <a:srgbClr val="C00000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4"/>
            <c:spPr>
              <a:pattFill prst="wdUpDiag">
                <a:fgClr>
                  <a:srgbClr val="C00000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5096681040084958E-17"/>
                  <c:y val="-0.28318584070796476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0.31071779744346134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0.3225172074729599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0.34218289085545756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0.35398230088495614"/>
                </c:manualLayout>
              </c:layout>
              <c:showVal val="1"/>
            </c:dLbl>
            <c:numFmt formatCode="&quot;$&quot;#,##0.0" sourceLinked="0"/>
            <c:showVal val="1"/>
          </c:dLbls>
          <c:val>
            <c:numRef>
              <c:f>'Figure 1'!$C$9:$G$9</c:f>
              <c:numCache>
                <c:formatCode>"$"#,##0.00</c:formatCode>
                <c:ptCount val="5"/>
                <c:pt idx="0">
                  <c:v>4.1566837349030425</c:v>
                </c:pt>
                <c:pt idx="1">
                  <c:v>4.5832007177739902</c:v>
                </c:pt>
                <c:pt idx="2">
                  <c:v>4.8577212034484107</c:v>
                </c:pt>
                <c:pt idx="3">
                  <c:v>5.1720321521254409</c:v>
                </c:pt>
                <c:pt idx="4">
                  <c:v>5.3017234087280016</c:v>
                </c:pt>
              </c:numCache>
            </c:numRef>
          </c:val>
        </c:ser>
        <c:overlap val="100"/>
        <c:axId val="119495680"/>
        <c:axId val="119558912"/>
      </c:barChart>
      <c:lineChart>
        <c:grouping val="standard"/>
        <c:ser>
          <c:idx val="0"/>
          <c:order val="0"/>
          <c:tx>
            <c:v>Pre-tax subsidies</c:v>
          </c:tx>
          <c:spPr>
            <a:ln>
              <a:solidFill>
                <a:prstClr val="black"/>
              </a:solidFill>
            </a:ln>
          </c:spPr>
          <c:marker>
            <c:symbol val="diamond"/>
            <c:size val="10"/>
            <c:spPr>
              <a:solidFill>
                <a:srgbClr val="00B0F0"/>
              </a:solidFill>
              <a:ln w="15875">
                <a:solidFill>
                  <a:sysClr val="windowText" lastClr="000000"/>
                </a:solidFill>
              </a:ln>
            </c:spPr>
          </c:marker>
          <c:dPt>
            <c:idx val="3"/>
            <c:spPr>
              <a:ln>
                <a:solidFill>
                  <a:prstClr val="black"/>
                </a:solidFill>
                <a:prstDash val="dash"/>
              </a:ln>
            </c:spPr>
          </c:dPt>
          <c:dPt>
            <c:idx val="4"/>
            <c:spPr>
              <a:ln>
                <a:solidFill>
                  <a:prstClr val="black"/>
                </a:solidFill>
                <a:prstDash val="dash"/>
              </a:ln>
            </c:spPr>
          </c:dPt>
          <c:cat>
            <c:numRef>
              <c:f>'Figure 1'!$C$2:$G$2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'Figure 1'!$C$8:$G$8</c:f>
              <c:numCache>
                <c:formatCode>"$"#,##0.00</c:formatCode>
                <c:ptCount val="5"/>
                <c:pt idx="0">
                  <c:v>0.5232804624039179</c:v>
                </c:pt>
                <c:pt idx="1">
                  <c:v>0.59560137700546067</c:v>
                </c:pt>
                <c:pt idx="2">
                  <c:v>0.5413759065427074</c:v>
                </c:pt>
                <c:pt idx="3">
                  <c:v>0.48130436835154761</c:v>
                </c:pt>
                <c:pt idx="4">
                  <c:v>0.33300188932849928</c:v>
                </c:pt>
              </c:numCache>
            </c:numRef>
          </c:val>
        </c:ser>
        <c:marker val="1"/>
        <c:axId val="119495680"/>
        <c:axId val="119558912"/>
      </c:lineChart>
      <c:catAx>
        <c:axId val="1194956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9558912"/>
        <c:crosses val="autoZero"/>
        <c:auto val="1"/>
        <c:lblAlgn val="ctr"/>
        <c:lblOffset val="100"/>
      </c:catAx>
      <c:valAx>
        <c:axId val="119558912"/>
        <c:scaling>
          <c:orientation val="minMax"/>
          <c:max val="6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500"/>
                </a:pPr>
                <a:r>
                  <a:rPr lang="en-US" sz="1500">
                    <a:latin typeface="Times New Roman" pitchFamily="18" charset="0"/>
                    <a:cs typeface="Times New Roman" pitchFamily="18" charset="0"/>
                  </a:rPr>
                  <a:t>US$ billions (nominal)</a:t>
                </a:r>
              </a:p>
            </c:rich>
          </c:tx>
        </c:title>
        <c:numFmt formatCode="&quot;$&quot;#,##0" sourceLinked="0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9495680"/>
        <c:crosses val="autoZero"/>
        <c:crossBetween val="between"/>
        <c:majorUnit val="1"/>
      </c:valAx>
      <c:spPr>
        <a:solidFill>
          <a:schemeClr val="bg1"/>
        </a:solidFill>
      </c:spPr>
    </c:plotArea>
    <c:legend>
      <c:legendPos val="b"/>
    </c:legend>
    <c:plotVisOnly val="1"/>
    <c:dispBlanksAs val="gap"/>
  </c:chart>
  <c:txPr>
    <a:bodyPr/>
    <a:lstStyle/>
    <a:p>
      <a:pPr>
        <a:defRPr sz="15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6"/>
  <c:chart>
    <c:plotArea>
      <c:layout/>
      <c:pieChart>
        <c:varyColors val="1"/>
        <c:ser>
          <c:idx val="0"/>
          <c:order val="0"/>
          <c:spPr>
            <a:solidFill>
              <a:srgbClr val="C0504D">
                <a:lumMod val="50000"/>
              </a:srgbClr>
            </a:solidFill>
            <a:ln w="38100">
              <a:solidFill>
                <a:prstClr val="black"/>
              </a:solidFill>
            </a:ln>
          </c:spPr>
          <c:dPt>
            <c:idx val="0"/>
            <c:spPr>
              <a:solidFill>
                <a:schemeClr val="bg1">
                  <a:lumMod val="50000"/>
                </a:schemeClr>
              </a:solidFill>
              <a:ln w="38100">
                <a:solidFill>
                  <a:prstClr val="black"/>
                </a:solidFill>
              </a:ln>
            </c:spPr>
          </c:dPt>
          <c:dPt>
            <c:idx val="1"/>
            <c:spPr>
              <a:solidFill>
                <a:srgbClr val="C00000"/>
              </a:solidFill>
              <a:ln w="38100">
                <a:solidFill>
                  <a:prstClr val="black"/>
                </a:solidFill>
              </a:ln>
            </c:spPr>
          </c:dPt>
          <c:dPt>
            <c:idx val="2"/>
            <c:spPr>
              <a:solidFill>
                <a:srgbClr val="C00000"/>
              </a:solidFill>
              <a:ln w="38100">
                <a:solidFill>
                  <a:prstClr val="black"/>
                </a:solidFill>
              </a:ln>
            </c:spPr>
          </c:dPt>
          <c:dPt>
            <c:idx val="3"/>
            <c:spPr>
              <a:solidFill>
                <a:srgbClr val="C00000"/>
              </a:solidFill>
              <a:ln w="38100">
                <a:solidFill>
                  <a:prstClr val="black"/>
                </a:solidFill>
              </a:ln>
            </c:spPr>
          </c:dPt>
          <c:dPt>
            <c:idx val="4"/>
            <c:spPr>
              <a:solidFill>
                <a:srgbClr val="C00000"/>
              </a:solidFill>
              <a:ln w="38100">
                <a:solidFill>
                  <a:prstClr val="black"/>
                </a:solidFill>
              </a:ln>
            </c:spPr>
          </c:dPt>
          <c:dPt>
            <c:idx val="5"/>
            <c:spPr>
              <a:solidFill>
                <a:schemeClr val="accent6">
                  <a:lumMod val="50000"/>
                </a:schemeClr>
              </a:solidFill>
              <a:ln w="38100">
                <a:solidFill>
                  <a:prstClr val="black"/>
                </a:solidFill>
              </a:ln>
            </c:spPr>
          </c:dPt>
          <c:dPt>
            <c:idx val="6"/>
            <c:spPr>
              <a:solidFill>
                <a:schemeClr val="accent6">
                  <a:lumMod val="50000"/>
                </a:schemeClr>
              </a:solidFill>
              <a:ln w="38100">
                <a:solidFill>
                  <a:prstClr val="black"/>
                </a:solidFill>
              </a:ln>
            </c:spPr>
          </c:dPt>
          <c:dLbls>
            <c:dLbl>
              <c:idx val="0"/>
              <c:layout>
                <c:manualLayout>
                  <c:x val="0.15378788734999854"/>
                  <c:y val="-0.1090339509274087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0.18015152518142591"/>
                  <c:y val="9.8938214730426396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9.8131318594761041E-2"/>
                  <c:y val="-9.2880773012236989E-2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0.13328283570333141"/>
                  <c:y val="-5.4516975463704334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V</a:t>
                    </a:r>
                    <a:r>
                      <a:rPr lang="en-US"/>
                      <a:t>ehicle externalities
12%</a:t>
                    </a:r>
                  </a:p>
                </c:rich>
              </c:tx>
              <c:showCatName val="1"/>
              <c:showPercent val="1"/>
            </c:dLbl>
            <c:dLbl>
              <c:idx val="4"/>
              <c:layout>
                <c:manualLayout>
                  <c:x val="-0.11424243060285541"/>
                  <c:y val="-9.0861625772841112E-2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1.6111112008094997E-2"/>
                  <c:y val="-4.7693370710345538E-2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0.13914142188809384"/>
                  <c:y val="-1.342669319010001E-2"/>
                </c:manualLayout>
              </c:layout>
              <c:showCatName val="1"/>
              <c:showPercent val="1"/>
            </c:dLbl>
            <c:txPr>
              <a:bodyPr/>
              <a:lstStyle/>
              <a:p>
                <a:pPr>
                  <a:defRPr sz="13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('Figure 2'!$E$3:$E$6,'Figure 2'!$E$10)</c:f>
              <c:strCache>
                <c:ptCount val="5"/>
                <c:pt idx="0">
                  <c:v>Global warming</c:v>
                </c:pt>
                <c:pt idx="1">
                  <c:v>Pre-tax subsidies</c:v>
                </c:pt>
                <c:pt idx="2">
                  <c:v>Local pollution</c:v>
                </c:pt>
                <c:pt idx="3">
                  <c:v>Vehicle externalities</c:v>
                </c:pt>
                <c:pt idx="4">
                  <c:v>Foregone revenue</c:v>
                </c:pt>
              </c:strCache>
            </c:strRef>
          </c:cat>
          <c:val>
            <c:numRef>
              <c:f>('Figure 2'!$F$3:$F$6,'Figure 2'!$F$10)</c:f>
              <c:numCache>
                <c:formatCode>0</c:formatCode>
                <c:ptCount val="5"/>
                <c:pt idx="0">
                  <c:v>1267.8889733438828</c:v>
                </c:pt>
                <c:pt idx="1">
                  <c:v>333.00188948274354</c:v>
                </c:pt>
                <c:pt idx="2">
                  <c:v>2733.6941940107531</c:v>
                </c:pt>
                <c:pt idx="3">
                  <c:v>653.7283404253576</c:v>
                </c:pt>
                <c:pt idx="4">
                  <c:v>313.41002814680041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9"/>
  <c:chart>
    <c:plotArea>
      <c:layout>
        <c:manualLayout>
          <c:layoutTarget val="inner"/>
          <c:xMode val="edge"/>
          <c:yMode val="edge"/>
          <c:x val="0.28290044730324315"/>
          <c:y val="8.9991070703791046E-2"/>
          <c:w val="0.39664060478355767"/>
          <c:h val="0.7741988437012387"/>
        </c:manualLayout>
      </c:layout>
      <c:pieChart>
        <c:varyColors val="1"/>
        <c:ser>
          <c:idx val="0"/>
          <c:order val="0"/>
          <c:explosion val="25"/>
          <c:dPt>
            <c:idx val="0"/>
            <c:spPr>
              <a:solidFill>
                <a:srgbClr val="C00000"/>
              </a:solidFill>
            </c:spPr>
          </c:dPt>
          <c:dPt>
            <c:idx val="1"/>
            <c:spPr>
              <a:solidFill>
                <a:srgbClr val="F06010"/>
              </a:solidFill>
            </c:spPr>
          </c:dPt>
          <c:dPt>
            <c:idx val="2"/>
            <c:spPr>
              <a:solidFill>
                <a:srgbClr val="FFFF66"/>
              </a:solidFill>
            </c:spPr>
          </c:dPt>
          <c:dPt>
            <c:idx val="3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3.5261831050292861E-2"/>
                  <c:y val="3.0311368973615225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5.8077533845073831E-2"/>
                  <c:y val="-3.0907031357922381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2.8239019494197041E-3"/>
                  <c:y val="1.2442602569415664E-2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2.1552493438320209E-2"/>
                  <c:y val="-8.9654418197726033E-3"/>
                </c:manualLayout>
              </c:layout>
              <c:showCatName val="1"/>
              <c:showPercent val="1"/>
            </c:dLbl>
            <c:txPr>
              <a:bodyPr/>
              <a:lstStyle/>
              <a:p>
                <a:pPr>
                  <a:defRPr sz="15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'Figure 3'!$A$3:$A$6</c:f>
              <c:strCache>
                <c:ptCount val="4"/>
                <c:pt idx="0">
                  <c:v>Petroleum</c:v>
                </c:pt>
                <c:pt idx="1">
                  <c:v>Natural gas</c:v>
                </c:pt>
                <c:pt idx="2">
                  <c:v>Electricity</c:v>
                </c:pt>
                <c:pt idx="3">
                  <c:v>Coal</c:v>
                </c:pt>
              </c:strCache>
            </c:strRef>
          </c:cat>
          <c:val>
            <c:numRef>
              <c:f>'Figure 3'!$B$3:$B$6</c:f>
              <c:numCache>
                <c:formatCode>0</c:formatCode>
                <c:ptCount val="4"/>
                <c:pt idx="0">
                  <c:v>1496.7796266936275</c:v>
                </c:pt>
                <c:pt idx="1">
                  <c:v>509.81858243234456</c:v>
                </c:pt>
                <c:pt idx="2">
                  <c:v>147.74786572949961</c:v>
                </c:pt>
                <c:pt idx="3">
                  <c:v>3147.3773338725296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699388040685898"/>
          <c:y val="0.12537492622034685"/>
          <c:w val="0.87355430703788028"/>
          <c:h val="0.6999972371874569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'Figure 5'!$A$3:$A$9</c:f>
              <c:strCache>
                <c:ptCount val="7"/>
                <c:pt idx="0">
                  <c:v>Emerging Europe</c:v>
                </c:pt>
                <c:pt idx="1">
                  <c:v>E.D. Asia</c:v>
                </c:pt>
                <c:pt idx="2">
                  <c:v>CIS</c:v>
                </c:pt>
                <c:pt idx="3">
                  <c:v>MENAP</c:v>
                </c:pt>
                <c:pt idx="4">
                  <c:v>S.S. Africa</c:v>
                </c:pt>
                <c:pt idx="5">
                  <c:v>Advanced</c:v>
                </c:pt>
                <c:pt idx="6">
                  <c:v>LAC</c:v>
                </c:pt>
              </c:strCache>
            </c:strRef>
          </c:cat>
          <c:val>
            <c:numRef>
              <c:f>'Figure 5'!$B$3:$B$9</c:f>
              <c:numCache>
                <c:formatCode>0.00</c:formatCode>
                <c:ptCount val="7"/>
                <c:pt idx="0">
                  <c:v>63.181714492544636</c:v>
                </c:pt>
                <c:pt idx="1">
                  <c:v>61.256653013148984</c:v>
                </c:pt>
                <c:pt idx="2">
                  <c:v>57.609212495212894</c:v>
                </c:pt>
                <c:pt idx="3">
                  <c:v>50.083332050511991</c:v>
                </c:pt>
                <c:pt idx="4">
                  <c:v>48.477104162437676</c:v>
                </c:pt>
                <c:pt idx="5">
                  <c:v>27.797653634921023</c:v>
                </c:pt>
                <c:pt idx="6">
                  <c:v>21.017490570048651</c:v>
                </c:pt>
              </c:numCache>
            </c:numRef>
          </c:val>
        </c:ser>
        <c:axId val="129842560"/>
        <c:axId val="122901632"/>
      </c:barChart>
      <c:scatterChart>
        <c:scatterStyle val="smoothMarker"/>
        <c:ser>
          <c:idx val="1"/>
          <c:order val="1"/>
          <c:tx>
            <c:v>Average</c:v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yVal>
            <c:numRef>
              <c:f>'Figure 5'!$C$3:$C$9</c:f>
              <c:numCache>
                <c:formatCode>0.00</c:formatCode>
                <c:ptCount val="7"/>
                <c:pt idx="0">
                  <c:v>57.38</c:v>
                </c:pt>
                <c:pt idx="1">
                  <c:v>57.38</c:v>
                </c:pt>
                <c:pt idx="2">
                  <c:v>57.38</c:v>
                </c:pt>
                <c:pt idx="3">
                  <c:v>57.38</c:v>
                </c:pt>
                <c:pt idx="4">
                  <c:v>57.38</c:v>
                </c:pt>
                <c:pt idx="5">
                  <c:v>57.38</c:v>
                </c:pt>
                <c:pt idx="6">
                  <c:v>57.38</c:v>
                </c:pt>
              </c:numCache>
            </c:numRef>
          </c:yVal>
          <c:smooth val="1"/>
        </c:ser>
        <c:axId val="129842560"/>
        <c:axId val="122901632"/>
      </c:scatterChart>
      <c:catAx>
        <c:axId val="129842560"/>
        <c:scaling>
          <c:orientation val="minMax"/>
        </c:scaling>
        <c:axPos val="b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901632"/>
        <c:crosses val="autoZero"/>
        <c:auto val="1"/>
        <c:lblAlgn val="ctr"/>
        <c:lblOffset val="100"/>
      </c:catAx>
      <c:valAx>
        <c:axId val="122901632"/>
        <c:scaling>
          <c:orientation val="minMax"/>
          <c:max val="7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5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500">
                    <a:latin typeface="Times New Roman" pitchFamily="18" charset="0"/>
                    <a:cs typeface="Times New Roman" pitchFamily="18" charset="0"/>
                  </a:rPr>
                  <a:t>Percent reduction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984256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cat>
            <c:strRef>
              <c:f>'Figure 6'!$A$3:$A$9</c:f>
              <c:strCache>
                <c:ptCount val="7"/>
                <c:pt idx="0">
                  <c:v>MENAP</c:v>
                </c:pt>
                <c:pt idx="1">
                  <c:v>E.D. Asia</c:v>
                </c:pt>
                <c:pt idx="2">
                  <c:v>LAC</c:v>
                </c:pt>
                <c:pt idx="3">
                  <c:v>CIS</c:v>
                </c:pt>
                <c:pt idx="4">
                  <c:v>S.S. Africa</c:v>
                </c:pt>
                <c:pt idx="5">
                  <c:v>Emerging Europe</c:v>
                </c:pt>
                <c:pt idx="6">
                  <c:v>Advanced</c:v>
                </c:pt>
              </c:strCache>
            </c:strRef>
          </c:cat>
          <c:val>
            <c:numRef>
              <c:f>'Figure 6'!$B$3:$B$9</c:f>
              <c:numCache>
                <c:formatCode>0.00</c:formatCode>
                <c:ptCount val="7"/>
                <c:pt idx="0">
                  <c:v>35.347452028289815</c:v>
                </c:pt>
                <c:pt idx="1">
                  <c:v>26.451528282564965</c:v>
                </c:pt>
                <c:pt idx="2">
                  <c:v>22.158905763886096</c:v>
                </c:pt>
                <c:pt idx="3">
                  <c:v>20.094497057546171</c:v>
                </c:pt>
                <c:pt idx="4">
                  <c:v>18.316096713969536</c:v>
                </c:pt>
                <c:pt idx="5">
                  <c:v>15.828722246991033</c:v>
                </c:pt>
                <c:pt idx="6">
                  <c:v>15.186968951461269</c:v>
                </c:pt>
              </c:numCache>
            </c:numRef>
          </c:val>
        </c:ser>
        <c:axId val="130189184"/>
        <c:axId val="130190720"/>
      </c:barChart>
      <c:lineChart>
        <c:grouping val="standard"/>
        <c:ser>
          <c:idx val="1"/>
          <c:order val="1"/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strRef>
              <c:f>'Figure 6'!$A$3:$A$8</c:f>
              <c:strCache>
                <c:ptCount val="6"/>
                <c:pt idx="0">
                  <c:v>MENAP</c:v>
                </c:pt>
                <c:pt idx="1">
                  <c:v>E.D. Asia</c:v>
                </c:pt>
                <c:pt idx="2">
                  <c:v>LAC</c:v>
                </c:pt>
                <c:pt idx="3">
                  <c:v>CIS</c:v>
                </c:pt>
                <c:pt idx="4">
                  <c:v>S.S. Africa</c:v>
                </c:pt>
                <c:pt idx="5">
                  <c:v>Emerging Europe</c:v>
                </c:pt>
              </c:strCache>
            </c:strRef>
          </c:cat>
          <c:val>
            <c:numRef>
              <c:f>'Figure 6'!$C$3:$C$9</c:f>
              <c:numCache>
                <c:formatCode>0.00</c:formatCode>
                <c:ptCount val="7"/>
                <c:pt idx="0">
                  <c:v>23.677679121442722</c:v>
                </c:pt>
                <c:pt idx="1">
                  <c:v>23.677679121442722</c:v>
                </c:pt>
                <c:pt idx="2">
                  <c:v>23.677679121442722</c:v>
                </c:pt>
                <c:pt idx="3">
                  <c:v>23.677679121442722</c:v>
                </c:pt>
                <c:pt idx="4">
                  <c:v>23.677679121442722</c:v>
                </c:pt>
                <c:pt idx="5">
                  <c:v>23.677679121442722</c:v>
                </c:pt>
                <c:pt idx="6">
                  <c:v>23.677679121442722</c:v>
                </c:pt>
              </c:numCache>
            </c:numRef>
          </c:val>
        </c:ser>
        <c:marker val="1"/>
        <c:axId val="130189184"/>
        <c:axId val="130190720"/>
      </c:lineChart>
      <c:catAx>
        <c:axId val="130189184"/>
        <c:scaling>
          <c:orientation val="minMax"/>
        </c:scaling>
        <c:axPos val="b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30190720"/>
        <c:crosses val="autoZero"/>
        <c:auto val="1"/>
        <c:lblAlgn val="ctr"/>
        <c:lblOffset val="100"/>
      </c:catAx>
      <c:valAx>
        <c:axId val="1301907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5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500">
                    <a:latin typeface="Times New Roman" pitchFamily="18" charset="0"/>
                    <a:cs typeface="Times New Roman" pitchFamily="18" charset="0"/>
                  </a:rPr>
                  <a:t>Percent reduction</a:t>
                </a:r>
              </a:p>
            </c:rich>
          </c:tx>
        </c:title>
        <c:numFmt formatCode="0" sourceLinked="0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30189184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881368811199492E-2"/>
          <c:y val="8.2806041759684548E-2"/>
          <c:w val="0.87407644379823624"/>
          <c:h val="0.69801019191852198"/>
        </c:manualLayout>
      </c:layout>
      <c:barChart>
        <c:barDir val="col"/>
        <c:grouping val="clustered"/>
        <c:ser>
          <c:idx val="0"/>
          <c:order val="0"/>
          <c:tx>
            <c:strRef>
              <c:f>'Figure 7'!$A$2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cat>
            <c:strRef>
              <c:f>'Figure 7'!$A$3:$A$5</c:f>
              <c:strCache>
                <c:ptCount val="3"/>
                <c:pt idx="0">
                  <c:v>Advanced</c:v>
                </c:pt>
                <c:pt idx="1">
                  <c:v>Emerging</c:v>
                </c:pt>
                <c:pt idx="2">
                  <c:v>Low-income and 
developing</c:v>
                </c:pt>
              </c:strCache>
            </c:strRef>
          </c:cat>
          <c:val>
            <c:numRef>
              <c:f>'Figure 7'!$B$3:$B$5</c:f>
              <c:numCache>
                <c:formatCode>0.00</c:formatCode>
                <c:ptCount val="3"/>
                <c:pt idx="0">
                  <c:v>1.7402372960238928</c:v>
                </c:pt>
                <c:pt idx="1">
                  <c:v>7.7701421075413082</c:v>
                </c:pt>
                <c:pt idx="2">
                  <c:v>3.8372448915316757</c:v>
                </c:pt>
              </c:numCache>
            </c:numRef>
          </c:val>
        </c:ser>
        <c:axId val="165244928"/>
        <c:axId val="165247616"/>
      </c:barChart>
      <c:scatterChart>
        <c:scatterStyle val="lineMarker"/>
        <c:ser>
          <c:idx val="2"/>
          <c:order val="1"/>
          <c:tx>
            <c:strRef>
              <c:f>'Figure 7'!$D$2</c:f>
              <c:strCache>
                <c:ptCount val="1"/>
                <c:pt idx="0">
                  <c:v>Corporate tax revenue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3"/>
            <c:spPr>
              <a:solidFill>
                <a:srgbClr val="FFFF00"/>
              </a:solidFill>
              <a:ln>
                <a:solidFill>
                  <a:prstClr val="black"/>
                </a:solidFill>
              </a:ln>
            </c:spPr>
          </c:marker>
          <c:yVal>
            <c:numRef>
              <c:f>'Figure 7'!$D$3:$D$5</c:f>
              <c:numCache>
                <c:formatCode>0.00</c:formatCode>
                <c:ptCount val="3"/>
                <c:pt idx="0">
                  <c:v>2.9372946864983365</c:v>
                </c:pt>
                <c:pt idx="1">
                  <c:v>4.182266502517261</c:v>
                </c:pt>
                <c:pt idx="2">
                  <c:v>2.5735966575128191</c:v>
                </c:pt>
              </c:numCache>
            </c:numRef>
          </c:yVal>
        </c:ser>
        <c:ser>
          <c:idx val="1"/>
          <c:order val="2"/>
          <c:tx>
            <c:strRef>
              <c:f>'Figure 7'!$C$2</c:f>
              <c:strCache>
                <c:ptCount val="1"/>
                <c:pt idx="0">
                  <c:v>Public Health Spending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3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yVal>
            <c:numRef>
              <c:f>'Figure 7'!$C$3:$C$5</c:f>
              <c:numCache>
                <c:formatCode>0.00</c:formatCode>
                <c:ptCount val="3"/>
                <c:pt idx="0">
                  <c:v>6.6491392741176494</c:v>
                </c:pt>
                <c:pt idx="1">
                  <c:v>3.087511370769231</c:v>
                </c:pt>
                <c:pt idx="2">
                  <c:v>2.752253694473684</c:v>
                </c:pt>
              </c:numCache>
            </c:numRef>
          </c:yVal>
        </c:ser>
        <c:axId val="165244928"/>
        <c:axId val="165247616"/>
      </c:scatterChart>
      <c:catAx>
        <c:axId val="1652449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65247616"/>
        <c:crosses val="autoZero"/>
        <c:auto val="1"/>
        <c:lblAlgn val="ctr"/>
        <c:lblOffset val="100"/>
      </c:catAx>
      <c:valAx>
        <c:axId val="1652476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500">
                    <a:latin typeface="Times New Roman" pitchFamily="18" charset="0"/>
                    <a:cs typeface="Times New Roman" pitchFamily="18" charset="0"/>
                  </a:rPr>
                  <a:t>Percent</a:t>
                </a: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 GDP, 2013</a:t>
                </a:r>
              </a:p>
            </c:rich>
          </c:tx>
          <c:layout>
            <c:manualLayout>
              <c:xMode val="edge"/>
              <c:yMode val="edge"/>
              <c:x val="3.3712600084281502E-3"/>
              <c:y val="0.3201722600839145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5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65244928"/>
        <c:crosses val="autoZero"/>
        <c:crossBetween val="between"/>
        <c:majorUnit val="3"/>
      </c:valAx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743452" y="1924050"/>
    <xdr:ext cx="4943474" cy="3192884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527" y="1924050"/>
    <xdr:ext cx="4638674" cy="3228975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0.21601</cdr:x>
      <cdr:y>0.0901</cdr:y>
    </cdr:from>
    <cdr:to>
      <cdr:x>0.72972</cdr:x>
      <cdr:y>0.17427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6938" y="308952"/>
          <a:ext cx="3821502" cy="288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500">
              <a:latin typeface="Times New Roman" pitchFamily="18" charset="0"/>
              <a:cs typeface="Times New Roman" pitchFamily="18" charset="0"/>
            </a:rPr>
            <a:t>Public health spending</a:t>
          </a:r>
        </a:p>
      </cdr:txBody>
    </cdr:sp>
  </cdr:relSizeAnchor>
  <cdr:relSizeAnchor xmlns:cdr="http://schemas.openxmlformats.org/drawingml/2006/chartDrawing">
    <cdr:from>
      <cdr:x>0.21791</cdr:x>
      <cdr:y>0.37572</cdr:y>
    </cdr:from>
    <cdr:to>
      <cdr:x>0.67089</cdr:x>
      <cdr:y>0.46494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21066" y="1288356"/>
          <a:ext cx="3369730" cy="305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500">
              <a:latin typeface="Times New Roman" pitchFamily="18" charset="0"/>
              <a:cs typeface="Times New Roman" pitchFamily="18" charset="0"/>
            </a:rPr>
            <a:t>Corporate</a:t>
          </a:r>
          <a:r>
            <a:rPr lang="en-US" sz="1500" baseline="0">
              <a:latin typeface="Times New Roman" pitchFamily="18" charset="0"/>
              <a:cs typeface="Times New Roman" pitchFamily="18" charset="0"/>
            </a:rPr>
            <a:t> income </a:t>
          </a:r>
        </a:p>
        <a:p xmlns:a="http://schemas.openxmlformats.org/drawingml/2006/main">
          <a:r>
            <a:rPr lang="en-US" sz="1500" baseline="0">
              <a:latin typeface="Times New Roman" pitchFamily="18" charset="0"/>
              <a:cs typeface="Times New Roman" pitchFamily="18" charset="0"/>
            </a:rPr>
            <a:t>tax revenue</a:t>
          </a:r>
          <a:endParaRPr lang="en-US" sz="15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8577" y="2095501"/>
    <xdr:ext cx="4886324" cy="3314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9524</xdr:rowOff>
    </xdr:from>
    <xdr:to>
      <xdr:col>11</xdr:col>
      <xdr:colOff>1571</xdr:colOff>
      <xdr:row>26</xdr:row>
      <xdr:rowOff>114299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73186</xdr:rowOff>
    </xdr:from>
    <xdr:to>
      <xdr:col>12</xdr:col>
      <xdr:colOff>552450</xdr:colOff>
      <xdr:row>22</xdr:row>
      <xdr:rowOff>16347</xdr:rowOff>
    </xdr:to>
    <xdr:pic>
      <xdr:nvPicPr>
        <xdr:cNvPr id="2" name="Picture 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63686"/>
          <a:ext cx="7410450" cy="3943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104775</xdr:colOff>
      <xdr:row>6</xdr:row>
      <xdr:rowOff>38100</xdr:rowOff>
    </xdr:from>
    <xdr:to>
      <xdr:col>13</xdr:col>
      <xdr:colOff>409575</xdr:colOff>
      <xdr:row>9</xdr:row>
      <xdr:rowOff>89848</xdr:rowOff>
    </xdr:to>
    <xdr:sp macro="" textlink="">
      <xdr:nvSpPr>
        <xdr:cNvPr id="3" name="TextBox 10"/>
        <xdr:cNvSpPr txBox="1"/>
      </xdr:nvSpPr>
      <xdr:spPr>
        <a:xfrm>
          <a:off x="6810375" y="1181100"/>
          <a:ext cx="1524000" cy="6232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Japan $0.2 trillion</a:t>
          </a:r>
        </a:p>
      </xdr:txBody>
    </xdr:sp>
    <xdr:clientData/>
  </xdr:twoCellAnchor>
  <xdr:twoCellAnchor>
    <xdr:from>
      <xdr:col>7</xdr:col>
      <xdr:colOff>495300</xdr:colOff>
      <xdr:row>11</xdr:row>
      <xdr:rowOff>38100</xdr:rowOff>
    </xdr:from>
    <xdr:to>
      <xdr:col>10</xdr:col>
      <xdr:colOff>38100</xdr:colOff>
      <xdr:row>14</xdr:row>
      <xdr:rowOff>89848</xdr:rowOff>
    </xdr:to>
    <xdr:sp macro="" textlink="">
      <xdr:nvSpPr>
        <xdr:cNvPr id="4" name="TextBox 15"/>
        <xdr:cNvSpPr txBox="1"/>
      </xdr:nvSpPr>
      <xdr:spPr>
        <a:xfrm>
          <a:off x="4762500" y="2133600"/>
          <a:ext cx="1371600" cy="6232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India $0.3</a:t>
          </a:r>
        </a:p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trillion</a:t>
          </a:r>
        </a:p>
      </xdr:txBody>
    </xdr:sp>
    <xdr:clientData/>
  </xdr:twoCellAnchor>
  <xdr:twoCellAnchor>
    <xdr:from>
      <xdr:col>10</xdr:col>
      <xdr:colOff>495300</xdr:colOff>
      <xdr:row>8</xdr:row>
      <xdr:rowOff>171450</xdr:rowOff>
    </xdr:from>
    <xdr:to>
      <xdr:col>13</xdr:col>
      <xdr:colOff>190500</xdr:colOff>
      <xdr:row>12</xdr:row>
      <xdr:rowOff>32698</xdr:rowOff>
    </xdr:to>
    <xdr:sp macro="" textlink="">
      <xdr:nvSpPr>
        <xdr:cNvPr id="5" name="TextBox 17"/>
        <xdr:cNvSpPr txBox="1"/>
      </xdr:nvSpPr>
      <xdr:spPr>
        <a:xfrm>
          <a:off x="6591300" y="1695450"/>
          <a:ext cx="1524000" cy="6232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China $2.3</a:t>
          </a:r>
        </a:p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trillion</a:t>
          </a:r>
        </a:p>
      </xdr:txBody>
    </xdr:sp>
    <xdr:clientData/>
  </xdr:twoCellAnchor>
  <xdr:twoCellAnchor>
    <xdr:from>
      <xdr:col>11</xdr:col>
      <xdr:colOff>19050</xdr:colOff>
      <xdr:row>0</xdr:row>
      <xdr:rowOff>180975</xdr:rowOff>
    </xdr:from>
    <xdr:to>
      <xdr:col>13</xdr:col>
      <xdr:colOff>400050</xdr:colOff>
      <xdr:row>4</xdr:row>
      <xdr:rowOff>42223</xdr:rowOff>
    </xdr:to>
    <xdr:sp macro="" textlink="">
      <xdr:nvSpPr>
        <xdr:cNvPr id="6" name="TextBox 19"/>
        <xdr:cNvSpPr txBox="1"/>
      </xdr:nvSpPr>
      <xdr:spPr>
        <a:xfrm>
          <a:off x="6724650" y="180975"/>
          <a:ext cx="1600200" cy="6232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Russia $0.3</a:t>
          </a:r>
        </a:p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trillion</a:t>
          </a:r>
        </a:p>
      </xdr:txBody>
    </xdr:sp>
    <xdr:clientData/>
  </xdr:twoCellAnchor>
  <xdr:twoCellAnchor>
    <xdr:from>
      <xdr:col>0</xdr:col>
      <xdr:colOff>0</xdr:colOff>
      <xdr:row>6</xdr:row>
      <xdr:rowOff>57150</xdr:rowOff>
    </xdr:from>
    <xdr:to>
      <xdr:col>2</xdr:col>
      <xdr:colOff>85725</xdr:colOff>
      <xdr:row>9</xdr:row>
      <xdr:rowOff>108898</xdr:rowOff>
    </xdr:to>
    <xdr:sp macro="" textlink="">
      <xdr:nvSpPr>
        <xdr:cNvPr id="7" name="TextBox 21"/>
        <xdr:cNvSpPr txBox="1"/>
      </xdr:nvSpPr>
      <xdr:spPr>
        <a:xfrm>
          <a:off x="0" y="1200150"/>
          <a:ext cx="1304925" cy="62324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USA $0.7</a:t>
          </a:r>
        </a:p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trillion</a:t>
          </a:r>
        </a:p>
      </xdr:txBody>
    </xdr:sp>
    <xdr:clientData/>
  </xdr:twoCellAnchor>
  <xdr:twoCellAnchor>
    <xdr:from>
      <xdr:col>4</xdr:col>
      <xdr:colOff>171450</xdr:colOff>
      <xdr:row>4</xdr:row>
      <xdr:rowOff>76200</xdr:rowOff>
    </xdr:from>
    <xdr:to>
      <xdr:col>6</xdr:col>
      <xdr:colOff>171450</xdr:colOff>
      <xdr:row>7</xdr:row>
      <xdr:rowOff>127948</xdr:rowOff>
    </xdr:to>
    <xdr:sp macro="" textlink="">
      <xdr:nvSpPr>
        <xdr:cNvPr id="8" name="TextBox 22"/>
        <xdr:cNvSpPr txBox="1"/>
      </xdr:nvSpPr>
      <xdr:spPr>
        <a:xfrm>
          <a:off x="2609850" y="838200"/>
          <a:ext cx="1219200" cy="6232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EU $0.3</a:t>
          </a:r>
        </a:p>
        <a:p>
          <a:pPr algn="ctr">
            <a:spcBef>
              <a:spcPts val="0"/>
            </a:spcBef>
          </a:pPr>
          <a:r>
            <a:rPr lang="en-US" sz="1800">
              <a:solidFill>
                <a:srgbClr val="000000"/>
              </a:solidFill>
            </a:rPr>
            <a:t>trillion</a:t>
          </a:r>
        </a:p>
      </xdr:txBody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15</xdr:col>
      <xdr:colOff>0</xdr:colOff>
      <xdr:row>22</xdr:row>
      <xdr:rowOff>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29000"/>
          <a:ext cx="9144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542925</xdr:colOff>
      <xdr:row>7</xdr:row>
      <xdr:rowOff>41115</xdr:rowOff>
    </xdr:from>
    <xdr:to>
      <xdr:col>2</xdr:col>
      <xdr:colOff>85725</xdr:colOff>
      <xdr:row>7</xdr:row>
      <xdr:rowOff>41115</xdr:rowOff>
    </xdr:to>
    <xdr:cxnSp macro="">
      <xdr:nvCxnSpPr>
        <xdr:cNvPr id="10" name="Straight Arrow Connector 9"/>
        <xdr:cNvCxnSpPr/>
      </xdr:nvCxnSpPr>
      <xdr:spPr bwMode="auto">
        <a:xfrm>
          <a:off x="1152525" y="1374615"/>
          <a:ext cx="152400" cy="0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8</xdr:col>
      <xdr:colOff>504825</xdr:colOff>
      <xdr:row>10</xdr:row>
      <xdr:rowOff>136365</xdr:rowOff>
    </xdr:from>
    <xdr:to>
      <xdr:col>8</xdr:col>
      <xdr:colOff>581025</xdr:colOff>
      <xdr:row>11</xdr:row>
      <xdr:rowOff>174465</xdr:rowOff>
    </xdr:to>
    <xdr:cxnSp macro="">
      <xdr:nvCxnSpPr>
        <xdr:cNvPr id="11" name="Straight Arrow Connector 10"/>
        <xdr:cNvCxnSpPr/>
      </xdr:nvCxnSpPr>
      <xdr:spPr bwMode="auto">
        <a:xfrm flipV="1">
          <a:off x="5381625" y="2041365"/>
          <a:ext cx="76200" cy="228600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104775</xdr:colOff>
      <xdr:row>7</xdr:row>
      <xdr:rowOff>50640</xdr:rowOff>
    </xdr:from>
    <xdr:to>
      <xdr:col>11</xdr:col>
      <xdr:colOff>333375</xdr:colOff>
      <xdr:row>7</xdr:row>
      <xdr:rowOff>126840</xdr:rowOff>
    </xdr:to>
    <xdr:cxnSp macro="">
      <xdr:nvCxnSpPr>
        <xdr:cNvPr id="12" name="Straight Arrow Connector 11"/>
        <xdr:cNvCxnSpPr/>
      </xdr:nvCxnSpPr>
      <xdr:spPr bwMode="auto">
        <a:xfrm flipH="1">
          <a:off x="6810375" y="1384140"/>
          <a:ext cx="228600" cy="76200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11</xdr:col>
      <xdr:colOff>47625</xdr:colOff>
      <xdr:row>2</xdr:row>
      <xdr:rowOff>95250</xdr:rowOff>
    </xdr:from>
    <xdr:to>
      <xdr:col>11</xdr:col>
      <xdr:colOff>581025</xdr:colOff>
      <xdr:row>3</xdr:row>
      <xdr:rowOff>22065</xdr:rowOff>
    </xdr:to>
    <xdr:cxnSp macro="">
      <xdr:nvCxnSpPr>
        <xdr:cNvPr id="13" name="Straight Arrow Connector 12"/>
        <xdr:cNvCxnSpPr/>
      </xdr:nvCxnSpPr>
      <xdr:spPr bwMode="auto">
        <a:xfrm flipH="1">
          <a:off x="6753225" y="476250"/>
          <a:ext cx="533400" cy="117315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5</xdr:col>
      <xdr:colOff>542925</xdr:colOff>
      <xdr:row>6</xdr:row>
      <xdr:rowOff>22065</xdr:rowOff>
    </xdr:from>
    <xdr:to>
      <xdr:col>6</xdr:col>
      <xdr:colOff>85725</xdr:colOff>
      <xdr:row>6</xdr:row>
      <xdr:rowOff>22065</xdr:rowOff>
    </xdr:to>
    <xdr:cxnSp macro="">
      <xdr:nvCxnSpPr>
        <xdr:cNvPr id="14" name="Straight Arrow Connector 13"/>
        <xdr:cNvCxnSpPr/>
      </xdr:nvCxnSpPr>
      <xdr:spPr bwMode="auto">
        <a:xfrm>
          <a:off x="3590925" y="1165065"/>
          <a:ext cx="152400" cy="0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10</xdr:col>
      <xdr:colOff>323850</xdr:colOff>
      <xdr:row>8</xdr:row>
      <xdr:rowOff>95250</xdr:rowOff>
    </xdr:from>
    <xdr:to>
      <xdr:col>11</xdr:col>
      <xdr:colOff>19050</xdr:colOff>
      <xdr:row>9</xdr:row>
      <xdr:rowOff>104775</xdr:rowOff>
    </xdr:to>
    <xdr:cxnSp macro="">
      <xdr:nvCxnSpPr>
        <xdr:cNvPr id="15" name="Straight Arrow Connector 14"/>
        <xdr:cNvCxnSpPr/>
      </xdr:nvCxnSpPr>
      <xdr:spPr bwMode="auto">
        <a:xfrm flipH="1" flipV="1">
          <a:off x="6419850" y="1619250"/>
          <a:ext cx="304800" cy="200025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10</xdr:row>
      <xdr:rowOff>0</xdr:rowOff>
    </xdr:from>
    <xdr:to>
      <xdr:col>9</xdr:col>
      <xdr:colOff>314326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0.58223</cdr:x>
      <cdr:y>0.16021</cdr:y>
    </cdr:from>
    <cdr:to>
      <cdr:x>0.92848</cdr:x>
      <cdr:y>0.2416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81507" y="637872"/>
          <a:ext cx="2486715" cy="3240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500"/>
            <a:t>Global average: 57 percent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0.0861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0" y="0"/>
          <a:ext cx="7181850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9pPr>
        </a:lstStyle>
        <a:p xmlns:a="http://schemas.openxmlformats.org/drawingml/2006/main">
          <a:pPr algn="ctr">
            <a:defRPr sz="2200" b="1" i="0" u="none" strike="noStrike" kern="1200" baseline="0">
              <a:solidFill>
                <a:prstClr val="black"/>
              </a:solidFill>
              <a:latin typeface="Times New Roman" pitchFamily="18" charset="0"/>
              <a:cs typeface="Times New Roman" pitchFamily="18" charset="0"/>
            </a:defRPr>
          </a:pPr>
          <a:r>
            <a:rPr lang="en-US" sz="1600" dirty="0" smtClean="0">
              <a:latin typeface="+mn-lt"/>
              <a:cs typeface="Times New Roman" pitchFamily="18" charset="0"/>
            </a:rPr>
            <a:t>Reduction of fossil-fuel emissions-related deaths, 2015</a:t>
          </a:r>
          <a:endParaRPr lang="en-US" sz="1600" dirty="0">
            <a:latin typeface="+mn-lt"/>
            <a:cs typeface="Times New Roman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180976</xdr:rowOff>
    </xdr:from>
    <xdr:to>
      <xdr:col>8</xdr:col>
      <xdr:colOff>266701</xdr:colOff>
      <xdr:row>30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0.54883</cdr:x>
      <cdr:y>0.27104</cdr:y>
    </cdr:from>
    <cdr:to>
      <cdr:x>0.92022</cdr:x>
      <cdr:y>0.39502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00474" y="999101"/>
          <a:ext cx="2571751" cy="457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500">
              <a:latin typeface="+mn-lt"/>
              <a:cs typeface="Times New Roman" pitchFamily="18" charset="0"/>
            </a:rPr>
            <a:t>Global average: 24 percent</a:t>
          </a:r>
        </a:p>
      </cdr:txBody>
    </cdr:sp>
  </cdr:relSizeAnchor>
  <cdr:relSizeAnchor xmlns:cdr="http://schemas.openxmlformats.org/drawingml/2006/chartDrawing">
    <cdr:from>
      <cdr:x>0.18845</cdr:x>
      <cdr:y>0</cdr:y>
    </cdr:from>
    <cdr:to>
      <cdr:x>0.87758</cdr:x>
      <cdr:y>0.08106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1304925" y="0"/>
          <a:ext cx="4772026" cy="2988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cs typeface="Arial" charset="0"/>
            </a:defRPr>
          </a:lvl9pPr>
        </a:lstStyle>
        <a:p xmlns:a="http://schemas.openxmlformats.org/drawingml/2006/main">
          <a:pPr algn="ctr">
            <a:defRPr sz="2200" b="1" i="0" u="none" strike="noStrike" kern="1200" baseline="0">
              <a:solidFill>
                <a:prstClr val="black"/>
              </a:solidFill>
              <a:latin typeface="Times New Roman" pitchFamily="18" charset="0"/>
              <a:cs typeface="Times New Roman" pitchFamily="18" charset="0"/>
            </a:defRPr>
          </a:pPr>
          <a:r>
            <a:rPr lang="en-US" sz="1600" dirty="0" smtClean="0">
              <a:latin typeface="+mn-lt"/>
              <a:cs typeface="Times New Roman" pitchFamily="18" charset="0"/>
            </a:rPr>
            <a:t>Reduction of fossil-fuel related CO</a:t>
          </a:r>
          <a:r>
            <a:rPr lang="en-US" sz="1600" baseline="-25000" dirty="0" smtClean="0">
              <a:latin typeface="+mn-lt"/>
              <a:cs typeface="Times New Roman" pitchFamily="18" charset="0"/>
            </a:rPr>
            <a:t>2</a:t>
          </a:r>
          <a:r>
            <a:rPr lang="en-US" sz="1600" dirty="0" smtClean="0">
              <a:latin typeface="+mn-lt"/>
              <a:cs typeface="Times New Roman" pitchFamily="18" charset="0"/>
            </a:rPr>
            <a:t> emissions, 2015 </a:t>
          </a:r>
          <a:endParaRPr lang="en-US" sz="1600" dirty="0">
            <a:latin typeface="+mn-lt"/>
            <a:cs typeface="Times New Roman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9524</xdr:rowOff>
    </xdr:from>
    <xdr:to>
      <xdr:col>8</xdr:col>
      <xdr:colOff>342900</xdr:colOff>
      <xdr:row>24</xdr:row>
      <xdr:rowOff>9525</xdr:rowOff>
    </xdr:to>
    <xdr:grpSp>
      <xdr:nvGrpSpPr>
        <xdr:cNvPr id="5" name="Group 4"/>
        <xdr:cNvGrpSpPr/>
      </xdr:nvGrpSpPr>
      <xdr:grpSpPr>
        <a:xfrm>
          <a:off x="9525" y="1343024"/>
          <a:ext cx="7534275" cy="3429001"/>
          <a:chOff x="3454199" y="3378927"/>
          <a:chExt cx="9840774" cy="5813833"/>
        </a:xfrm>
      </xdr:grpSpPr>
      <xdr:graphicFrame macro="">
        <xdr:nvGraphicFramePr>
          <xdr:cNvPr id="2" name="Chart 1"/>
          <xdr:cNvGraphicFramePr/>
        </xdr:nvGraphicFramePr>
        <xdr:xfrm>
          <a:off x="3454199" y="3378927"/>
          <a:ext cx="9840774" cy="58138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73684" y="6185663"/>
            <a:ext cx="381001" cy="2619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04566" y="4377417"/>
            <a:ext cx="381001" cy="2619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609600</xdr:colOff>
      <xdr:row>9</xdr:row>
      <xdr:rowOff>9524</xdr:rowOff>
    </xdr:from>
    <xdr:to>
      <xdr:col>3</xdr:col>
      <xdr:colOff>838200</xdr:colOff>
      <xdr:row>10</xdr:row>
      <xdr:rowOff>47624</xdr:rowOff>
    </xdr:to>
    <xdr:cxnSp macro="">
      <xdr:nvCxnSpPr>
        <xdr:cNvPr id="6" name="Straight Arrow Connector 5"/>
        <xdr:cNvCxnSpPr/>
      </xdr:nvCxnSpPr>
      <xdr:spPr bwMode="auto">
        <a:xfrm flipH="1">
          <a:off x="4476750" y="1914524"/>
          <a:ext cx="228600" cy="228600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3</xdr:col>
      <xdr:colOff>657225</xdr:colOff>
      <xdr:row>7</xdr:row>
      <xdr:rowOff>142874</xdr:rowOff>
    </xdr:from>
    <xdr:to>
      <xdr:col>7</xdr:col>
      <xdr:colOff>142875</xdr:colOff>
      <xdr:row>9</xdr:row>
      <xdr:rowOff>75358</xdr:rowOff>
    </xdr:to>
    <xdr:sp macro="" textlink="">
      <xdr:nvSpPr>
        <xdr:cNvPr id="7" name="TextBox 15"/>
        <xdr:cNvSpPr txBox="1"/>
      </xdr:nvSpPr>
      <xdr:spPr>
        <a:xfrm>
          <a:off x="4524375" y="1666874"/>
          <a:ext cx="2209800" cy="3134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1pPr>
          <a:lvl2pPr marL="4572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2pPr>
          <a:lvl3pPr marL="9144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3pPr>
          <a:lvl4pPr marL="13716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4pPr>
          <a:lvl5pPr marL="1828800" algn="l" rtl="0" eaLnBrk="0" fontAlgn="base" hangingPunct="0">
            <a:spcBef>
              <a:spcPct val="20000"/>
            </a:spcBef>
            <a:spcAft>
              <a:spcPct val="0"/>
            </a:spcAft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sz="2400" b="1" kern="1200">
              <a:solidFill>
                <a:srgbClr val="FFFFCC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n-US" sz="1500" b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Fiscal gain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B1:J63"/>
  <sheetViews>
    <sheetView showGridLines="0" tabSelected="1" zoomScale="110" zoomScaleNormal="110" zoomScalePageLayoutView="120" workbookViewId="0"/>
  </sheetViews>
  <sheetFormatPr defaultColWidth="8.85546875" defaultRowHeight="12.75"/>
  <cols>
    <col min="1" max="1" width="8.85546875" style="44"/>
    <col min="2" max="2" width="24.7109375" style="44" customWidth="1"/>
    <col min="3" max="257" width="8.85546875" style="44"/>
    <col min="258" max="258" width="22.42578125" style="44" customWidth="1"/>
    <col min="259" max="513" width="8.85546875" style="44"/>
    <col min="514" max="514" width="22.42578125" style="44" customWidth="1"/>
    <col min="515" max="769" width="8.85546875" style="44"/>
    <col min="770" max="770" width="22.42578125" style="44" customWidth="1"/>
    <col min="771" max="1025" width="8.85546875" style="44"/>
    <col min="1026" max="1026" width="22.42578125" style="44" customWidth="1"/>
    <col min="1027" max="1281" width="8.85546875" style="44"/>
    <col min="1282" max="1282" width="22.42578125" style="44" customWidth="1"/>
    <col min="1283" max="1537" width="8.85546875" style="44"/>
    <col min="1538" max="1538" width="22.42578125" style="44" customWidth="1"/>
    <col min="1539" max="1793" width="8.85546875" style="44"/>
    <col min="1794" max="1794" width="22.42578125" style="44" customWidth="1"/>
    <col min="1795" max="2049" width="8.85546875" style="44"/>
    <col min="2050" max="2050" width="22.42578125" style="44" customWidth="1"/>
    <col min="2051" max="2305" width="8.85546875" style="44"/>
    <col min="2306" max="2306" width="22.42578125" style="44" customWidth="1"/>
    <col min="2307" max="2561" width="8.85546875" style="44"/>
    <col min="2562" max="2562" width="22.42578125" style="44" customWidth="1"/>
    <col min="2563" max="2817" width="8.85546875" style="44"/>
    <col min="2818" max="2818" width="22.42578125" style="44" customWidth="1"/>
    <col min="2819" max="3073" width="8.85546875" style="44"/>
    <col min="3074" max="3074" width="22.42578125" style="44" customWidth="1"/>
    <col min="3075" max="3329" width="8.85546875" style="44"/>
    <col min="3330" max="3330" width="22.42578125" style="44" customWidth="1"/>
    <col min="3331" max="3585" width="8.85546875" style="44"/>
    <col min="3586" max="3586" width="22.42578125" style="44" customWidth="1"/>
    <col min="3587" max="3841" width="8.85546875" style="44"/>
    <col min="3842" max="3842" width="22.42578125" style="44" customWidth="1"/>
    <col min="3843" max="4097" width="8.85546875" style="44"/>
    <col min="4098" max="4098" width="22.42578125" style="44" customWidth="1"/>
    <col min="4099" max="4353" width="8.85546875" style="44"/>
    <col min="4354" max="4354" width="22.42578125" style="44" customWidth="1"/>
    <col min="4355" max="4609" width="8.85546875" style="44"/>
    <col min="4610" max="4610" width="22.42578125" style="44" customWidth="1"/>
    <col min="4611" max="4865" width="8.85546875" style="44"/>
    <col min="4866" max="4866" width="22.42578125" style="44" customWidth="1"/>
    <col min="4867" max="5121" width="8.85546875" style="44"/>
    <col min="5122" max="5122" width="22.42578125" style="44" customWidth="1"/>
    <col min="5123" max="5377" width="8.85546875" style="44"/>
    <col min="5378" max="5378" width="22.42578125" style="44" customWidth="1"/>
    <col min="5379" max="5633" width="8.85546875" style="44"/>
    <col min="5634" max="5634" width="22.42578125" style="44" customWidth="1"/>
    <col min="5635" max="5889" width="8.85546875" style="44"/>
    <col min="5890" max="5890" width="22.42578125" style="44" customWidth="1"/>
    <col min="5891" max="6145" width="8.85546875" style="44"/>
    <col min="6146" max="6146" width="22.42578125" style="44" customWidth="1"/>
    <col min="6147" max="6401" width="8.85546875" style="44"/>
    <col min="6402" max="6402" width="22.42578125" style="44" customWidth="1"/>
    <col min="6403" max="6657" width="8.85546875" style="44"/>
    <col min="6658" max="6658" width="22.42578125" style="44" customWidth="1"/>
    <col min="6659" max="6913" width="8.85546875" style="44"/>
    <col min="6914" max="6914" width="22.42578125" style="44" customWidth="1"/>
    <col min="6915" max="7169" width="8.85546875" style="44"/>
    <col min="7170" max="7170" width="22.42578125" style="44" customWidth="1"/>
    <col min="7171" max="7425" width="8.85546875" style="44"/>
    <col min="7426" max="7426" width="22.42578125" style="44" customWidth="1"/>
    <col min="7427" max="7681" width="8.85546875" style="44"/>
    <col min="7682" max="7682" width="22.42578125" style="44" customWidth="1"/>
    <col min="7683" max="7937" width="8.85546875" style="44"/>
    <col min="7938" max="7938" width="22.42578125" style="44" customWidth="1"/>
    <col min="7939" max="8193" width="8.85546875" style="44"/>
    <col min="8194" max="8194" width="22.42578125" style="44" customWidth="1"/>
    <col min="8195" max="8449" width="8.85546875" style="44"/>
    <col min="8450" max="8450" width="22.42578125" style="44" customWidth="1"/>
    <col min="8451" max="8705" width="8.85546875" style="44"/>
    <col min="8706" max="8706" width="22.42578125" style="44" customWidth="1"/>
    <col min="8707" max="8961" width="8.85546875" style="44"/>
    <col min="8962" max="8962" width="22.42578125" style="44" customWidth="1"/>
    <col min="8963" max="9217" width="8.85546875" style="44"/>
    <col min="9218" max="9218" width="22.42578125" style="44" customWidth="1"/>
    <col min="9219" max="9473" width="8.85546875" style="44"/>
    <col min="9474" max="9474" width="22.42578125" style="44" customWidth="1"/>
    <col min="9475" max="9729" width="8.85546875" style="44"/>
    <col min="9730" max="9730" width="22.42578125" style="44" customWidth="1"/>
    <col min="9731" max="9985" width="8.85546875" style="44"/>
    <col min="9986" max="9986" width="22.42578125" style="44" customWidth="1"/>
    <col min="9987" max="10241" width="8.85546875" style="44"/>
    <col min="10242" max="10242" width="22.42578125" style="44" customWidth="1"/>
    <col min="10243" max="10497" width="8.85546875" style="44"/>
    <col min="10498" max="10498" width="22.42578125" style="44" customWidth="1"/>
    <col min="10499" max="10753" width="8.85546875" style="44"/>
    <col min="10754" max="10754" width="22.42578125" style="44" customWidth="1"/>
    <col min="10755" max="11009" width="8.85546875" style="44"/>
    <col min="11010" max="11010" width="22.42578125" style="44" customWidth="1"/>
    <col min="11011" max="11265" width="8.85546875" style="44"/>
    <col min="11266" max="11266" width="22.42578125" style="44" customWidth="1"/>
    <col min="11267" max="11521" width="8.85546875" style="44"/>
    <col min="11522" max="11522" width="22.42578125" style="44" customWidth="1"/>
    <col min="11523" max="11777" width="8.85546875" style="44"/>
    <col min="11778" max="11778" width="22.42578125" style="44" customWidth="1"/>
    <col min="11779" max="12033" width="8.85546875" style="44"/>
    <col min="12034" max="12034" width="22.42578125" style="44" customWidth="1"/>
    <col min="12035" max="12289" width="8.85546875" style="44"/>
    <col min="12290" max="12290" width="22.42578125" style="44" customWidth="1"/>
    <col min="12291" max="12545" width="8.85546875" style="44"/>
    <col min="12546" max="12546" width="22.42578125" style="44" customWidth="1"/>
    <col min="12547" max="12801" width="8.85546875" style="44"/>
    <col min="12802" max="12802" width="22.42578125" style="44" customWidth="1"/>
    <col min="12803" max="13057" width="8.85546875" style="44"/>
    <col min="13058" max="13058" width="22.42578125" style="44" customWidth="1"/>
    <col min="13059" max="13313" width="8.85546875" style="44"/>
    <col min="13314" max="13314" width="22.42578125" style="44" customWidth="1"/>
    <col min="13315" max="13569" width="8.85546875" style="44"/>
    <col min="13570" max="13570" width="22.42578125" style="44" customWidth="1"/>
    <col min="13571" max="13825" width="8.85546875" style="44"/>
    <col min="13826" max="13826" width="22.42578125" style="44" customWidth="1"/>
    <col min="13827" max="14081" width="8.85546875" style="44"/>
    <col min="14082" max="14082" width="22.42578125" style="44" customWidth="1"/>
    <col min="14083" max="14337" width="8.85546875" style="44"/>
    <col min="14338" max="14338" width="22.42578125" style="44" customWidth="1"/>
    <col min="14339" max="14593" width="8.85546875" style="44"/>
    <col min="14594" max="14594" width="22.42578125" style="44" customWidth="1"/>
    <col min="14595" max="14849" width="8.85546875" style="44"/>
    <col min="14850" max="14850" width="22.42578125" style="44" customWidth="1"/>
    <col min="14851" max="15105" width="8.85546875" style="44"/>
    <col min="15106" max="15106" width="22.42578125" style="44" customWidth="1"/>
    <col min="15107" max="15361" width="8.85546875" style="44"/>
    <col min="15362" max="15362" width="22.42578125" style="44" customWidth="1"/>
    <col min="15363" max="15617" width="8.85546875" style="44"/>
    <col min="15618" max="15618" width="22.42578125" style="44" customWidth="1"/>
    <col min="15619" max="15873" width="8.85546875" style="44"/>
    <col min="15874" max="15874" width="22.42578125" style="44" customWidth="1"/>
    <col min="15875" max="16129" width="8.85546875" style="44"/>
    <col min="16130" max="16130" width="22.42578125" style="44" customWidth="1"/>
    <col min="16131" max="16384" width="8.85546875" style="44"/>
  </cols>
  <sheetData>
    <row r="1" spans="2:10" ht="13.5" thickBot="1"/>
    <row r="2" spans="2:10">
      <c r="B2" s="62"/>
      <c r="C2" s="61"/>
      <c r="D2" s="61"/>
      <c r="E2" s="61"/>
      <c r="F2" s="61"/>
      <c r="G2" s="61"/>
      <c r="H2" s="61"/>
      <c r="I2" s="61"/>
      <c r="J2" s="60"/>
    </row>
    <row r="3" spans="2:10">
      <c r="B3" s="59"/>
      <c r="C3" s="58"/>
      <c r="D3" s="58"/>
      <c r="E3" s="58"/>
      <c r="F3" s="58"/>
      <c r="G3" s="58"/>
      <c r="H3" s="58"/>
      <c r="I3" s="58"/>
      <c r="J3" s="51"/>
    </row>
    <row r="4" spans="2:10" ht="15">
      <c r="B4" s="77" t="s">
        <v>43</v>
      </c>
      <c r="C4" s="78"/>
      <c r="D4" s="78"/>
      <c r="E4" s="78"/>
      <c r="F4" s="78"/>
      <c r="G4" s="78"/>
      <c r="H4" s="78"/>
      <c r="I4" s="78"/>
      <c r="J4" s="79"/>
    </row>
    <row r="5" spans="2:10" ht="15">
      <c r="B5" s="77" t="s">
        <v>42</v>
      </c>
      <c r="C5" s="78"/>
      <c r="D5" s="78"/>
      <c r="E5" s="78"/>
      <c r="F5" s="78"/>
      <c r="G5" s="78"/>
      <c r="H5" s="78"/>
      <c r="I5" s="78"/>
      <c r="J5" s="79"/>
    </row>
    <row r="6" spans="2:10" ht="15">
      <c r="B6" s="77"/>
      <c r="C6" s="78"/>
      <c r="D6" s="78"/>
      <c r="E6" s="78"/>
      <c r="F6" s="78"/>
      <c r="G6" s="78"/>
      <c r="H6" s="78"/>
      <c r="I6" s="78"/>
      <c r="J6" s="79"/>
    </row>
    <row r="7" spans="2:10">
      <c r="B7" s="57"/>
      <c r="C7" s="56"/>
      <c r="D7" s="56"/>
      <c r="E7" s="56"/>
      <c r="F7" s="56"/>
      <c r="G7" s="56"/>
      <c r="H7" s="56"/>
      <c r="I7" s="56"/>
      <c r="J7" s="51"/>
    </row>
    <row r="8" spans="2:10">
      <c r="B8" s="57"/>
      <c r="C8" s="56"/>
      <c r="D8" s="56"/>
      <c r="E8" s="56"/>
      <c r="F8" s="56"/>
      <c r="G8" s="56"/>
      <c r="H8" s="56"/>
      <c r="I8" s="56"/>
      <c r="J8" s="51"/>
    </row>
    <row r="9" spans="2:10" ht="16.5">
      <c r="B9" s="80" t="s">
        <v>41</v>
      </c>
      <c r="C9" s="81"/>
      <c r="D9" s="81"/>
      <c r="E9" s="81"/>
      <c r="F9" s="81"/>
      <c r="G9" s="81"/>
      <c r="H9" s="81"/>
      <c r="I9" s="81"/>
      <c r="J9" s="82"/>
    </row>
    <row r="10" spans="2:10">
      <c r="B10" s="83" t="s">
        <v>44</v>
      </c>
      <c r="C10" s="84"/>
      <c r="D10" s="84"/>
      <c r="E10" s="84"/>
      <c r="F10" s="84"/>
      <c r="G10" s="84"/>
      <c r="H10" s="84"/>
      <c r="I10" s="84"/>
      <c r="J10" s="85"/>
    </row>
    <row r="11" spans="2:10">
      <c r="B11" s="86" t="str">
        <f>"May 18, 2015"</f>
        <v>May 18, 2015</v>
      </c>
      <c r="C11" s="87"/>
      <c r="D11" s="87"/>
      <c r="E11" s="87"/>
      <c r="F11" s="87"/>
      <c r="G11" s="87"/>
      <c r="H11" s="87"/>
      <c r="I11" s="87"/>
      <c r="J11" s="88"/>
    </row>
    <row r="12" spans="2:10">
      <c r="B12" s="55"/>
      <c r="C12" s="52"/>
      <c r="D12" s="52"/>
      <c r="E12" s="52"/>
      <c r="F12" s="52"/>
      <c r="G12" s="52"/>
      <c r="H12" s="52"/>
      <c r="I12" s="52"/>
      <c r="J12" s="51"/>
    </row>
    <row r="13" spans="2:10">
      <c r="B13" s="54"/>
      <c r="C13" s="52"/>
      <c r="D13" s="52"/>
      <c r="E13" s="52"/>
      <c r="F13" s="52"/>
      <c r="G13" s="52"/>
      <c r="H13" s="52"/>
      <c r="I13" s="52"/>
      <c r="J13" s="51"/>
    </row>
    <row r="14" spans="2:10">
      <c r="B14" s="55" t="s">
        <v>40</v>
      </c>
      <c r="C14" s="52"/>
      <c r="D14" s="52"/>
      <c r="E14" s="52"/>
      <c r="F14" s="52"/>
      <c r="G14" s="52"/>
      <c r="H14" s="52"/>
      <c r="I14" s="52"/>
      <c r="J14" s="51"/>
    </row>
    <row r="15" spans="2:10" ht="20.100000000000001" customHeight="1">
      <c r="B15" s="54" t="s">
        <v>45</v>
      </c>
      <c r="C15" s="52"/>
      <c r="D15" s="52"/>
      <c r="E15" s="52"/>
      <c r="F15" s="52"/>
      <c r="G15" s="52"/>
      <c r="H15" s="52"/>
      <c r="I15" s="52"/>
      <c r="J15" s="51"/>
    </row>
    <row r="16" spans="2:10" ht="14.25" customHeight="1">
      <c r="B16" s="54" t="s">
        <v>48</v>
      </c>
      <c r="C16" s="52"/>
      <c r="D16" s="52"/>
      <c r="E16" s="52"/>
      <c r="F16" s="52"/>
      <c r="G16" s="52"/>
      <c r="H16" s="52"/>
      <c r="I16" s="52"/>
      <c r="J16" s="51"/>
    </row>
    <row r="17" spans="2:10">
      <c r="B17" s="54" t="s">
        <v>46</v>
      </c>
      <c r="C17" s="52"/>
      <c r="D17" s="52"/>
      <c r="E17" s="52"/>
      <c r="F17" s="52"/>
      <c r="G17" s="52"/>
      <c r="H17" s="52"/>
      <c r="I17" s="52"/>
      <c r="J17" s="51"/>
    </row>
    <row r="18" spans="2:10" ht="14.45" customHeight="1">
      <c r="B18" s="54" t="s">
        <v>47</v>
      </c>
      <c r="C18" s="52"/>
      <c r="D18" s="52"/>
      <c r="E18" s="52"/>
      <c r="F18" s="52"/>
      <c r="G18" s="52"/>
      <c r="H18" s="52"/>
      <c r="I18" s="52"/>
      <c r="J18" s="51"/>
    </row>
    <row r="19" spans="2:10" ht="15" customHeight="1">
      <c r="B19" s="54" t="s">
        <v>49</v>
      </c>
      <c r="C19" s="52"/>
      <c r="D19" s="52"/>
      <c r="E19" s="52"/>
      <c r="F19" s="52"/>
      <c r="G19" s="52"/>
      <c r="H19" s="52"/>
      <c r="I19" s="52"/>
      <c r="J19" s="51"/>
    </row>
    <row r="20" spans="2:10" ht="15" customHeight="1">
      <c r="B20" s="54" t="s">
        <v>51</v>
      </c>
      <c r="C20" s="52"/>
      <c r="D20" s="52"/>
      <c r="E20" s="52"/>
      <c r="F20" s="52"/>
      <c r="G20" s="52"/>
      <c r="H20" s="52"/>
      <c r="I20" s="52"/>
      <c r="J20" s="51"/>
    </row>
    <row r="21" spans="2:10" ht="16.5" customHeight="1">
      <c r="B21" s="54" t="s">
        <v>52</v>
      </c>
      <c r="C21" s="52"/>
      <c r="D21" s="52"/>
      <c r="E21" s="52"/>
      <c r="F21" s="52"/>
      <c r="G21" s="52"/>
      <c r="H21" s="52"/>
      <c r="I21" s="52"/>
      <c r="J21" s="51"/>
    </row>
    <row r="22" spans="2:10" ht="16.5" customHeight="1">
      <c r="B22" s="54"/>
      <c r="C22" s="52"/>
      <c r="D22" s="52"/>
      <c r="E22" s="52"/>
      <c r="F22" s="52"/>
      <c r="G22" s="52"/>
      <c r="H22" s="52"/>
      <c r="I22" s="52"/>
      <c r="J22" s="51"/>
    </row>
    <row r="23" spans="2:10" ht="16.5" customHeight="1">
      <c r="B23" s="50" t="s">
        <v>39</v>
      </c>
      <c r="C23" s="75" t="s">
        <v>55</v>
      </c>
      <c r="D23" s="75"/>
      <c r="E23" s="75"/>
      <c r="F23" s="75"/>
      <c r="G23" s="75"/>
      <c r="H23" s="75"/>
      <c r="I23" s="75"/>
      <c r="J23" s="76"/>
    </row>
    <row r="24" spans="2:10" ht="16.5" customHeight="1">
      <c r="B24" s="49"/>
      <c r="C24" s="75"/>
      <c r="D24" s="75"/>
      <c r="E24" s="75"/>
      <c r="F24" s="75"/>
      <c r="G24" s="75"/>
      <c r="H24" s="75"/>
      <c r="I24" s="75"/>
      <c r="J24" s="76"/>
    </row>
    <row r="25" spans="2:10" ht="16.5" customHeight="1">
      <c r="B25" s="54"/>
      <c r="C25" s="52"/>
      <c r="D25" s="52"/>
      <c r="E25" s="52"/>
      <c r="F25" s="52"/>
      <c r="G25" s="52"/>
      <c r="H25" s="52"/>
      <c r="I25" s="52"/>
      <c r="J25" s="51"/>
    </row>
    <row r="26" spans="2:10" ht="16.5" customHeight="1">
      <c r="B26" s="54"/>
      <c r="C26" s="52"/>
      <c r="D26" s="52"/>
      <c r="E26" s="52"/>
      <c r="F26" s="52"/>
      <c r="G26" s="52"/>
      <c r="H26" s="52"/>
      <c r="I26" s="52"/>
      <c r="J26" s="51"/>
    </row>
    <row r="27" spans="2:10">
      <c r="B27" s="54"/>
      <c r="C27" s="52"/>
      <c r="D27" s="52"/>
      <c r="E27" s="52"/>
      <c r="F27" s="52"/>
      <c r="G27" s="52"/>
      <c r="H27" s="52"/>
      <c r="I27" s="52"/>
      <c r="J27" s="51"/>
    </row>
    <row r="28" spans="2:10">
      <c r="B28" s="55"/>
      <c r="C28" s="52"/>
      <c r="D28" s="52"/>
      <c r="E28" s="52"/>
      <c r="F28" s="52"/>
      <c r="G28" s="52"/>
      <c r="H28" s="52"/>
      <c r="I28" s="52"/>
      <c r="J28" s="51"/>
    </row>
    <row r="29" spans="2:10">
      <c r="B29" s="54"/>
      <c r="C29" s="52"/>
      <c r="D29" s="52"/>
      <c r="E29" s="52"/>
      <c r="F29" s="52"/>
      <c r="G29" s="52"/>
      <c r="H29" s="52"/>
      <c r="I29" s="52"/>
      <c r="J29" s="51"/>
    </row>
    <row r="30" spans="2:10">
      <c r="B30" s="54"/>
      <c r="C30" s="52"/>
      <c r="D30" s="52"/>
      <c r="E30" s="52"/>
      <c r="F30" s="52"/>
      <c r="G30" s="52"/>
      <c r="H30" s="52"/>
      <c r="I30" s="52"/>
      <c r="J30" s="51"/>
    </row>
    <row r="31" spans="2:10">
      <c r="B31" s="54"/>
      <c r="C31" s="52"/>
      <c r="D31" s="52"/>
      <c r="E31" s="52"/>
      <c r="F31" s="52"/>
      <c r="G31" s="52"/>
      <c r="H31" s="52"/>
      <c r="I31" s="52"/>
      <c r="J31" s="51"/>
    </row>
    <row r="32" spans="2:10">
      <c r="B32" s="53"/>
      <c r="C32" s="52"/>
      <c r="D32" s="52"/>
      <c r="E32" s="52"/>
      <c r="F32" s="52"/>
      <c r="G32" s="52"/>
      <c r="H32" s="52"/>
      <c r="I32" s="52"/>
      <c r="J32" s="51"/>
    </row>
    <row r="33" spans="2:10">
      <c r="B33" s="53"/>
      <c r="C33" s="52"/>
      <c r="D33" s="52"/>
      <c r="E33" s="52"/>
      <c r="F33" s="52"/>
      <c r="G33" s="52"/>
      <c r="H33" s="52"/>
      <c r="I33" s="52"/>
      <c r="J33" s="51"/>
    </row>
    <row r="34" spans="2:10">
      <c r="B34" s="53"/>
      <c r="C34" s="52"/>
      <c r="D34" s="52"/>
      <c r="E34" s="52"/>
      <c r="F34" s="52"/>
      <c r="G34" s="52"/>
      <c r="H34" s="52"/>
      <c r="I34" s="52"/>
      <c r="J34" s="51"/>
    </row>
    <row r="35" spans="2:10" ht="13.5" thickBot="1">
      <c r="B35" s="48"/>
      <c r="C35" s="47"/>
      <c r="D35" s="47"/>
      <c r="E35" s="47"/>
      <c r="F35" s="47"/>
      <c r="G35" s="47"/>
      <c r="H35" s="47"/>
      <c r="I35" s="47"/>
      <c r="J35" s="46"/>
    </row>
    <row r="36" spans="2:10" ht="15.75">
      <c r="B36" s="45"/>
      <c r="C36" s="45"/>
    </row>
    <row r="37" spans="2:10" ht="15.75">
      <c r="B37" s="45"/>
      <c r="C37" s="45"/>
    </row>
    <row r="38" spans="2:10" ht="15.75">
      <c r="B38" s="45"/>
      <c r="C38" s="45"/>
    </row>
    <row r="39" spans="2:10" ht="15.75">
      <c r="B39" s="45"/>
      <c r="C39" s="45"/>
    </row>
    <row r="40" spans="2:10" ht="15.75">
      <c r="B40" s="45"/>
      <c r="C40" s="45"/>
    </row>
    <row r="41" spans="2:10" ht="15.75">
      <c r="B41" s="45"/>
      <c r="C41" s="45"/>
    </row>
    <row r="42" spans="2:10" ht="15.75">
      <c r="B42" s="45"/>
      <c r="C42" s="45"/>
    </row>
    <row r="43" spans="2:10" ht="15.75">
      <c r="B43" s="45"/>
      <c r="C43" s="45"/>
    </row>
    <row r="44" spans="2:10" ht="15.75">
      <c r="B44" s="45"/>
      <c r="C44" s="45"/>
    </row>
    <row r="45" spans="2:10" ht="15.75">
      <c r="B45" s="45"/>
      <c r="C45" s="45"/>
    </row>
    <row r="46" spans="2:10" ht="15.75">
      <c r="B46" s="45"/>
      <c r="C46" s="45"/>
    </row>
    <row r="47" spans="2:10" ht="15.75">
      <c r="B47" s="45"/>
      <c r="C47" s="45"/>
    </row>
    <row r="48" spans="2:10" ht="15.75">
      <c r="B48" s="45"/>
      <c r="C48"/>
    </row>
    <row r="49" spans="2:3" ht="15.75">
      <c r="B49" s="45"/>
      <c r="C49"/>
    </row>
    <row r="50" spans="2:3" ht="15.75">
      <c r="B50" s="45"/>
      <c r="C50" s="45"/>
    </row>
    <row r="51" spans="2:3" ht="15.75">
      <c r="B51" s="45"/>
      <c r="C51" s="45"/>
    </row>
    <row r="52" spans="2:3" ht="15.75">
      <c r="B52" s="45"/>
      <c r="C52"/>
    </row>
    <row r="53" spans="2:3" ht="15.75">
      <c r="B53" s="45"/>
      <c r="C53"/>
    </row>
    <row r="54" spans="2:3" ht="15.75">
      <c r="B54" s="45"/>
      <c r="C54" s="45"/>
    </row>
    <row r="55" spans="2:3" ht="15.75">
      <c r="B55" s="45"/>
      <c r="C55" s="45"/>
    </row>
    <row r="56" spans="2:3" ht="15.75">
      <c r="B56" s="45"/>
      <c r="C56" s="45"/>
    </row>
    <row r="57" spans="2:3" ht="15.75">
      <c r="B57" s="45"/>
      <c r="C57" s="45"/>
    </row>
    <row r="58" spans="2:3" ht="15.75">
      <c r="B58" s="45"/>
      <c r="C58"/>
    </row>
    <row r="59" spans="2:3" ht="15.75">
      <c r="B59" s="45" t="s">
        <v>38</v>
      </c>
      <c r="C59"/>
    </row>
    <row r="60" spans="2:3" ht="15.75">
      <c r="B60" s="45" t="s">
        <v>37</v>
      </c>
      <c r="C60" s="45">
        <v>33</v>
      </c>
    </row>
    <row r="61" spans="2:3" ht="15.75">
      <c r="B61" s="45" t="s">
        <v>36</v>
      </c>
      <c r="C61" s="45">
        <v>34</v>
      </c>
    </row>
    <row r="62" spans="2:3" ht="15.75">
      <c r="B62" s="45" t="s">
        <v>35</v>
      </c>
      <c r="C62" s="45">
        <v>38</v>
      </c>
    </row>
    <row r="63" spans="2:3" ht="15.75">
      <c r="B63" s="45"/>
      <c r="C63"/>
    </row>
  </sheetData>
  <mergeCells count="7">
    <mergeCell ref="C23:J24"/>
    <mergeCell ref="B4:J4"/>
    <mergeCell ref="B5:J5"/>
    <mergeCell ref="B6:J6"/>
    <mergeCell ref="B9:J9"/>
    <mergeCell ref="B10:J10"/>
    <mergeCell ref="B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G14"/>
  <sheetViews>
    <sheetView showGridLines="0" zoomScaleNormal="100" workbookViewId="0">
      <selection activeCell="R28" sqref="R28"/>
    </sheetView>
  </sheetViews>
  <sheetFormatPr defaultRowHeight="15"/>
  <cols>
    <col min="1" max="1" width="22.7109375" customWidth="1"/>
  </cols>
  <sheetData>
    <row r="1" spans="1:7">
      <c r="A1" s="13" t="s">
        <v>27</v>
      </c>
    </row>
    <row r="2" spans="1:7">
      <c r="A2" s="4"/>
      <c r="B2" s="4"/>
      <c r="C2" s="4">
        <v>2011</v>
      </c>
      <c r="D2" s="4">
        <v>2012</v>
      </c>
      <c r="E2" s="4">
        <v>2013</v>
      </c>
      <c r="F2" s="4">
        <v>2014</v>
      </c>
      <c r="G2" s="4">
        <v>2015</v>
      </c>
    </row>
    <row r="3" spans="1:7">
      <c r="A3" s="12" t="s">
        <v>16</v>
      </c>
      <c r="E3" s="1"/>
      <c r="F3" s="1"/>
      <c r="G3" s="1"/>
    </row>
    <row r="4" spans="1:7">
      <c r="A4" t="s">
        <v>2</v>
      </c>
      <c r="C4" s="11">
        <v>0.73265249509608799</v>
      </c>
      <c r="D4" s="11">
        <v>0.81939822492041214</v>
      </c>
      <c r="E4" s="11">
        <v>0.72474067210754523</v>
      </c>
      <c r="F4" s="11">
        <v>0.6201677711300394</v>
      </c>
      <c r="G4" s="11">
        <v>0.4083683894219643</v>
      </c>
    </row>
    <row r="5" spans="1:7">
      <c r="A5" t="s">
        <v>3</v>
      </c>
      <c r="C5" s="11">
        <v>5.8198326299278218</v>
      </c>
      <c r="D5" s="11">
        <v>6.3053355441848407</v>
      </c>
      <c r="E5" s="11">
        <v>6.5030380690215432</v>
      </c>
      <c r="F5" s="11">
        <v>6.6642396431642981</v>
      </c>
      <c r="G5" s="11">
        <v>6.5016333208463717</v>
      </c>
    </row>
    <row r="6" spans="1:7">
      <c r="C6" s="1"/>
      <c r="D6" s="1"/>
      <c r="E6" s="1"/>
      <c r="F6" s="1"/>
      <c r="G6" s="1"/>
    </row>
    <row r="7" spans="1:7">
      <c r="A7" s="12" t="s">
        <v>26</v>
      </c>
      <c r="C7" s="1"/>
      <c r="D7" s="1"/>
      <c r="E7" s="1"/>
      <c r="F7" s="1"/>
      <c r="G7" s="1"/>
    </row>
    <row r="8" spans="1:7">
      <c r="A8" t="s">
        <v>25</v>
      </c>
      <c r="C8" s="73">
        <v>0.5232804624039179</v>
      </c>
      <c r="D8" s="73">
        <v>0.59560137700546067</v>
      </c>
      <c r="E8" s="73">
        <v>0.5413759065427074</v>
      </c>
      <c r="F8" s="73">
        <v>0.48130436835154761</v>
      </c>
      <c r="G8" s="73">
        <v>0.33300188932849928</v>
      </c>
    </row>
    <row r="9" spans="1:7">
      <c r="A9" s="4" t="s">
        <v>24</v>
      </c>
      <c r="B9" s="4"/>
      <c r="C9" s="74">
        <v>4.1566837349030425</v>
      </c>
      <c r="D9" s="74">
        <v>4.5832007177739902</v>
      </c>
      <c r="E9" s="74">
        <v>4.8577212034484107</v>
      </c>
      <c r="F9" s="74">
        <v>5.1720321521254409</v>
      </c>
      <c r="G9" s="74">
        <v>5.3017234087280016</v>
      </c>
    </row>
    <row r="14" spans="1:7">
      <c r="C14" s="11"/>
      <c r="D14" s="11"/>
      <c r="E14" s="11"/>
      <c r="F14" s="11"/>
      <c r="G14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G14"/>
  <sheetViews>
    <sheetView showGridLines="0" workbookViewId="0">
      <selection activeCell="F31" sqref="F31"/>
    </sheetView>
  </sheetViews>
  <sheetFormatPr defaultRowHeight="15"/>
  <cols>
    <col min="1" max="4" width="2.28515625" customWidth="1"/>
    <col min="5" max="5" width="32.5703125" customWidth="1"/>
  </cols>
  <sheetData>
    <row r="1" spans="1:7">
      <c r="A1" s="13" t="s">
        <v>34</v>
      </c>
    </row>
    <row r="2" spans="1:7">
      <c r="A2" s="4"/>
      <c r="B2" s="4"/>
      <c r="C2" s="4"/>
      <c r="D2" s="4"/>
      <c r="E2" s="4"/>
      <c r="F2" s="5">
        <v>2015</v>
      </c>
    </row>
    <row r="3" spans="1:7">
      <c r="A3" s="2"/>
      <c r="B3" s="3"/>
      <c r="C3" s="3"/>
      <c r="D3" s="3"/>
      <c r="E3" s="2" t="s">
        <v>4</v>
      </c>
      <c r="F3" s="1">
        <v>1267.8889733438828</v>
      </c>
    </row>
    <row r="4" spans="1:7">
      <c r="A4" s="3"/>
      <c r="C4" s="3"/>
      <c r="D4" s="3"/>
      <c r="E4" s="6" t="s">
        <v>17</v>
      </c>
      <c r="F4" s="1">
        <v>333.00188948274354</v>
      </c>
    </row>
    <row r="5" spans="1:7">
      <c r="A5" s="3"/>
      <c r="B5" s="2"/>
      <c r="C5" s="3"/>
      <c r="D5" s="3"/>
      <c r="E5" s="2" t="s">
        <v>5</v>
      </c>
      <c r="F5" s="1">
        <v>2733.6941940107531</v>
      </c>
    </row>
    <row r="6" spans="1:7">
      <c r="A6" s="3"/>
      <c r="B6" s="2"/>
      <c r="C6" s="3"/>
      <c r="D6" s="3"/>
      <c r="E6" s="6" t="s">
        <v>54</v>
      </c>
      <c r="F6" s="1">
        <v>653.7283404253576</v>
      </c>
    </row>
    <row r="7" spans="1:7">
      <c r="A7" s="3"/>
      <c r="B7" s="3"/>
      <c r="D7" s="2"/>
      <c r="E7" s="2" t="s">
        <v>6</v>
      </c>
      <c r="F7" s="1">
        <v>358.85480999556967</v>
      </c>
    </row>
    <row r="8" spans="1:7">
      <c r="A8" s="3"/>
      <c r="B8" s="3"/>
      <c r="C8" s="2"/>
      <c r="D8" s="2"/>
      <c r="E8" s="2" t="s">
        <v>7</v>
      </c>
      <c r="F8" s="1">
        <v>270.78949308040319</v>
      </c>
    </row>
    <row r="9" spans="1:7">
      <c r="A9" s="3"/>
      <c r="B9" s="3"/>
      <c r="C9" s="3"/>
      <c r="E9" s="2" t="s">
        <v>8</v>
      </c>
      <c r="F9" s="1">
        <v>24.084037349384744</v>
      </c>
    </row>
    <row r="10" spans="1:7">
      <c r="A10" s="63"/>
      <c r="B10" s="63"/>
      <c r="C10" s="63"/>
      <c r="D10" s="64"/>
      <c r="E10" s="64" t="s">
        <v>9</v>
      </c>
      <c r="F10" s="65">
        <v>313.41002814680041</v>
      </c>
    </row>
    <row r="11" spans="1:7">
      <c r="A11" s="3"/>
      <c r="B11" s="3"/>
      <c r="C11" s="3"/>
      <c r="D11" s="3"/>
    </row>
    <row r="12" spans="1:7">
      <c r="A12" s="3"/>
      <c r="B12" s="3"/>
      <c r="C12" s="3"/>
      <c r="D12" s="3"/>
      <c r="F12" s="11"/>
    </row>
    <row r="13" spans="1:7">
      <c r="A13" s="3"/>
      <c r="B13" s="3"/>
      <c r="C13" s="3"/>
      <c r="D13" s="3"/>
    </row>
    <row r="14" spans="1:7">
      <c r="A14" s="3"/>
      <c r="C14" s="3"/>
      <c r="D14" s="3"/>
      <c r="G14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L31"/>
  <sheetViews>
    <sheetView showGridLines="0" workbookViewId="0">
      <selection activeCell="P18" sqref="P18"/>
    </sheetView>
  </sheetViews>
  <sheetFormatPr defaultRowHeight="15"/>
  <cols>
    <col min="1" max="1" width="17.85546875" style="13" customWidth="1"/>
    <col min="2" max="12" width="9.140625" style="13"/>
  </cols>
  <sheetData>
    <row r="1" spans="1:12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5"/>
      <c r="B2" s="15">
        <v>2015</v>
      </c>
      <c r="C2" s="16"/>
      <c r="D2" s="16"/>
      <c r="E2" s="16"/>
      <c r="F2" s="16"/>
      <c r="H2" s="16"/>
      <c r="I2" s="16"/>
      <c r="J2" s="14"/>
      <c r="K2" s="14"/>
      <c r="L2" s="14"/>
    </row>
    <row r="3" spans="1:12">
      <c r="A3" s="17" t="s">
        <v>0</v>
      </c>
      <c r="B3" s="43">
        <v>1496.7796266936275</v>
      </c>
      <c r="C3" s="18"/>
      <c r="D3" s="18"/>
      <c r="E3" s="18"/>
      <c r="F3" s="18"/>
      <c r="H3" s="18"/>
      <c r="I3" s="18"/>
      <c r="J3" s="19"/>
      <c r="K3" s="19"/>
      <c r="L3" s="14"/>
    </row>
    <row r="4" spans="1:12">
      <c r="A4" s="17" t="s">
        <v>15</v>
      </c>
      <c r="B4" s="43">
        <v>509.81858243234456</v>
      </c>
      <c r="C4" s="18"/>
      <c r="D4" s="18"/>
      <c r="E4" s="18"/>
      <c r="F4" s="18"/>
      <c r="H4" s="18"/>
      <c r="I4" s="18"/>
      <c r="J4" s="19"/>
      <c r="K4" s="19"/>
      <c r="L4" s="14"/>
    </row>
    <row r="5" spans="1:12">
      <c r="A5" s="17" t="s">
        <v>18</v>
      </c>
      <c r="B5" s="43">
        <v>147.74786572949961</v>
      </c>
      <c r="C5" s="18"/>
      <c r="D5" s="18"/>
      <c r="E5" s="18"/>
      <c r="F5" s="18"/>
      <c r="H5" s="18"/>
      <c r="I5" s="18"/>
      <c r="J5" s="19"/>
      <c r="K5" s="19"/>
      <c r="L5" s="14"/>
    </row>
    <row r="6" spans="1:12">
      <c r="A6" s="66" t="s">
        <v>1</v>
      </c>
      <c r="B6" s="67">
        <v>3147.3773338725296</v>
      </c>
      <c r="C6" s="18"/>
      <c r="D6" s="18"/>
      <c r="E6" s="18"/>
      <c r="F6" s="18"/>
      <c r="H6" s="18"/>
      <c r="I6" s="18"/>
      <c r="J6" s="19"/>
      <c r="K6" s="19"/>
      <c r="L6" s="14"/>
    </row>
    <row r="7" spans="1:12">
      <c r="A7" s="20"/>
      <c r="B7" s="20"/>
      <c r="C7" s="21"/>
      <c r="D7" s="20"/>
      <c r="E7" s="21"/>
      <c r="F7" s="16"/>
      <c r="G7" s="21"/>
      <c r="H7" s="16"/>
      <c r="I7" s="16"/>
      <c r="J7" s="14"/>
      <c r="K7" s="14"/>
      <c r="L7" s="14"/>
    </row>
    <row r="8" spans="1:12">
      <c r="A8" s="20"/>
      <c r="B8" s="20"/>
      <c r="C8" s="21"/>
      <c r="D8" s="16"/>
      <c r="E8" s="21"/>
      <c r="F8" s="16"/>
      <c r="G8" s="21"/>
      <c r="H8" s="16"/>
      <c r="I8" s="16"/>
      <c r="J8" s="14"/>
      <c r="K8" s="14"/>
      <c r="L8" s="14"/>
    </row>
    <row r="9" spans="1:12">
      <c r="A9" s="20"/>
      <c r="B9" s="20"/>
      <c r="C9" s="21"/>
      <c r="D9" s="16"/>
      <c r="E9" s="21"/>
      <c r="F9" s="16"/>
      <c r="G9" s="21"/>
      <c r="H9" s="16"/>
      <c r="I9" s="16"/>
      <c r="J9" s="14"/>
      <c r="K9" s="14"/>
      <c r="L9" s="14"/>
    </row>
    <row r="10" spans="1:12">
      <c r="A10" s="20"/>
      <c r="B10" s="20"/>
      <c r="C10" s="21"/>
      <c r="D10" s="20"/>
      <c r="E10" s="21"/>
      <c r="F10" s="16"/>
      <c r="G10" s="21"/>
      <c r="H10" s="16"/>
      <c r="I10" s="16"/>
      <c r="J10" s="14"/>
      <c r="K10" s="14"/>
      <c r="L10" s="14"/>
    </row>
    <row r="1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A14" s="22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14"/>
    </row>
    <row r="15" spans="1:12">
      <c r="A15" s="22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14"/>
    </row>
    <row r="16" spans="1:12">
      <c r="A16" s="22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14"/>
    </row>
    <row r="17" spans="1:12">
      <c r="A17" s="22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14"/>
    </row>
    <row r="18" spans="1:12">
      <c r="A18" s="24"/>
      <c r="B18" s="14"/>
      <c r="C18" s="25"/>
      <c r="D18" s="14"/>
      <c r="E18" s="25"/>
      <c r="F18" s="14"/>
      <c r="G18" s="25"/>
      <c r="H18" s="14"/>
      <c r="I18" s="14"/>
      <c r="J18" s="14"/>
      <c r="K18" s="14"/>
      <c r="L18" s="14"/>
    </row>
    <row r="19" spans="1:12">
      <c r="A19" s="24"/>
      <c r="B19" s="14"/>
      <c r="C19" s="25"/>
      <c r="D19" s="14"/>
      <c r="E19" s="25"/>
      <c r="F19" s="14"/>
      <c r="G19" s="25"/>
      <c r="H19" s="14"/>
      <c r="I19" s="14"/>
      <c r="J19" s="14"/>
      <c r="K19" s="14"/>
      <c r="L19" s="14"/>
    </row>
    <row r="20" spans="1:12">
      <c r="A20" s="24"/>
      <c r="B20" s="14"/>
      <c r="C20" s="25"/>
      <c r="D20" s="14"/>
      <c r="E20" s="25"/>
      <c r="F20" s="14"/>
      <c r="G20" s="25"/>
      <c r="H20" s="14"/>
      <c r="I20" s="14"/>
      <c r="J20" s="14"/>
      <c r="K20" s="14"/>
      <c r="L20" s="14"/>
    </row>
    <row r="21" spans="1:12">
      <c r="A21" s="24"/>
      <c r="B21" s="14"/>
      <c r="C21" s="25"/>
      <c r="D21" s="14"/>
      <c r="E21" s="25"/>
      <c r="F21" s="14"/>
      <c r="G21" s="25"/>
      <c r="H21" s="14"/>
      <c r="I21" s="14"/>
      <c r="J21" s="14"/>
      <c r="K21" s="14"/>
      <c r="L21" s="14"/>
    </row>
    <row r="22" spans="1:12">
      <c r="A22" s="24"/>
      <c r="B22" s="24"/>
      <c r="C22" s="24"/>
      <c r="D22" s="24"/>
      <c r="E22" s="24"/>
      <c r="F22" s="26"/>
      <c r="G22" s="26"/>
      <c r="H22" s="26"/>
      <c r="I22" s="24"/>
      <c r="J22" s="26"/>
      <c r="K22" s="26"/>
      <c r="L22" s="26"/>
    </row>
    <row r="23" spans="1:12">
      <c r="A23" s="24"/>
      <c r="B23" s="24"/>
      <c r="C23" s="24"/>
      <c r="D23" s="24"/>
      <c r="E23" s="24"/>
      <c r="F23" s="27"/>
      <c r="G23" s="27"/>
      <c r="H23" s="27"/>
      <c r="I23" s="25"/>
      <c r="J23" s="25"/>
      <c r="K23" s="25"/>
      <c r="L23" s="25"/>
    </row>
    <row r="24" spans="1:12">
      <c r="A24" s="24"/>
      <c r="B24" s="14"/>
      <c r="C24" s="14"/>
      <c r="D24" s="14"/>
      <c r="E24" s="14"/>
      <c r="F24" s="14"/>
      <c r="G24" s="14"/>
      <c r="H24" s="14"/>
      <c r="I24" s="25"/>
      <c r="J24" s="14"/>
      <c r="K24" s="14"/>
      <c r="L24" s="14"/>
    </row>
    <row r="25" spans="1:12">
      <c r="A25" s="24"/>
      <c r="B25" s="24"/>
      <c r="C25" s="24"/>
      <c r="D25" s="24"/>
      <c r="E25" s="24"/>
      <c r="F25" s="27"/>
      <c r="G25" s="27"/>
      <c r="H25" s="27"/>
      <c r="I25" s="25"/>
      <c r="J25" s="25"/>
      <c r="K25" s="25"/>
      <c r="L25" s="25"/>
    </row>
    <row r="26" spans="1:12">
      <c r="A26" s="24"/>
      <c r="B26" s="24"/>
      <c r="C26" s="14"/>
      <c r="D26" s="14"/>
      <c r="E26" s="14"/>
      <c r="F26" s="14"/>
      <c r="G26" s="14"/>
      <c r="H26" s="14"/>
      <c r="I26" s="25"/>
      <c r="J26" s="14"/>
      <c r="K26" s="14"/>
      <c r="L26" s="14"/>
    </row>
    <row r="27" spans="1:12">
      <c r="A27" s="24"/>
      <c r="B27" s="24"/>
      <c r="C27" s="14"/>
      <c r="D27" s="14"/>
      <c r="E27" s="14"/>
      <c r="F27" s="14"/>
      <c r="G27" s="14"/>
      <c r="H27" s="14"/>
      <c r="I27" s="25"/>
      <c r="J27" s="14"/>
      <c r="K27" s="14"/>
      <c r="L27" s="14"/>
    </row>
    <row r="28" spans="1:12">
      <c r="A28" s="24"/>
      <c r="B28" s="14"/>
      <c r="C28" s="14"/>
      <c r="D28" s="14"/>
      <c r="E28" s="14"/>
      <c r="F28" s="14"/>
      <c r="G28" s="14"/>
      <c r="H28" s="14"/>
      <c r="I28" s="25"/>
      <c r="J28" s="14"/>
      <c r="K28" s="14"/>
      <c r="L28" s="14"/>
    </row>
    <row r="29" spans="1:1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showGridLines="0" workbookViewId="0">
      <selection activeCell="Q13" sqref="Q13"/>
    </sheetView>
  </sheetViews>
  <sheetFormatPr defaultRowHeight="15"/>
  <sheetData>
    <row r="1" spans="1:1">
      <c r="A1" s="13" t="s">
        <v>53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28"/>
  <sheetViews>
    <sheetView showGridLines="0" workbookViewId="0">
      <selection activeCell="N10" sqref="N10"/>
    </sheetView>
  </sheetViews>
  <sheetFormatPr defaultRowHeight="15"/>
  <cols>
    <col min="1" max="1" width="26.42578125" customWidth="1"/>
    <col min="2" max="2" width="10.5703125" bestFit="1" customWidth="1"/>
    <col min="3" max="3" width="11.42578125" customWidth="1"/>
  </cols>
  <sheetData>
    <row r="1" spans="1:11">
      <c r="A1" s="13" t="s">
        <v>29</v>
      </c>
    </row>
    <row r="2" spans="1:11" ht="30">
      <c r="A2" s="15"/>
      <c r="B2" s="41">
        <v>2015</v>
      </c>
      <c r="C2" s="42" t="s">
        <v>28</v>
      </c>
    </row>
    <row r="3" spans="1:11">
      <c r="A3" s="9" t="s">
        <v>12</v>
      </c>
      <c r="B3" s="33">
        <v>63.181714492544636</v>
      </c>
      <c r="C3" s="33">
        <v>57.38</v>
      </c>
      <c r="D3" s="1"/>
      <c r="E3" s="1"/>
    </row>
    <row r="4" spans="1:11">
      <c r="A4" s="9" t="s">
        <v>11</v>
      </c>
      <c r="B4" s="33">
        <v>61.256653013148984</v>
      </c>
      <c r="C4" s="33">
        <v>57.38</v>
      </c>
      <c r="D4" s="1"/>
      <c r="E4" s="1"/>
    </row>
    <row r="5" spans="1:11">
      <c r="A5" s="9" t="s">
        <v>23</v>
      </c>
      <c r="B5" s="33">
        <v>57.609212495212894</v>
      </c>
      <c r="C5" s="33">
        <v>57.38</v>
      </c>
    </row>
    <row r="6" spans="1:11">
      <c r="A6" s="9" t="s">
        <v>10</v>
      </c>
      <c r="B6" s="33">
        <v>50.083332050511991</v>
      </c>
      <c r="C6" s="33">
        <v>57.38</v>
      </c>
    </row>
    <row r="7" spans="1:11">
      <c r="A7" s="9" t="s">
        <v>22</v>
      </c>
      <c r="B7" s="33">
        <v>48.477104162437676</v>
      </c>
      <c r="C7" s="33">
        <v>57.38</v>
      </c>
    </row>
    <row r="8" spans="1:11">
      <c r="A8" s="9" t="s">
        <v>13</v>
      </c>
      <c r="B8" s="33">
        <v>27.797653634921023</v>
      </c>
      <c r="C8" s="33">
        <v>57.38</v>
      </c>
    </row>
    <row r="9" spans="1:11">
      <c r="A9" s="68" t="s">
        <v>14</v>
      </c>
      <c r="B9" s="69">
        <v>21.017490570048651</v>
      </c>
      <c r="C9" s="69">
        <v>57.38</v>
      </c>
    </row>
    <row r="15" spans="1:1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B16" s="1"/>
      <c r="C16" s="1"/>
      <c r="D16" s="1"/>
      <c r="E16" s="1"/>
      <c r="F16" s="1"/>
      <c r="G16" s="1"/>
      <c r="H16" s="1"/>
      <c r="I16" s="1"/>
      <c r="J16" s="1"/>
      <c r="K16" s="1"/>
    </row>
    <row r="27" spans="1:2">
      <c r="A27" s="10"/>
    </row>
    <row r="28" spans="1:2">
      <c r="B28" s="8"/>
    </row>
  </sheetData>
  <sortState ref="A2:B8">
    <sortCondition descending="1" ref="B19:B2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C9"/>
  <sheetViews>
    <sheetView showGridLines="0" workbookViewId="0">
      <selection activeCell="M7" sqref="M7"/>
    </sheetView>
  </sheetViews>
  <sheetFormatPr defaultRowHeight="15"/>
  <cols>
    <col min="1" max="1" width="33.28515625" customWidth="1"/>
    <col min="3" max="3" width="11.7109375" customWidth="1"/>
  </cols>
  <sheetData>
    <row r="1" spans="1:3">
      <c r="A1" s="13" t="s">
        <v>50</v>
      </c>
    </row>
    <row r="2" spans="1:3" ht="30">
      <c r="A2" s="4"/>
      <c r="B2" s="41">
        <v>2015</v>
      </c>
      <c r="C2" s="39" t="s">
        <v>28</v>
      </c>
    </row>
    <row r="3" spans="1:3">
      <c r="A3" s="10" t="s">
        <v>10</v>
      </c>
      <c r="B3" s="40">
        <v>35.347452028289815</v>
      </c>
      <c r="C3" s="40">
        <v>23.677679121442722</v>
      </c>
    </row>
    <row r="4" spans="1:3">
      <c r="A4" s="10" t="s">
        <v>11</v>
      </c>
      <c r="B4" s="40">
        <v>26.451528282564965</v>
      </c>
      <c r="C4" s="40">
        <v>23.677679121442722</v>
      </c>
    </row>
    <row r="5" spans="1:3">
      <c r="A5" s="10" t="s">
        <v>14</v>
      </c>
      <c r="B5" s="40">
        <v>22.158905763886096</v>
      </c>
      <c r="C5" s="40">
        <v>23.677679121442722</v>
      </c>
    </row>
    <row r="6" spans="1:3">
      <c r="A6" s="10" t="s">
        <v>23</v>
      </c>
      <c r="B6" s="40">
        <v>20.094497057546171</v>
      </c>
      <c r="C6" s="40">
        <v>23.677679121442722</v>
      </c>
    </row>
    <row r="7" spans="1:3">
      <c r="A7" s="10" t="s">
        <v>22</v>
      </c>
      <c r="B7" s="40">
        <v>18.316096713969536</v>
      </c>
      <c r="C7" s="40">
        <v>23.677679121442722</v>
      </c>
    </row>
    <row r="8" spans="1:3">
      <c r="A8" s="9" t="s">
        <v>12</v>
      </c>
      <c r="B8" s="40">
        <v>15.828722246991033</v>
      </c>
      <c r="C8" s="40">
        <v>23.677679121442722</v>
      </c>
    </row>
    <row r="9" spans="1:3">
      <c r="A9" s="70" t="s">
        <v>13</v>
      </c>
      <c r="B9" s="71">
        <v>15.186968951461269</v>
      </c>
      <c r="C9" s="71">
        <v>23.677679121442722</v>
      </c>
    </row>
  </sheetData>
  <sortState ref="E3:F9">
    <sortCondition descending="1" ref="F3:F9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19"/>
  <sheetViews>
    <sheetView showGridLines="0" workbookViewId="0">
      <selection activeCell="A37" sqref="A37"/>
    </sheetView>
  </sheetViews>
  <sheetFormatPr defaultRowHeight="15"/>
  <cols>
    <col min="1" max="1" width="30.5703125" customWidth="1"/>
    <col min="2" max="4" width="13.7109375" style="31" customWidth="1"/>
    <col min="5" max="5" width="8.85546875" customWidth="1"/>
  </cols>
  <sheetData>
    <row r="1" spans="1:11">
      <c r="A1" s="13" t="s">
        <v>32</v>
      </c>
      <c r="G1" s="14"/>
      <c r="H1" s="14"/>
      <c r="I1" s="14"/>
      <c r="J1" s="14"/>
      <c r="K1" s="14"/>
    </row>
    <row r="2" spans="1:11" s="29" customFormat="1" ht="30">
      <c r="A2" s="28"/>
      <c r="B2" s="39" t="s">
        <v>31</v>
      </c>
      <c r="C2" s="32" t="s">
        <v>20</v>
      </c>
      <c r="D2" s="32" t="s">
        <v>21</v>
      </c>
      <c r="G2" s="30"/>
      <c r="H2" s="30"/>
      <c r="I2" s="30"/>
      <c r="J2" s="30"/>
      <c r="K2" s="30"/>
    </row>
    <row r="3" spans="1:11">
      <c r="A3" s="9" t="s">
        <v>13</v>
      </c>
      <c r="B3" s="33">
        <v>1.7402372960238928</v>
      </c>
      <c r="C3" s="33">
        <v>6.6491392741176494</v>
      </c>
      <c r="D3" s="33">
        <v>2.9372946864983365</v>
      </c>
      <c r="G3" s="23"/>
      <c r="H3" s="23"/>
      <c r="I3" s="23"/>
      <c r="J3" s="23"/>
      <c r="K3" s="23"/>
    </row>
    <row r="4" spans="1:11">
      <c r="A4" s="9" t="s">
        <v>19</v>
      </c>
      <c r="B4" s="33">
        <v>7.7701421075413082</v>
      </c>
      <c r="C4" s="33">
        <v>3.087511370769231</v>
      </c>
      <c r="D4" s="33">
        <v>4.182266502517261</v>
      </c>
      <c r="G4" s="23"/>
      <c r="H4" s="23"/>
      <c r="I4" s="23"/>
      <c r="J4" s="23"/>
      <c r="K4" s="23"/>
    </row>
    <row r="5" spans="1:11">
      <c r="A5" s="72" t="s">
        <v>30</v>
      </c>
      <c r="B5" s="69">
        <v>3.8372448915316757</v>
      </c>
      <c r="C5" s="69">
        <v>2.752253694473684</v>
      </c>
      <c r="D5" s="69">
        <v>2.5735966575128191</v>
      </c>
      <c r="G5" s="23"/>
      <c r="H5" s="23"/>
      <c r="I5" s="23"/>
      <c r="J5" s="23"/>
      <c r="K5" s="23"/>
    </row>
    <row r="6" spans="1:11">
      <c r="A6" s="9"/>
      <c r="B6" s="34"/>
      <c r="C6" s="34"/>
      <c r="D6" s="34"/>
      <c r="E6" s="14"/>
      <c r="F6" s="14"/>
      <c r="G6" s="14"/>
      <c r="H6" s="14"/>
      <c r="I6" s="14"/>
      <c r="J6" s="14"/>
      <c r="K6" s="14"/>
    </row>
    <row r="7" spans="1:11">
      <c r="C7" s="35"/>
      <c r="D7" s="36"/>
      <c r="E7" s="22"/>
      <c r="F7" s="22"/>
      <c r="G7" s="22"/>
      <c r="H7" s="22"/>
      <c r="I7" s="22"/>
      <c r="J7" s="22"/>
      <c r="K7" s="22"/>
    </row>
    <row r="8" spans="1:11">
      <c r="C8" s="35"/>
      <c r="D8" s="36"/>
      <c r="E8" s="22"/>
      <c r="F8" s="22"/>
      <c r="G8" s="22"/>
      <c r="H8" s="22"/>
      <c r="I8" s="22"/>
      <c r="J8" s="22"/>
      <c r="K8" s="22"/>
    </row>
    <row r="9" spans="1:11">
      <c r="C9" s="37"/>
      <c r="D9" s="38"/>
      <c r="E9" s="7"/>
      <c r="F9" s="7"/>
      <c r="G9" s="22"/>
      <c r="H9" s="22"/>
      <c r="I9" s="22"/>
      <c r="J9" s="22"/>
      <c r="K9" s="22"/>
    </row>
    <row r="12" spans="1:11">
      <c r="C12" s="37"/>
    </row>
    <row r="13" spans="1:11">
      <c r="C13" s="37"/>
    </row>
    <row r="14" spans="1:11">
      <c r="C14" s="37"/>
    </row>
    <row r="17" spans="3:3">
      <c r="C17" s="37"/>
    </row>
    <row r="18" spans="3:3">
      <c r="C18" s="37"/>
    </row>
    <row r="19" spans="3:3">
      <c r="C19" s="3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page</vt:lpstr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lsears</dc:creator>
  <cp:lastModifiedBy>AAbreuPanfilova</cp:lastModifiedBy>
  <dcterms:created xsi:type="dcterms:W3CDTF">2015-05-07T19:55:06Z</dcterms:created>
  <dcterms:modified xsi:type="dcterms:W3CDTF">2015-06-05T18:24:52Z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1854668212</vt:i4>
  </property>
  <property fmtid="{D5CDD505-2E9C-101B-9397-08002B2CF9AE}" pid="3" name="_NewReviewCycle">
    <vt:lpwstr/>
  </property>
  <property fmtid="{D5CDD505-2E9C-101B-9397-08002B2CF9AE}" pid="4" name="_EmailSubject">
    <vt:lpwstr>Energy subsidy webpage</vt:lpwstr>
  </property>
  <property fmtid="{D5CDD505-2E9C-101B-9397-08002B2CF9AE}" pid="5" name="_AuthorEmail">
    <vt:lpwstr>BShang@imf.org</vt:lpwstr>
  </property>
  <property fmtid="{D5CDD505-2E9C-101B-9397-08002B2CF9AE}" pid="6" name="_AuthorEmailDisplayName">
    <vt:lpwstr>Shang, Baoping</vt:lpwstr>
  </property>
  <property fmtid="{D5CDD505-2E9C-101B-9397-08002B2CF9AE}" pid="7" name="_ReviewingToolsShownOnce">
    <vt:lpwstr/>
  </property>
</Properties>
</file>