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7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ml.chartshapes+xml"/>
  <Override PartName="/xl/worksheets/sheet17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drawings/drawing9.xml" ContentType="application/vnd.openxmlformats-officedocument.drawing+xml"/>
  <Override PartName="/xl/charts/chart7.xml" ContentType="application/vnd.openxmlformats-officedocument.drawingml.char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085" yWindow="-60" windowWidth="27570" windowHeight="13320" tabRatio="615"/>
  </bookViews>
  <sheets>
    <sheet name="Cover page" sheetId="29" r:id="rId1"/>
    <sheet name="Figure 1" sheetId="2" r:id="rId2"/>
    <sheet name="Figure 2" sheetId="3" r:id="rId3"/>
    <sheet name="Figure 3" sheetId="27" r:id="rId4"/>
    <sheet name="Figure 4" sheetId="24" r:id="rId5"/>
    <sheet name="Figure 5" sheetId="23" r:id="rId6"/>
    <sheet name="Figure 6" sheetId="22" r:id="rId7"/>
    <sheet name="Figure 7" sheetId="18" r:id="rId8"/>
    <sheet name="Figure 8" sheetId="25" r:id="rId9"/>
    <sheet name="Figure 9" sheetId="19" r:id="rId10"/>
    <sheet name="Figure 10" sheetId="17" r:id="rId11"/>
    <sheet name="Figure 11" sheetId="21" r:id="rId12"/>
    <sheet name="Figure 12" sheetId="20" r:id="rId13"/>
    <sheet name="Table 1" sheetId="13" r:id="rId14"/>
    <sheet name="Appendix table 1" sheetId="26" r:id="rId15"/>
    <sheet name="Appendix table 2" sheetId="15" r:id="rId16"/>
    <sheet name="Appendix table 3" sheetId="14" r:id="rId17"/>
  </sheets>
  <calcPr calcId="125725"/>
</workbook>
</file>

<file path=xl/calcChain.xml><?xml version="1.0" encoding="utf-8"?>
<calcChain xmlns="http://schemas.openxmlformats.org/spreadsheetml/2006/main">
  <c r="C10" i="15"/>
  <c r="C25"/>
  <c r="C26"/>
  <c r="C27"/>
</calcChain>
</file>

<file path=xl/sharedStrings.xml><?xml version="1.0" encoding="utf-8"?>
<sst xmlns="http://schemas.openxmlformats.org/spreadsheetml/2006/main" count="574" uniqueCount="352">
  <si>
    <t>reduced by 50 percent</t>
  </si>
  <si>
    <t>increased by 50 percent</t>
  </si>
  <si>
    <t>Other vehcile externalities</t>
  </si>
  <si>
    <t>Air pollution damages</t>
  </si>
  <si>
    <t>Global warming damages</t>
  </si>
  <si>
    <t>Transportation and distribution costs</t>
  </si>
  <si>
    <t>coal and natural gas increased to 0.5</t>
  </si>
  <si>
    <t>Fuel price elasticities (magnitude)</t>
  </si>
  <si>
    <t>-</t>
  </si>
  <si>
    <t>Set to 0%</t>
  </si>
  <si>
    <t>Fuel price pass-through</t>
  </si>
  <si>
    <t>Baseline case</t>
  </si>
  <si>
    <t>Total: other local factors</t>
  </si>
  <si>
    <t>Total: local factors</t>
  </si>
  <si>
    <t>road damage</t>
  </si>
  <si>
    <t>accidents</t>
  </si>
  <si>
    <t>congestion</t>
  </si>
  <si>
    <t>local pollution</t>
  </si>
  <si>
    <t>global warming</t>
  </si>
  <si>
    <t>externalities (net of any fuel taxes)</t>
  </si>
  <si>
    <t>pre-tax subsidies</t>
  </si>
  <si>
    <t>post-tax subsidies</t>
  </si>
  <si>
    <t>Total</t>
  </si>
  <si>
    <t xml:space="preserve">Electricity </t>
  </si>
  <si>
    <t>local air pollution</t>
  </si>
  <si>
    <t xml:space="preserve">Natural gas </t>
  </si>
  <si>
    <t>Coal</t>
  </si>
  <si>
    <t>Petroleum</t>
  </si>
  <si>
    <t>Clements et al.</t>
  </si>
  <si>
    <t>percent of global GDP</t>
  </si>
  <si>
    <t>$ billion</t>
  </si>
  <si>
    <t>size of subsidy</t>
  </si>
  <si>
    <t>2010-2011</t>
  </si>
  <si>
    <t>Electricity retail price</t>
  </si>
  <si>
    <t>Other press reports</t>
  </si>
  <si>
    <t>Electricity subsidy estimates</t>
  </si>
  <si>
    <t>World Bank</t>
  </si>
  <si>
    <t>2012-2013</t>
  </si>
  <si>
    <t>Electricity consumption</t>
  </si>
  <si>
    <t>British Petroleum</t>
  </si>
  <si>
    <t>2010-2015</t>
  </si>
  <si>
    <t>Other macroeconomic data</t>
  </si>
  <si>
    <t>Col international port price (Australia; South Africa)</t>
  </si>
  <si>
    <t>Natural gas international port price (US Henry Hub; Germany; Japan)</t>
  </si>
  <si>
    <t>Oil international port price projections (US WTI; Brent; Dubai)</t>
  </si>
  <si>
    <t>2007-2010</t>
  </si>
  <si>
    <t>Electricity tarrif and cost-recovery price</t>
  </si>
  <si>
    <t>Electricity subsidy estimates (including update of World Bank estimates)</t>
  </si>
  <si>
    <t>2010-2013</t>
  </si>
  <si>
    <t>VAT database</t>
  </si>
  <si>
    <t>Corrective tax estimates</t>
  </si>
  <si>
    <t>2010-2014</t>
  </si>
  <si>
    <t>Fuel retail prices</t>
  </si>
  <si>
    <t>IMF</t>
  </si>
  <si>
    <t>Producer support estimates</t>
  </si>
  <si>
    <t>Organization of Economic Co-operation and Development</t>
  </si>
  <si>
    <t>2010-2012</t>
  </si>
  <si>
    <t>Fuel consumption  growth (2013)</t>
  </si>
  <si>
    <t>Natural gas consumption growth (2013)</t>
  </si>
  <si>
    <t>USA Energy Information Agency</t>
  </si>
  <si>
    <t>Fuel product spot prices (USA; NW Europe; Singapore)</t>
  </si>
  <si>
    <t>Pre-tax subsidy estimates (coal, natural gas, electricity)</t>
  </si>
  <si>
    <t>Petroleum product and electricity prices and taxes</t>
  </si>
  <si>
    <t>Electricity production input mix</t>
  </si>
  <si>
    <t>Natural gas consumption</t>
  </si>
  <si>
    <t>Coal consumption</t>
  </si>
  <si>
    <t>Petroleum product consumption</t>
  </si>
  <si>
    <t>International Energy Agency</t>
  </si>
  <si>
    <t>Time period</t>
  </si>
  <si>
    <t>Countries covered</t>
  </si>
  <si>
    <t>Source</t>
  </si>
  <si>
    <t>Latin America and the Caribbean</t>
  </si>
  <si>
    <t>Advanced Economies</t>
  </si>
  <si>
    <t>Emerging Europe</t>
  </si>
  <si>
    <t>Sub-Sahara Africa</t>
  </si>
  <si>
    <t>Zimbabwe</t>
  </si>
  <si>
    <t>Zambia</t>
  </si>
  <si>
    <t>Commonwealth of Independent States</t>
  </si>
  <si>
    <t>Middle East, North Africa, and Pakistan</t>
  </si>
  <si>
    <t>Yemen</t>
  </si>
  <si>
    <t>Vietnam</t>
  </si>
  <si>
    <t>Venezuela</t>
  </si>
  <si>
    <t>Trinidad and Tobago</t>
  </si>
  <si>
    <t>Total Posttax subsidies</t>
  </si>
  <si>
    <t>Total Externalities</t>
  </si>
  <si>
    <t>Total Pretax subsidies</t>
  </si>
  <si>
    <t>Uzbekistan</t>
  </si>
  <si>
    <t>Uruguay</t>
  </si>
  <si>
    <t>United States</t>
  </si>
  <si>
    <t>United Kingdom</t>
  </si>
  <si>
    <t>United Arab Emirates</t>
  </si>
  <si>
    <t>Ukraine</t>
  </si>
  <si>
    <t>Uganda</t>
  </si>
  <si>
    <t>Turkmenistan</t>
  </si>
  <si>
    <t>Turkey</t>
  </si>
  <si>
    <t>Tunisia</t>
  </si>
  <si>
    <t>Thailand</t>
  </si>
  <si>
    <t>Tanzania</t>
  </si>
  <si>
    <t>Tajikistan</t>
  </si>
  <si>
    <t>Taiwan Province of China</t>
  </si>
  <si>
    <t>Switzerland</t>
  </si>
  <si>
    <t>Sweden</t>
  </si>
  <si>
    <t>Sudan</t>
  </si>
  <si>
    <t>Sri Lanka</t>
  </si>
  <si>
    <t>Spain</t>
  </si>
  <si>
    <t>South Africa</t>
  </si>
  <si>
    <t>Slovenia</t>
  </si>
  <si>
    <t>Slovak Republic</t>
  </si>
  <si>
    <t>Singapore</t>
  </si>
  <si>
    <t>Serbia</t>
  </si>
  <si>
    <t>Senegal</t>
  </si>
  <si>
    <t>Saudi Arabia</t>
  </si>
  <si>
    <t>Rwanda</t>
  </si>
  <si>
    <t>Russia</t>
  </si>
  <si>
    <t>Romania</t>
  </si>
  <si>
    <t>Qatar</t>
  </si>
  <si>
    <t>Portugal</t>
  </si>
  <si>
    <t>Poland</t>
  </si>
  <si>
    <t>Philippines</t>
  </si>
  <si>
    <t>Peru</t>
  </si>
  <si>
    <t>Paraguay</t>
  </si>
  <si>
    <t>Papua New Guinea</t>
  </si>
  <si>
    <t>Panama</t>
  </si>
  <si>
    <t>Pakistan</t>
  </si>
  <si>
    <t>Oman</t>
  </si>
  <si>
    <t>Norway</t>
  </si>
  <si>
    <t>Nigeria</t>
  </si>
  <si>
    <t>Nicaragua</t>
  </si>
  <si>
    <t>New Zealand</t>
  </si>
  <si>
    <t>Netherlands</t>
  </si>
  <si>
    <t>Nepal</t>
  </si>
  <si>
    <t>Namibia</t>
  </si>
  <si>
    <t>Myanmar</t>
  </si>
  <si>
    <t>Mozambique</t>
  </si>
  <si>
    <t>Morocco</t>
  </si>
  <si>
    <t>Montenegro, Rep. of</t>
  </si>
  <si>
    <t>Mongolia</t>
  </si>
  <si>
    <t>Moldova</t>
  </si>
  <si>
    <t>Mexico</t>
  </si>
  <si>
    <t>Mauritania</t>
  </si>
  <si>
    <t>Malta</t>
  </si>
  <si>
    <t>Mali</t>
  </si>
  <si>
    <t>Malaysia</t>
  </si>
  <si>
    <t>Malawi</t>
  </si>
  <si>
    <t>Madagascar</t>
  </si>
  <si>
    <t>Luxembourg</t>
  </si>
  <si>
    <t>Lithuania</t>
  </si>
  <si>
    <t>Libya</t>
  </si>
  <si>
    <t>Lesotho</t>
  </si>
  <si>
    <t>Lebanon</t>
  </si>
  <si>
    <t>Latvia</t>
  </si>
  <si>
    <t>Kyrgyz Republic</t>
  </si>
  <si>
    <t>Kuwait</t>
  </si>
  <si>
    <t>Korea</t>
  </si>
  <si>
    <t>Kenya</t>
  </si>
  <si>
    <t>Kazakhstan</t>
  </si>
  <si>
    <t>Jordan</t>
  </si>
  <si>
    <t>Japan</t>
  </si>
  <si>
    <t>Jamaica</t>
  </si>
  <si>
    <t>Italy</t>
  </si>
  <si>
    <t>Electricity</t>
  </si>
  <si>
    <t>Israel</t>
  </si>
  <si>
    <t>Ireland</t>
  </si>
  <si>
    <t>Iraq</t>
  </si>
  <si>
    <t>Iran</t>
  </si>
  <si>
    <t>Indonesia</t>
  </si>
  <si>
    <t>India</t>
  </si>
  <si>
    <t>Iceland</t>
  </si>
  <si>
    <t>Hungary</t>
  </si>
  <si>
    <t>Hong Kong SAR</t>
  </si>
  <si>
    <t>Honduras</t>
  </si>
  <si>
    <t>Haiti</t>
  </si>
  <si>
    <t>Guatemala</t>
  </si>
  <si>
    <t>Greece</t>
  </si>
  <si>
    <t>Ghana</t>
  </si>
  <si>
    <t>Germany</t>
  </si>
  <si>
    <t>Georgia</t>
  </si>
  <si>
    <t>Gabon</t>
  </si>
  <si>
    <t>France</t>
  </si>
  <si>
    <t>Finland</t>
  </si>
  <si>
    <t>Ethiopia</t>
  </si>
  <si>
    <t>Estonia</t>
  </si>
  <si>
    <t>Equatorial Guinea</t>
  </si>
  <si>
    <t>El Salvador</t>
  </si>
  <si>
    <t>Egypt</t>
  </si>
  <si>
    <t>Ecuador</t>
  </si>
  <si>
    <t>Dominican Republic</t>
  </si>
  <si>
    <t>Djibouti</t>
  </si>
  <si>
    <t>Denmark</t>
  </si>
  <si>
    <t>Democratic Republic of the Congo</t>
  </si>
  <si>
    <t>Czech Republic</t>
  </si>
  <si>
    <t>Cyprus</t>
  </si>
  <si>
    <t>Croatia</t>
  </si>
  <si>
    <t>Côte d'Ivoire</t>
  </si>
  <si>
    <t>Costa Rica</t>
  </si>
  <si>
    <t>Congo, Republic of</t>
  </si>
  <si>
    <t>Colombia</t>
  </si>
  <si>
    <t>China</t>
  </si>
  <si>
    <t>Chile</t>
  </si>
  <si>
    <t>Cape Verde</t>
  </si>
  <si>
    <t>Canada</t>
  </si>
  <si>
    <t>Cameroon</t>
  </si>
  <si>
    <t>Cambodia</t>
  </si>
  <si>
    <t>Burkina Faso</t>
  </si>
  <si>
    <t>Bulgaria</t>
  </si>
  <si>
    <t>Brunei Darussalam</t>
  </si>
  <si>
    <t>Brazil</t>
  </si>
  <si>
    <t>Botswana</t>
  </si>
  <si>
    <t>Bosnia and Herzegovina</t>
  </si>
  <si>
    <t>Bolivia</t>
  </si>
  <si>
    <t>Benin</t>
  </si>
  <si>
    <t>Belgium</t>
  </si>
  <si>
    <t>Belarus</t>
  </si>
  <si>
    <t>Barbados</t>
  </si>
  <si>
    <t>Bangladesh</t>
  </si>
  <si>
    <t>Bahrain</t>
  </si>
  <si>
    <t>Azerbaijan</t>
  </si>
  <si>
    <t>Austria</t>
  </si>
  <si>
    <t>Australia</t>
  </si>
  <si>
    <t>Armenia</t>
  </si>
  <si>
    <t>Argentina</t>
  </si>
  <si>
    <t>Angola</t>
  </si>
  <si>
    <t>Algeria</t>
  </si>
  <si>
    <t>Albania</t>
  </si>
  <si>
    <t>Afghanistan</t>
  </si>
  <si>
    <t>Advanced</t>
  </si>
  <si>
    <t>World</t>
  </si>
  <si>
    <t xml:space="preserve"> </t>
  </si>
  <si>
    <t>Natural gas</t>
  </si>
  <si>
    <t>Kerosene</t>
  </si>
  <si>
    <t>Diesel</t>
  </si>
  <si>
    <t>Gasoline</t>
  </si>
  <si>
    <t>LAC</t>
  </si>
  <si>
    <t>E.D. Asia</t>
  </si>
  <si>
    <t>Com. Of Ind. States</t>
  </si>
  <si>
    <t>Sub-Saharan Africa</t>
  </si>
  <si>
    <t>MENAP</t>
  </si>
  <si>
    <t>Billions US$</t>
  </si>
  <si>
    <t>PCT GDP</t>
  </si>
  <si>
    <t>Pretax</t>
  </si>
  <si>
    <t>Air pollution deaths reduction</t>
  </si>
  <si>
    <t>CO2 reduction</t>
  </si>
  <si>
    <t>Total foregone VAT</t>
  </si>
  <si>
    <t>Total: road damage</t>
  </si>
  <si>
    <t>Total: accidents</t>
  </si>
  <si>
    <t>Total: congestion</t>
  </si>
  <si>
    <t>Total: local pollution</t>
  </si>
  <si>
    <t>Total: global warming</t>
  </si>
  <si>
    <t>Total pretax subsidies</t>
  </si>
  <si>
    <t>Total posttax subsidies</t>
  </si>
  <si>
    <t>Electricity foregone VAT</t>
  </si>
  <si>
    <t>Electricity pretax subsidies</t>
  </si>
  <si>
    <t>Electricity posttax subsidies</t>
  </si>
  <si>
    <t>Natural gas foregone VAT</t>
  </si>
  <si>
    <t>Natural gas: local air pollution</t>
  </si>
  <si>
    <t>Natural gas: global warming</t>
  </si>
  <si>
    <t>Natural gas externalities</t>
  </si>
  <si>
    <t>Natural gas pretax subsidies</t>
  </si>
  <si>
    <t>Natural gas posttax subsidies</t>
  </si>
  <si>
    <t>Coal foregone VAT</t>
  </si>
  <si>
    <t>Coal: local air pollution</t>
  </si>
  <si>
    <t>Coal: global warming</t>
  </si>
  <si>
    <t>Coal externalities</t>
  </si>
  <si>
    <t>Coal pretax subsidies</t>
  </si>
  <si>
    <t>Coal posttax subsidies</t>
  </si>
  <si>
    <t>Petroleum foregone VAT</t>
  </si>
  <si>
    <t>Petroleum: road damage</t>
  </si>
  <si>
    <t>Petroleum: accidents</t>
  </si>
  <si>
    <t>Petroleum: congestion</t>
  </si>
  <si>
    <t>Petroleum: local air pollution</t>
  </si>
  <si>
    <t>Petroleum: global warming</t>
  </si>
  <si>
    <t>Petroleum externalities</t>
  </si>
  <si>
    <t>Petroleum pretax subsidies</t>
  </si>
  <si>
    <t>Petroleum posttax subsidies</t>
  </si>
  <si>
    <t>All products</t>
  </si>
  <si>
    <t>Post-tax
(right-side axis)</t>
  </si>
  <si>
    <t>Pre-tax
(left-side axis)</t>
  </si>
  <si>
    <t>Posttax</t>
  </si>
  <si>
    <t>Percent of GDP</t>
  </si>
  <si>
    <t>US$ billions</t>
  </si>
  <si>
    <t>Billions $</t>
  </si>
  <si>
    <t>Percent GDP</t>
  </si>
  <si>
    <t>Suriname</t>
  </si>
  <si>
    <t>St. Kitts and Nevis</t>
  </si>
  <si>
    <t>Guyana</t>
  </si>
  <si>
    <t>Grenada</t>
  </si>
  <si>
    <t>Dominica</t>
  </si>
  <si>
    <t>Belize</t>
  </si>
  <si>
    <t xml:space="preserve">FYR Macedonia </t>
  </si>
  <si>
    <t>Bahamas, The</t>
  </si>
  <si>
    <t>Antigua and Barbuda</t>
  </si>
  <si>
    <t>Emerging and Developing Asia</t>
  </si>
  <si>
    <t>Electricity subsidy estimates from Di Bella and others, 2015</t>
  </si>
  <si>
    <t>Set to 100% plus consumption tax rate</t>
  </si>
  <si>
    <t>2011-2013</t>
  </si>
  <si>
    <t>2009-2011</t>
  </si>
  <si>
    <t>foregone consumption tax revenue</t>
  </si>
  <si>
    <t>Energy subsidies</t>
  </si>
  <si>
    <t>Benefits from reform</t>
  </si>
  <si>
    <t>Pre-tax, 
percent of GDP</t>
  </si>
  <si>
    <t>Post-tax, 
percent of GDP</t>
  </si>
  <si>
    <t>Revenue gain, 
percent of GDP</t>
  </si>
  <si>
    <r>
      <t>Percent reduction in
 CO</t>
    </r>
    <r>
      <rPr>
        <vertAlign val="subscript"/>
        <sz val="14"/>
        <rFont val="Arial"/>
        <family val="2"/>
      </rPr>
      <t xml:space="preserve">2 </t>
    </r>
    <r>
      <rPr>
        <sz val="14"/>
        <rFont val="Arial"/>
        <family val="2"/>
      </rPr>
      <t>emissions</t>
    </r>
  </si>
  <si>
    <t>Percent reduction in premature deaths</t>
  </si>
  <si>
    <t>Net welfare gain, 
percent of GDP</t>
  </si>
  <si>
    <t>Comments/suggestions:</t>
  </si>
  <si>
    <t>Fiscal Affairs Department</t>
  </si>
  <si>
    <t>International Monetary Fund</t>
  </si>
  <si>
    <t>How large are global energy subsidies?</t>
  </si>
  <si>
    <t>Percent GDP, 2013</t>
  </si>
  <si>
    <t>Percent revenues</t>
  </si>
  <si>
    <t>Air pollution deaths reduction, percent</t>
  </si>
  <si>
    <t>CO2 emissions reduction, percent</t>
  </si>
  <si>
    <t>Figure 4. Global Energy Subsidies, 2011-2015</t>
  </si>
  <si>
    <t>Figure 5. Breakdown of Global Energy Subsidies by Fuel Product, 2011-2015</t>
  </si>
  <si>
    <t>Figure 6. Breakdown of Global Post-Tax Subsidies by Various Components, 2013</t>
  </si>
  <si>
    <t>Figure 7. Energy Subsidies by Region and Level of Taxation, 2013</t>
  </si>
  <si>
    <t>Figure 8. Energy Subsidies by Region and Product, 2013</t>
  </si>
  <si>
    <t>Figure 9. Fiscal Gain from Removing Energy Subsidies, 2013</t>
  </si>
  <si>
    <t>Figure 10. Energy Subsidy Reform and Energy Consumption, 2013</t>
  </si>
  <si>
    <t>Consumption reduction, percent</t>
  </si>
  <si>
    <t>Figure 11 Environment Gain from Removing Energy Subsidies, 2013</t>
  </si>
  <si>
    <t>Figure 12. Welfare Gain from Removing Energy Subsidies, 2013</t>
  </si>
  <si>
    <t>Appendix table 3. Breakdown of Post-Tax subsidies by Fuel Type and Externalities</t>
  </si>
  <si>
    <t>Appendix Table 2. Data Sources: Year and Country Coverage</t>
  </si>
  <si>
    <t>Appendix Table 1. Regional Classification of Countries</t>
  </si>
  <si>
    <t>Table 1. Sensivity Analysis: Global Results for 2013 and 2015</t>
  </si>
  <si>
    <t>Table</t>
  </si>
  <si>
    <t>1. Sensitivity Analysis</t>
  </si>
  <si>
    <t>Figures</t>
  </si>
  <si>
    <t>2. Fiscal and Welfare Gains from Subsidy Reform</t>
  </si>
  <si>
    <t>3. Fiscal and Welfare Gains with Adoption of Emissions Control Technologies</t>
  </si>
  <si>
    <t>4. Global Energy Subsidies, 2011–2015</t>
  </si>
  <si>
    <t>5. Global Energy Subsidies by Energy Product, 2011–2015</t>
  </si>
  <si>
    <t>6. Global Post-Tax Subsidies by Product and Subsidy Component, 2013</t>
  </si>
  <si>
    <t>7. Energy Subsidies by Region and Subsidy Component, 2013</t>
  </si>
  <si>
    <t>8. Energy Subsidies by Region and Energy Product, 2013</t>
  </si>
  <si>
    <t>9. Fiscal Gain from Removing Energy Subsidies, 2013</t>
  </si>
  <si>
    <t>10. Energy Subsidy Reform and Energy Consumption, 2013</t>
  </si>
  <si>
    <t>11. Environment Gain from Removing Energy Subsidies, 2013</t>
  </si>
  <si>
    <t>12. Welfare Gain from Removing Energy Subsidies, 2013</t>
  </si>
  <si>
    <t>Appendix Tables</t>
  </si>
  <si>
    <t>1. Regional Classification of Countries</t>
  </si>
  <si>
    <t>2. Data Sources: Year and Country Coverage</t>
  </si>
  <si>
    <t>3. Breakdown of Post-Tax Subsidies by Energy Type and Externalities</t>
  </si>
  <si>
    <t>Fiscal and Welfare Gains from Subsidy Reform</t>
  </si>
  <si>
    <t>Foregone consumption tax revenue</t>
  </si>
  <si>
    <t>Externalities</t>
  </si>
  <si>
    <t>Pre-tax</t>
  </si>
  <si>
    <t>Please contact Yue Liu at YLiu2@IMF.org or Amyra Asamoah at Aasamoah@IMF.org</t>
  </si>
  <si>
    <t>1. Consumer Energy Subsidies</t>
  </si>
  <si>
    <t>Consumer Energy Subsidies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</si>
</sst>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&quot;$&quot;#,##0.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vertAlign val="subscript"/>
      <sz val="14"/>
      <name val="Arial"/>
      <family val="2"/>
    </font>
    <font>
      <sz val="10"/>
      <name val="Times New Roman"/>
      <family val="1"/>
    </font>
    <font>
      <sz val="14"/>
      <name val="Segoe UI"/>
      <family val="2"/>
    </font>
    <font>
      <b/>
      <sz val="14"/>
      <name val="Segoe UI"/>
      <family val="2"/>
    </font>
    <font>
      <i/>
      <sz val="14"/>
      <name val="Segoe UI"/>
      <family val="2"/>
    </font>
    <font>
      <b/>
      <sz val="11"/>
      <name val="Calibri"/>
      <family val="2"/>
    </font>
    <font>
      <sz val="14"/>
      <color theme="1"/>
      <name val="Segoe UI"/>
      <family val="2"/>
    </font>
    <font>
      <b/>
      <sz val="14"/>
      <color theme="1"/>
      <name val="Segoe UI"/>
      <family val="2"/>
    </font>
    <font>
      <i/>
      <sz val="11"/>
      <color theme="1"/>
      <name val="Calibri"/>
      <family val="2"/>
      <scheme val="minor"/>
    </font>
    <font>
      <i/>
      <sz val="11"/>
      <name val="Calibri"/>
      <family val="2"/>
    </font>
    <font>
      <sz val="10"/>
      <color theme="1"/>
      <name val="Segoe UI"/>
      <family val="2"/>
    </font>
    <font>
      <sz val="12"/>
      <color theme="1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Arial"/>
      <family val="2"/>
    </font>
    <font>
      <sz val="12"/>
      <name val="Times New Roman"/>
      <family val="1"/>
    </font>
    <font>
      <b/>
      <sz val="13"/>
      <name val="Arial"/>
      <family val="2"/>
    </font>
    <font>
      <sz val="12"/>
      <name val="Arial"/>
      <family val="2"/>
    </font>
    <font>
      <sz val="12"/>
      <color theme="1"/>
      <name val="Times New Roman"/>
      <family val="1"/>
    </font>
    <font>
      <b/>
      <sz val="9"/>
      <name val="Arial"/>
      <family val="2"/>
    </font>
    <font>
      <sz val="11"/>
      <color theme="0"/>
      <name val="Calibri"/>
      <family val="2"/>
    </font>
    <font>
      <b/>
      <sz val="16"/>
      <name val="Calibri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43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8">
    <xf numFmtId="0" fontId="0" fillId="0" borderId="0"/>
    <xf numFmtId="0" fontId="4" fillId="0" borderId="0" applyNumberFormat="0" applyFill="0" applyBorder="0" applyProtection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7" fillId="0" borderId="0" applyNumberFormat="0" applyFont="0" applyFill="0" applyBorder="0" applyProtection="0">
      <alignment wrapText="1"/>
    </xf>
    <xf numFmtId="0" fontId="28" fillId="5" borderId="0"/>
  </cellStyleXfs>
  <cellXfs count="175">
    <xf numFmtId="0" fontId="0" fillId="0" borderId="0" xfId="0"/>
    <xf numFmtId="0" fontId="7" fillId="0" borderId="0" xfId="8"/>
    <xf numFmtId="2" fontId="8" fillId="0" borderId="0" xfId="8" applyNumberFormat="1" applyFont="1" applyAlignment="1">
      <alignment horizontal="center"/>
    </xf>
    <xf numFmtId="0" fontId="8" fillId="0" borderId="0" xfId="8" applyFont="1"/>
    <xf numFmtId="2" fontId="7" fillId="0" borderId="0" xfId="8" applyNumberFormat="1"/>
    <xf numFmtId="0" fontId="7" fillId="0" borderId="0" xfId="8" applyAlignment="1">
      <alignment horizontal="center"/>
    </xf>
    <xf numFmtId="0" fontId="9" fillId="0" borderId="0" xfId="8" applyFont="1"/>
    <xf numFmtId="0" fontId="4" fillId="0" borderId="0" xfId="8" applyFont="1" applyAlignment="1">
      <alignment horizontal="left"/>
    </xf>
    <xf numFmtId="0" fontId="4" fillId="0" borderId="0" xfId="8" applyFont="1"/>
    <xf numFmtId="0" fontId="10" fillId="0" borderId="2" xfId="8" applyFont="1" applyBorder="1"/>
    <xf numFmtId="0" fontId="10" fillId="0" borderId="2" xfId="8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0" fontId="10" fillId="0" borderId="0" xfId="8" applyFont="1"/>
    <xf numFmtId="164" fontId="10" fillId="3" borderId="0" xfId="0" applyNumberFormat="1" applyFont="1" applyFill="1" applyAlignment="1">
      <alignment horizontal="center"/>
    </xf>
    <xf numFmtId="0" fontId="11" fillId="0" borderId="0" xfId="8" applyFont="1"/>
    <xf numFmtId="164" fontId="10" fillId="0" borderId="0" xfId="0" applyNumberFormat="1" applyFont="1" applyFill="1" applyAlignment="1">
      <alignment horizontal="center"/>
    </xf>
    <xf numFmtId="164" fontId="12" fillId="0" borderId="0" xfId="0" applyNumberFormat="1" applyFont="1"/>
    <xf numFmtId="164" fontId="12" fillId="0" borderId="0" xfId="0" applyNumberFormat="1" applyFont="1" applyAlignment="1">
      <alignment horizontal="center"/>
    </xf>
    <xf numFmtId="9" fontId="10" fillId="0" borderId="0" xfId="8" applyNumberFormat="1" applyFont="1"/>
    <xf numFmtId="0" fontId="8" fillId="0" borderId="0" xfId="8" applyFont="1" applyAlignment="1">
      <alignment horizontal="center" vertical="center" wrapText="1"/>
    </xf>
    <xf numFmtId="0" fontId="10" fillId="0" borderId="0" xfId="8" applyFont="1" applyBorder="1" applyAlignment="1">
      <alignment horizontal="center" vertical="center" wrapText="1"/>
    </xf>
    <xf numFmtId="0" fontId="10" fillId="0" borderId="0" xfId="8" applyFont="1" applyAlignment="1">
      <alignment horizontal="center" vertical="center" wrapText="1"/>
    </xf>
    <xf numFmtId="0" fontId="11" fillId="0" borderId="2" xfId="8" applyFont="1" applyBorder="1" applyAlignment="1">
      <alignment horizontal="center"/>
    </xf>
    <xf numFmtId="0" fontId="9" fillId="0" borderId="4" xfId="8" applyFont="1" applyBorder="1" applyAlignment="1">
      <alignment horizontal="center"/>
    </xf>
    <xf numFmtId="0" fontId="9" fillId="0" borderId="0" xfId="8" applyFont="1" applyAlignment="1">
      <alignment horizontal="center"/>
    </xf>
    <xf numFmtId="0" fontId="7" fillId="0" borderId="0" xfId="7"/>
    <xf numFmtId="0" fontId="3" fillId="0" borderId="0" xfId="7" applyFont="1" applyAlignment="1">
      <alignment horizontal="center"/>
    </xf>
    <xf numFmtId="0" fontId="14" fillId="0" borderId="0" xfId="7" applyFont="1"/>
    <xf numFmtId="3" fontId="3" fillId="0" borderId="0" xfId="7" applyNumberFormat="1" applyFont="1" applyAlignment="1">
      <alignment horizontal="center"/>
    </xf>
    <xf numFmtId="0" fontId="3" fillId="0" borderId="0" xfId="7" applyFont="1"/>
    <xf numFmtId="0" fontId="15" fillId="0" borderId="2" xfId="7" applyFont="1" applyBorder="1"/>
    <xf numFmtId="164" fontId="15" fillId="0" borderId="0" xfId="7" applyNumberFormat="1" applyFont="1" applyAlignment="1">
      <alignment horizontal="center"/>
    </xf>
    <xf numFmtId="0" fontId="15" fillId="0" borderId="0" xfId="7" applyFont="1"/>
    <xf numFmtId="3" fontId="15" fillId="0" borderId="0" xfId="7" applyNumberFormat="1" applyFont="1" applyAlignment="1">
      <alignment horizontal="center"/>
    </xf>
    <xf numFmtId="164" fontId="16" fillId="0" borderId="0" xfId="7" applyNumberFormat="1" applyFont="1" applyAlignment="1">
      <alignment horizontal="center"/>
    </xf>
    <xf numFmtId="0" fontId="16" fillId="0" borderId="0" xfId="7" applyFont="1"/>
    <xf numFmtId="3" fontId="16" fillId="0" borderId="0" xfId="7" applyNumberFormat="1" applyFont="1" applyAlignment="1">
      <alignment horizontal="center"/>
    </xf>
    <xf numFmtId="164" fontId="15" fillId="0" borderId="0" xfId="7" applyNumberFormat="1" applyFont="1"/>
    <xf numFmtId="3" fontId="15" fillId="0" borderId="0" xfId="7" applyNumberFormat="1" applyFont="1"/>
    <xf numFmtId="3" fontId="7" fillId="0" borderId="0" xfId="7" applyNumberFormat="1"/>
    <xf numFmtId="0" fontId="17" fillId="0" borderId="0" xfId="7" applyFont="1" applyAlignment="1">
      <alignment horizontal="center"/>
    </xf>
    <xf numFmtId="0" fontId="15" fillId="0" borderId="0" xfId="7" applyFont="1" applyBorder="1" applyAlignment="1">
      <alignment horizontal="center"/>
    </xf>
    <xf numFmtId="0" fontId="15" fillId="0" borderId="0" xfId="7" applyFont="1" applyBorder="1"/>
    <xf numFmtId="0" fontId="18" fillId="0" borderId="4" xfId="7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2" xfId="0" applyFont="1" applyBorder="1"/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20" fillId="0" borderId="5" xfId="0" applyFont="1" applyBorder="1" applyAlignment="1">
      <alignment horizontal="center"/>
    </xf>
    <xf numFmtId="0" fontId="20" fillId="0" borderId="5" xfId="0" applyFont="1" applyBorder="1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Fill="1"/>
    <xf numFmtId="0" fontId="0" fillId="0" borderId="2" xfId="0" applyFont="1" applyBorder="1"/>
    <xf numFmtId="0" fontId="0" fillId="0" borderId="0" xfId="0" applyBorder="1"/>
    <xf numFmtId="0" fontId="0" fillId="0" borderId="2" xfId="0" applyBorder="1"/>
    <xf numFmtId="0" fontId="0" fillId="0" borderId="0" xfId="0" applyFont="1" applyBorder="1"/>
    <xf numFmtId="0" fontId="2" fillId="0" borderId="2" xfId="0" applyFont="1" applyBorder="1"/>
    <xf numFmtId="0" fontId="2" fillId="0" borderId="0" xfId="0" applyFont="1"/>
    <xf numFmtId="1" fontId="0" fillId="0" borderId="0" xfId="0" applyNumberFormat="1"/>
    <xf numFmtId="0" fontId="21" fillId="0" borderId="0" xfId="0" applyFont="1" applyFill="1"/>
    <xf numFmtId="0" fontId="0" fillId="0" borderId="0" xfId="0" applyFill="1"/>
    <xf numFmtId="0" fontId="2" fillId="0" borderId="0" xfId="0" applyFont="1" applyFill="1"/>
    <xf numFmtId="0" fontId="3" fillId="0" borderId="0" xfId="6"/>
    <xf numFmtId="1" fontId="3" fillId="0" borderId="0" xfId="6" applyNumberFormat="1"/>
    <xf numFmtId="0" fontId="3" fillId="0" borderId="2" xfId="6" applyBorder="1"/>
    <xf numFmtId="164" fontId="3" fillId="0" borderId="0" xfId="6" applyNumberFormat="1" applyAlignment="1">
      <alignment horizontal="center"/>
    </xf>
    <xf numFmtId="1" fontId="3" fillId="0" borderId="0" xfId="6" applyNumberFormat="1" applyAlignment="1">
      <alignment horizontal="center"/>
    </xf>
    <xf numFmtId="0" fontId="3" fillId="0" borderId="0" xfId="6" applyFont="1"/>
    <xf numFmtId="164" fontId="3" fillId="0" borderId="0" xfId="6" applyNumberFormat="1" applyFont="1" applyAlignment="1">
      <alignment horizontal="center"/>
    </xf>
    <xf numFmtId="1" fontId="3" fillId="0" borderId="0" xfId="6" applyNumberFormat="1" applyFont="1" applyAlignment="1">
      <alignment horizontal="center"/>
    </xf>
    <xf numFmtId="0" fontId="3" fillId="0" borderId="0" xfId="6" applyAlignment="1">
      <alignment horizontal="center"/>
    </xf>
    <xf numFmtId="0" fontId="3" fillId="0" borderId="2" xfId="6" applyBorder="1" applyAlignment="1">
      <alignment horizontal="center"/>
    </xf>
    <xf numFmtId="0" fontId="18" fillId="0" borderId="0" xfId="6" applyFont="1"/>
    <xf numFmtId="2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65" fontId="0" fillId="0" borderId="0" xfId="0" applyNumberFormat="1" applyFont="1" applyFill="1" applyAlignment="1">
      <alignment horizontal="left" vertical="top"/>
    </xf>
    <xf numFmtId="164" fontId="0" fillId="0" borderId="0" xfId="0" applyNumberFormat="1" applyFont="1"/>
    <xf numFmtId="164" fontId="0" fillId="0" borderId="0" xfId="0" applyNumberFormat="1" applyFont="1" applyBorder="1"/>
    <xf numFmtId="164" fontId="21" fillId="0" borderId="0" xfId="0" applyNumberFormat="1" applyFont="1"/>
    <xf numFmtId="0" fontId="21" fillId="0" borderId="0" xfId="0" applyFont="1" applyBorder="1"/>
    <xf numFmtId="0" fontId="22" fillId="0" borderId="0" xfId="6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Fill="1"/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3" fillId="0" borderId="0" xfId="0" applyFont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Fill="1" applyAlignment="1">
      <alignment wrapText="1"/>
    </xf>
    <xf numFmtId="0" fontId="24" fillId="0" borderId="5" xfId="0" applyFont="1" applyBorder="1" applyAlignment="1">
      <alignment horizontal="center" vertical="center" wrapText="1"/>
    </xf>
    <xf numFmtId="0" fontId="27" fillId="4" borderId="6" xfId="7" applyFont="1" applyFill="1" applyBorder="1"/>
    <xf numFmtId="0" fontId="27" fillId="4" borderId="7" xfId="7" applyFont="1" applyFill="1" applyBorder="1"/>
    <xf numFmtId="0" fontId="27" fillId="4" borderId="8" xfId="7" applyFont="1" applyFill="1" applyBorder="1"/>
    <xf numFmtId="0" fontId="7" fillId="4" borderId="10" xfId="17" applyFont="1" applyFill="1" applyBorder="1"/>
    <xf numFmtId="0" fontId="27" fillId="4" borderId="10" xfId="7" applyFont="1" applyFill="1" applyBorder="1" applyAlignment="1">
      <alignment horizontal="left" vertical="top" wrapText="1" indent="1"/>
    </xf>
    <xf numFmtId="0" fontId="27" fillId="4" borderId="0" xfId="7" applyFont="1" applyFill="1" applyBorder="1" applyAlignment="1">
      <alignment horizontal="centerContinuous"/>
    </xf>
    <xf numFmtId="0" fontId="27" fillId="4" borderId="10" xfId="7" applyFont="1" applyFill="1" applyBorder="1" applyAlignment="1">
      <alignment horizontal="centerContinuous"/>
    </xf>
    <xf numFmtId="0" fontId="27" fillId="4" borderId="9" xfId="7" applyFont="1" applyFill="1" applyBorder="1"/>
    <xf numFmtId="0" fontId="27" fillId="4" borderId="0" xfId="7" applyFont="1" applyFill="1" applyBorder="1"/>
    <xf numFmtId="0" fontId="27" fillId="4" borderId="10" xfId="7" applyFont="1" applyFill="1" applyBorder="1"/>
    <xf numFmtId="0" fontId="27" fillId="4" borderId="11" xfId="7" applyFont="1" applyFill="1" applyBorder="1"/>
    <xf numFmtId="0" fontId="27" fillId="4" borderId="12" xfId="7" applyFont="1" applyFill="1" applyBorder="1"/>
    <xf numFmtId="0" fontId="27" fillId="4" borderId="13" xfId="7" applyFont="1" applyFill="1" applyBorder="1"/>
    <xf numFmtId="164" fontId="7" fillId="0" borderId="0" xfId="8" applyNumberFormat="1"/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1" fontId="0" fillId="0" borderId="0" xfId="0" applyNumberForma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27" fillId="4" borderId="0" xfId="7" applyFont="1" applyFill="1" applyBorder="1" applyAlignment="1">
      <alignment horizontal="center"/>
    </xf>
    <xf numFmtId="0" fontId="31" fillId="0" borderId="0" xfId="0" applyFont="1"/>
    <xf numFmtId="0" fontId="27" fillId="4" borderId="10" xfId="7" applyFont="1" applyFill="1" applyBorder="1" applyAlignment="1">
      <alignment horizontal="center"/>
    </xf>
    <xf numFmtId="0" fontId="27" fillId="4" borderId="10" xfId="7" applyFont="1" applyFill="1" applyBorder="1" applyAlignment="1">
      <alignment horizontal="left"/>
    </xf>
    <xf numFmtId="0" fontId="32" fillId="4" borderId="10" xfId="7" applyFont="1" applyFill="1" applyBorder="1" applyAlignment="1">
      <alignment horizontal="left"/>
    </xf>
    <xf numFmtId="0" fontId="33" fillId="0" borderId="0" xfId="6" applyFont="1" applyFill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0" xfId="0" applyNumberFormat="1" applyBorder="1"/>
    <xf numFmtId="2" fontId="0" fillId="0" borderId="2" xfId="0" applyNumberFormat="1" applyBorder="1"/>
    <xf numFmtId="2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7" fillId="4" borderId="0" xfId="7" applyFont="1" applyFill="1" applyBorder="1" applyAlignment="1">
      <alignment horizontal="left" vertical="top" wrapText="1"/>
    </xf>
    <xf numFmtId="0" fontId="27" fillId="4" borderId="9" xfId="7" applyFont="1" applyFill="1" applyBorder="1" applyAlignment="1">
      <alignment horizontal="left" vertical="top" wrapText="1"/>
    </xf>
    <xf numFmtId="0" fontId="30" fillId="4" borderId="10" xfId="7" applyFont="1" applyFill="1" applyBorder="1" applyAlignment="1">
      <alignment horizontal="center"/>
    </xf>
    <xf numFmtId="0" fontId="30" fillId="4" borderId="0" xfId="7" applyFont="1" applyFill="1" applyBorder="1" applyAlignment="1">
      <alignment horizontal="center"/>
    </xf>
    <xf numFmtId="0" fontId="30" fillId="4" borderId="9" xfId="7" applyFont="1" applyFill="1" applyBorder="1" applyAlignment="1">
      <alignment horizontal="center"/>
    </xf>
    <xf numFmtId="0" fontId="29" fillId="4" borderId="10" xfId="7" applyFont="1" applyFill="1" applyBorder="1" applyAlignment="1">
      <alignment horizontal="center"/>
    </xf>
    <xf numFmtId="0" fontId="29" fillId="4" borderId="0" xfId="7" applyFont="1" applyFill="1" applyBorder="1" applyAlignment="1">
      <alignment horizontal="center"/>
    </xf>
    <xf numFmtId="0" fontId="29" fillId="4" borderId="9" xfId="7" applyFont="1" applyFill="1" applyBorder="1" applyAlignment="1">
      <alignment horizontal="center"/>
    </xf>
    <xf numFmtId="0" fontId="7" fillId="4" borderId="10" xfId="7" applyFont="1" applyFill="1" applyBorder="1" applyAlignment="1">
      <alignment horizontal="center"/>
    </xf>
    <xf numFmtId="0" fontId="7" fillId="4" borderId="0" xfId="7" applyFont="1" applyFill="1" applyBorder="1" applyAlignment="1">
      <alignment horizontal="center"/>
    </xf>
    <xf numFmtId="0" fontId="7" fillId="4" borderId="9" xfId="7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0" xfId="8" applyFont="1" applyAlignment="1">
      <alignment horizontal="center"/>
    </xf>
    <xf numFmtId="0" fontId="11" fillId="0" borderId="2" xfId="8" applyFont="1" applyBorder="1" applyAlignment="1">
      <alignment horizontal="center"/>
    </xf>
    <xf numFmtId="0" fontId="10" fillId="0" borderId="3" xfId="8" applyFont="1" applyBorder="1" applyAlignment="1">
      <alignment horizontal="center" vertical="center" wrapText="1"/>
    </xf>
    <xf numFmtId="0" fontId="10" fillId="0" borderId="0" xfId="8" applyFont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5" fillId="0" borderId="2" xfId="0" applyFont="1" applyBorder="1" applyAlignment="1">
      <alignment horizontal="center"/>
    </xf>
    <xf numFmtId="0" fontId="3" fillId="0" borderId="0" xfId="7" applyFont="1"/>
    <xf numFmtId="0" fontId="15" fillId="0" borderId="0" xfId="7" applyFont="1"/>
    <xf numFmtId="0" fontId="34" fillId="0" borderId="0" xfId="7" applyFont="1" applyAlignment="1">
      <alignment horizontal="center"/>
    </xf>
    <xf numFmtId="0" fontId="16" fillId="0" borderId="0" xfId="7" applyFont="1"/>
    <xf numFmtId="0" fontId="15" fillId="0" borderId="2" xfId="7" applyFont="1" applyBorder="1" applyAlignment="1">
      <alignment horizontal="center"/>
    </xf>
    <xf numFmtId="0" fontId="15" fillId="0" borderId="5" xfId="7" applyFont="1" applyBorder="1" applyAlignment="1">
      <alignment horizontal="center"/>
    </xf>
    <xf numFmtId="0" fontId="17" fillId="0" borderId="0" xfId="7" applyFont="1" applyAlignment="1">
      <alignment horizontal="center"/>
    </xf>
  </cellXfs>
  <cellStyles count="18">
    <cellStyle name="Bold" xfId="1"/>
    <cellStyle name="Header" xfId="2"/>
    <cellStyle name="Hyperlink 2" xfId="3"/>
    <cellStyle name="Normal" xfId="0" builtinId="0"/>
    <cellStyle name="Normal 17" xfId="4"/>
    <cellStyle name="Normal 17 2" xfId="5"/>
    <cellStyle name="Normal 2" xfId="6"/>
    <cellStyle name="Normal 2 2" xfId="7"/>
    <cellStyle name="Normal 3" xfId="8"/>
    <cellStyle name="Normal 3 2" xfId="9"/>
    <cellStyle name="Normal 4" xfId="10"/>
    <cellStyle name="Normal 4 2" xfId="11"/>
    <cellStyle name="Normal 5" xfId="12"/>
    <cellStyle name="Normal 6" xfId="13"/>
    <cellStyle name="Normal 7" xfId="14"/>
    <cellStyle name="Normal_Sheet2" xfId="17"/>
    <cellStyle name="Note 2" xfId="15"/>
    <cellStyle name="WordWrap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966806276874965"/>
          <c:y val="5.6691843050579296E-2"/>
          <c:w val="0.61393776864848526"/>
          <c:h val="0.58251570845407208"/>
        </c:manualLayout>
      </c:layout>
      <c:barChart>
        <c:barDir val="col"/>
        <c:grouping val="stacked"/>
        <c:ser>
          <c:idx val="1"/>
          <c:order val="1"/>
          <c:tx>
            <c:v>Post-tax subsidies, billions US$ (left-side axis)</c:v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rgbClr val="000000"/>
              </a:solidFill>
              <a:prstDash val="solid"/>
            </a:ln>
            <a:effectLst/>
          </c:spPr>
          <c:cat>
            <c:numRef>
              <c:f>'Figure 4'!$C$2:$G$2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'Figure 4'!$C$5:$G$5</c:f>
              <c:numCache>
                <c:formatCode>0.0</c:formatCode>
                <c:ptCount val="5"/>
                <c:pt idx="0">
                  <c:v>4156.6837349030429</c:v>
                </c:pt>
                <c:pt idx="1">
                  <c:v>4583.2007177739906</c:v>
                </c:pt>
                <c:pt idx="2">
                  <c:v>4857.721203448411</c:v>
                </c:pt>
                <c:pt idx="3">
                  <c:v>5172.0321521254409</c:v>
                </c:pt>
                <c:pt idx="4">
                  <c:v>5301.7234087280012</c:v>
                </c:pt>
              </c:numCache>
            </c:numRef>
          </c:val>
        </c:ser>
        <c:overlap val="100"/>
        <c:axId val="348381184"/>
        <c:axId val="348382720"/>
      </c:barChart>
      <c:lineChart>
        <c:grouping val="standard"/>
        <c:ser>
          <c:idx val="0"/>
          <c:order val="0"/>
          <c:tx>
            <c:v>Pre-tax subsidies, billions US$ (left-side axis)</c:v>
          </c:tx>
          <c:spPr>
            <a:ln>
              <a:noFill/>
            </a:ln>
            <a:effectLst/>
          </c:spPr>
          <c:marker>
            <c:symbol val="diamond"/>
            <c:size val="10"/>
            <c:spPr>
              <a:solidFill>
                <a:srgbClr val="00B0F0"/>
              </a:solidFill>
              <a:ln w="15875">
                <a:solidFill>
                  <a:sysClr val="windowText" lastClr="000000"/>
                </a:solidFill>
              </a:ln>
            </c:spPr>
          </c:marker>
          <c:cat>
            <c:numRef>
              <c:f>'Figure 4'!$C$2:$G$2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'Figure 4'!$C$4:$G$4</c:f>
              <c:numCache>
                <c:formatCode>0.0</c:formatCode>
                <c:ptCount val="5"/>
                <c:pt idx="0">
                  <c:v>523.28046240391791</c:v>
                </c:pt>
                <c:pt idx="1">
                  <c:v>595.60137700546068</c:v>
                </c:pt>
                <c:pt idx="2">
                  <c:v>541.37590654270741</c:v>
                </c:pt>
                <c:pt idx="3">
                  <c:v>481.30436835154762</c:v>
                </c:pt>
                <c:pt idx="4">
                  <c:v>333.00188932849926</c:v>
                </c:pt>
              </c:numCache>
            </c:numRef>
          </c:val>
        </c:ser>
        <c:marker val="1"/>
        <c:axId val="348381184"/>
        <c:axId val="348382720"/>
      </c:lineChart>
      <c:scatterChart>
        <c:scatterStyle val="smoothMarker"/>
        <c:ser>
          <c:idx val="2"/>
          <c:order val="2"/>
          <c:tx>
            <c:v>Pre-tax subsidies, percent of global GDP (right-side axis)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yVal>
            <c:numRef>
              <c:f>'Figure 4'!$C$7:$G$7</c:f>
              <c:numCache>
                <c:formatCode>0.0</c:formatCode>
                <c:ptCount val="5"/>
                <c:pt idx="0">
                  <c:v>0.73265249509608799</c:v>
                </c:pt>
                <c:pt idx="1">
                  <c:v>0.81939822492041214</c:v>
                </c:pt>
                <c:pt idx="2">
                  <c:v>0.72474067210754523</c:v>
                </c:pt>
                <c:pt idx="3">
                  <c:v>0.6201677711300394</c:v>
                </c:pt>
                <c:pt idx="4">
                  <c:v>0.40836837621493549</c:v>
                </c:pt>
              </c:numCache>
            </c:numRef>
          </c:yVal>
          <c:smooth val="1"/>
        </c:ser>
        <c:ser>
          <c:idx val="3"/>
          <c:order val="3"/>
          <c:tx>
            <c:v>Post-tax subsidies, percent of global GDP (right-side axis)</c:v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yVal>
            <c:numRef>
              <c:f>'Figure 4'!$C$8:$G$8</c:f>
              <c:numCache>
                <c:formatCode>0.0</c:formatCode>
                <c:ptCount val="5"/>
                <c:pt idx="0">
                  <c:v>5.8198326299278218</c:v>
                </c:pt>
                <c:pt idx="1">
                  <c:v>6.3053355441848407</c:v>
                </c:pt>
                <c:pt idx="2">
                  <c:v>6.5030380690215432</c:v>
                </c:pt>
                <c:pt idx="3">
                  <c:v>6.6642396431642981</c:v>
                </c:pt>
                <c:pt idx="4" formatCode="0.00">
                  <c:v>6.5016333208463717</c:v>
                </c:pt>
              </c:numCache>
            </c:numRef>
          </c:yVal>
          <c:smooth val="1"/>
        </c:ser>
        <c:axId val="348390912"/>
        <c:axId val="348384640"/>
      </c:scatterChart>
      <c:catAx>
        <c:axId val="348381184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100" baseline="0">
                <a:latin typeface="Segoe UI"/>
                <a:ea typeface="Segoe UI"/>
                <a:cs typeface="Segoe UI"/>
              </a:defRPr>
            </a:pPr>
            <a:endParaRPr lang="en-US"/>
          </a:p>
        </c:txPr>
        <c:crossAx val="348382720"/>
        <c:crosses val="autoZero"/>
        <c:auto val="1"/>
        <c:lblAlgn val="ctr"/>
        <c:lblOffset val="100"/>
      </c:catAx>
      <c:valAx>
        <c:axId val="34838272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100">
                    <a:latin typeface="Segoe UI" pitchFamily="34" charset="0"/>
                    <a:ea typeface="Segoe UI" pitchFamily="34" charset="0"/>
                    <a:cs typeface="Segoe UI" pitchFamily="34" charset="0"/>
                  </a:defRPr>
                </a:pPr>
                <a:r>
                  <a:rPr lang="en-US" sz="1100">
                    <a:latin typeface="Segoe UI" pitchFamily="34" charset="0"/>
                    <a:ea typeface="Segoe UI" pitchFamily="34" charset="0"/>
                    <a:cs typeface="Segoe UI" pitchFamily="34" charset="0"/>
                  </a:rPr>
                  <a:t>US$ billions (nominal)</a:t>
                </a:r>
              </a:p>
            </c:rich>
          </c:tx>
          <c:layout>
            <c:manualLayout>
              <c:xMode val="edge"/>
              <c:yMode val="edge"/>
              <c:x val="4.3424874672989833E-2"/>
              <c:y val="0.17917591694160867"/>
            </c:manualLayout>
          </c:layout>
        </c:title>
        <c:numFmt formatCode="#,##0" sourceLinked="0"/>
        <c:majorTickMark val="in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100" baseline="0">
                <a:latin typeface="Segoe UI"/>
                <a:ea typeface="Segoe UI"/>
                <a:cs typeface="Segoe UI"/>
              </a:defRPr>
            </a:pPr>
            <a:endParaRPr lang="en-US"/>
          </a:p>
        </c:txPr>
        <c:crossAx val="348381184"/>
        <c:crosses val="autoZero"/>
        <c:crossBetween val="between"/>
      </c:valAx>
      <c:valAx>
        <c:axId val="348384640"/>
        <c:scaling>
          <c:orientation val="minMax"/>
          <c:max val="7"/>
        </c:scaling>
        <c:axPos val="r"/>
        <c:title>
          <c:tx>
            <c:rich>
              <a:bodyPr rot="-5400000" vert="horz"/>
              <a:lstStyle/>
              <a:p>
                <a:pPr>
                  <a:defRPr sz="1100">
                    <a:latin typeface="Segoe UI" pitchFamily="34" charset="0"/>
                    <a:ea typeface="Segoe UI" pitchFamily="34" charset="0"/>
                    <a:cs typeface="Segoe UI" pitchFamily="34" charset="0"/>
                  </a:defRPr>
                </a:pPr>
                <a:r>
                  <a:rPr lang="en-US" sz="1100">
                    <a:latin typeface="Segoe UI" pitchFamily="34" charset="0"/>
                    <a:ea typeface="Segoe UI" pitchFamily="34" charset="0"/>
                    <a:cs typeface="Segoe UI" pitchFamily="34" charset="0"/>
                  </a:rPr>
                  <a:t>Percent of Global</a:t>
                </a:r>
                <a:r>
                  <a:rPr lang="en-US" sz="1100" baseline="0">
                    <a:latin typeface="Segoe UI" pitchFamily="34" charset="0"/>
                    <a:ea typeface="Segoe UI" pitchFamily="34" charset="0"/>
                    <a:cs typeface="Segoe UI" pitchFamily="34" charset="0"/>
                  </a:rPr>
                  <a:t> </a:t>
                </a:r>
                <a:r>
                  <a:rPr lang="en-US" sz="1100">
                    <a:latin typeface="Segoe UI" pitchFamily="34" charset="0"/>
                    <a:ea typeface="Segoe UI" pitchFamily="34" charset="0"/>
                    <a:cs typeface="Segoe UI" pitchFamily="34" charset="0"/>
                  </a:rPr>
                  <a:t>GDP</a:t>
                </a:r>
              </a:p>
            </c:rich>
          </c:tx>
          <c:layout>
            <c:manualLayout>
              <c:xMode val="edge"/>
              <c:yMode val="edge"/>
              <c:x val="0.88176329840930279"/>
              <c:y val="0.17380756111208889"/>
            </c:manualLayout>
          </c:layout>
        </c:title>
        <c:numFmt formatCode="0" sourceLinked="0"/>
        <c:tickLblPos val="nextTo"/>
        <c:txPr>
          <a:bodyPr/>
          <a:lstStyle/>
          <a:p>
            <a:pPr>
              <a:defRPr sz="1300" baseline="0"/>
            </a:pPr>
            <a:endParaRPr lang="en-US"/>
          </a:p>
        </c:txPr>
        <c:crossAx val="348390912"/>
        <c:crosses val="max"/>
        <c:crossBetween val="midCat"/>
      </c:valAx>
      <c:valAx>
        <c:axId val="348390912"/>
        <c:scaling>
          <c:orientation val="minMax"/>
        </c:scaling>
        <c:delete val="1"/>
        <c:axPos val="b"/>
        <c:numFmt formatCode="General" sourceLinked="1"/>
        <c:tickLblPos val="none"/>
        <c:crossAx val="348384640"/>
        <c:crosses val="autoZero"/>
        <c:crossBetween val="midCat"/>
      </c:valAx>
      <c:spPr>
        <a:solidFill>
          <a:srgbClr val="FFFFFF"/>
        </a:solidFill>
        <a:ln w="3175">
          <a:solidFill>
            <a:srgbClr val="B3B3B3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2874037226524986E-2"/>
          <c:y val="0.74337273371460288"/>
          <c:w val="0.83229887024991545"/>
          <c:h val="0.17940431250347927"/>
        </c:manualLayout>
      </c:layout>
      <c:txPr>
        <a:bodyPr/>
        <a:lstStyle/>
        <a:p>
          <a:pPr>
            <a:defRPr sz="900" baseline="0">
              <a:latin typeface="Segoe UI"/>
              <a:ea typeface="Segoe UI"/>
              <a:cs typeface="Segoe UI"/>
            </a:defRPr>
          </a:pPr>
          <a:endParaRPr lang="en-US"/>
        </a:p>
      </c:txPr>
    </c:legend>
    <c:plotVisOnly val="1"/>
    <c:dispBlanksAs val="gap"/>
  </c:chart>
  <c:spPr>
    <a:ln w="9525"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1"/>
          <c:order val="0"/>
          <c:tx>
            <c:strRef>
              <c:f>'Figure 5'!$D$3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prstClr val="black"/>
              </a:solidFill>
            </a:ln>
          </c:spPr>
          <c:cat>
            <c:multiLvlStrRef>
              <c:f>'Figure 5'!$A$5:$B$11</c:f>
              <c:multiLvlStrCache>
                <c:ptCount val="7"/>
                <c:lvl>
                  <c:pt idx="0">
                    <c:v>2011</c:v>
                  </c:pt>
                  <c:pt idx="1">
                    <c:v>2013</c:v>
                  </c:pt>
                  <c:pt idx="2">
                    <c:v>2015</c:v>
                  </c:pt>
                  <c:pt idx="3">
                    <c:v> </c:v>
                  </c:pt>
                  <c:pt idx="4">
                    <c:v>2011</c:v>
                  </c:pt>
                  <c:pt idx="5">
                    <c:v>2013</c:v>
                  </c:pt>
                  <c:pt idx="6">
                    <c:v>2015</c:v>
                  </c:pt>
                </c:lvl>
                <c:lvl>
                  <c:pt idx="0">
                    <c:v>Pre-tax
(left-side axis)</c:v>
                  </c:pt>
                  <c:pt idx="3">
                    <c:v> </c:v>
                  </c:pt>
                  <c:pt idx="4">
                    <c:v>Post-tax
(right-side axis)</c:v>
                  </c:pt>
                </c:lvl>
              </c:multiLvlStrCache>
            </c:multiLvlStrRef>
          </c:cat>
          <c:val>
            <c:numRef>
              <c:f>'Figure 5'!$D$5:$D$11</c:f>
              <c:numCache>
                <c:formatCode>0.00</c:formatCode>
                <c:ptCount val="7"/>
                <c:pt idx="0">
                  <c:v>1.041096336195141E-2</c:v>
                </c:pt>
                <c:pt idx="1">
                  <c:v>7.2326920491613145E-3</c:v>
                </c:pt>
                <c:pt idx="2">
                  <c:v>6.2402640261218856E-3</c:v>
                </c:pt>
              </c:numCache>
            </c:numRef>
          </c:val>
        </c:ser>
        <c:ser>
          <c:idx val="0"/>
          <c:order val="1"/>
          <c:tx>
            <c:strRef>
              <c:f>'Figure 5'!$C$3</c:f>
              <c:strCache>
                <c:ptCount val="1"/>
                <c:pt idx="0">
                  <c:v>Petroleum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prstClr val="black"/>
              </a:solidFill>
            </a:ln>
          </c:spPr>
          <c:cat>
            <c:multiLvlStrRef>
              <c:f>'Figure 5'!$A$5:$B$11</c:f>
              <c:multiLvlStrCache>
                <c:ptCount val="7"/>
                <c:lvl>
                  <c:pt idx="0">
                    <c:v>2011</c:v>
                  </c:pt>
                  <c:pt idx="1">
                    <c:v>2013</c:v>
                  </c:pt>
                  <c:pt idx="2">
                    <c:v>2015</c:v>
                  </c:pt>
                  <c:pt idx="3">
                    <c:v> </c:v>
                  </c:pt>
                  <c:pt idx="4">
                    <c:v>2011</c:v>
                  </c:pt>
                  <c:pt idx="5">
                    <c:v>2013</c:v>
                  </c:pt>
                  <c:pt idx="6">
                    <c:v>2015</c:v>
                  </c:pt>
                </c:lvl>
                <c:lvl>
                  <c:pt idx="0">
                    <c:v>Pre-tax
(left-side axis)</c:v>
                  </c:pt>
                  <c:pt idx="3">
                    <c:v> </c:v>
                  </c:pt>
                  <c:pt idx="4">
                    <c:v>Post-tax
(right-side axis)</c:v>
                  </c:pt>
                </c:lvl>
              </c:multiLvlStrCache>
            </c:multiLvlStrRef>
          </c:cat>
          <c:val>
            <c:numRef>
              <c:f>'Figure 5'!$C$5:$C$11</c:f>
              <c:numCache>
                <c:formatCode>0.00</c:formatCode>
                <c:ptCount val="7"/>
                <c:pt idx="0">
                  <c:v>0.33782509360781626</c:v>
                </c:pt>
                <c:pt idx="1">
                  <c:v>0.35806590161413859</c:v>
                </c:pt>
                <c:pt idx="2">
                  <c:v>0.16614894575087319</c:v>
                </c:pt>
              </c:numCache>
            </c:numRef>
          </c:val>
        </c:ser>
        <c:ser>
          <c:idx val="2"/>
          <c:order val="2"/>
          <c:tx>
            <c:strRef>
              <c:f>'Figure 5'!$E$3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prstClr val="black"/>
              </a:solidFill>
            </a:ln>
          </c:spPr>
          <c:cat>
            <c:multiLvlStrRef>
              <c:f>'Figure 5'!$A$5:$B$11</c:f>
              <c:multiLvlStrCache>
                <c:ptCount val="7"/>
                <c:lvl>
                  <c:pt idx="0">
                    <c:v>2011</c:v>
                  </c:pt>
                  <c:pt idx="1">
                    <c:v>2013</c:v>
                  </c:pt>
                  <c:pt idx="2">
                    <c:v>2015</c:v>
                  </c:pt>
                  <c:pt idx="3">
                    <c:v> </c:v>
                  </c:pt>
                  <c:pt idx="4">
                    <c:v>2011</c:v>
                  </c:pt>
                  <c:pt idx="5">
                    <c:v>2013</c:v>
                  </c:pt>
                  <c:pt idx="6">
                    <c:v>2015</c:v>
                  </c:pt>
                </c:lvl>
                <c:lvl>
                  <c:pt idx="0">
                    <c:v>Pre-tax
(left-side axis)</c:v>
                  </c:pt>
                  <c:pt idx="3">
                    <c:v> </c:v>
                  </c:pt>
                  <c:pt idx="4">
                    <c:v>Post-tax
(right-side axis)</c:v>
                  </c:pt>
                </c:lvl>
              </c:multiLvlStrCache>
            </c:multiLvlStrRef>
          </c:cat>
          <c:val>
            <c:numRef>
              <c:f>'Figure 5'!$E$5:$E$11</c:f>
              <c:numCache>
                <c:formatCode>0.00</c:formatCode>
                <c:ptCount val="7"/>
                <c:pt idx="0">
                  <c:v>0.15598607420238805</c:v>
                </c:pt>
                <c:pt idx="1">
                  <c:v>0.1500283485000703</c:v>
                </c:pt>
                <c:pt idx="2">
                  <c:v>0.11441706081553027</c:v>
                </c:pt>
              </c:numCache>
            </c:numRef>
          </c:val>
        </c:ser>
        <c:ser>
          <c:idx val="3"/>
          <c:order val="3"/>
          <c:tx>
            <c:strRef>
              <c:f>'Figure 5'!$F$3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prstClr val="black"/>
              </a:solidFill>
            </a:ln>
          </c:spPr>
          <c:cat>
            <c:multiLvlStrRef>
              <c:f>'Figure 5'!$A$5:$B$11</c:f>
              <c:multiLvlStrCache>
                <c:ptCount val="7"/>
                <c:lvl>
                  <c:pt idx="0">
                    <c:v>2011</c:v>
                  </c:pt>
                  <c:pt idx="1">
                    <c:v>2013</c:v>
                  </c:pt>
                  <c:pt idx="2">
                    <c:v>2015</c:v>
                  </c:pt>
                  <c:pt idx="3">
                    <c:v> </c:v>
                  </c:pt>
                  <c:pt idx="4">
                    <c:v>2011</c:v>
                  </c:pt>
                  <c:pt idx="5">
                    <c:v>2013</c:v>
                  </c:pt>
                  <c:pt idx="6">
                    <c:v>2015</c:v>
                  </c:pt>
                </c:lvl>
                <c:lvl>
                  <c:pt idx="0">
                    <c:v>Pre-tax
(left-side axis)</c:v>
                  </c:pt>
                  <c:pt idx="3">
                    <c:v> </c:v>
                  </c:pt>
                  <c:pt idx="4">
                    <c:v>Post-tax
(right-side axis)</c:v>
                  </c:pt>
                </c:lvl>
              </c:multiLvlStrCache>
            </c:multiLvlStrRef>
          </c:cat>
          <c:val>
            <c:numRef>
              <c:f>'Figure 5'!$F$5:$F$11</c:f>
              <c:numCache>
                <c:formatCode>0.00</c:formatCode>
                <c:ptCount val="7"/>
                <c:pt idx="0">
                  <c:v>0.22843036350639342</c:v>
                </c:pt>
                <c:pt idx="1">
                  <c:v>0.20941372994783858</c:v>
                </c:pt>
                <c:pt idx="2">
                  <c:v>0.12156210581156364</c:v>
                </c:pt>
              </c:numCache>
            </c:numRef>
          </c:val>
        </c:ser>
        <c:ser>
          <c:idx val="4"/>
          <c:order val="4"/>
          <c:tx>
            <c:strRef>
              <c:f>'Figure 5'!$G$3</c:f>
              <c:strCache>
                <c:ptCount val="1"/>
              </c:strCache>
            </c:strRef>
          </c:tx>
          <c:cat>
            <c:multiLvlStrRef>
              <c:f>'Figure 5'!$A$5:$B$11</c:f>
              <c:multiLvlStrCache>
                <c:ptCount val="7"/>
                <c:lvl>
                  <c:pt idx="0">
                    <c:v>2011</c:v>
                  </c:pt>
                  <c:pt idx="1">
                    <c:v>2013</c:v>
                  </c:pt>
                  <c:pt idx="2">
                    <c:v>2015</c:v>
                  </c:pt>
                  <c:pt idx="3">
                    <c:v> </c:v>
                  </c:pt>
                  <c:pt idx="4">
                    <c:v>2011</c:v>
                  </c:pt>
                  <c:pt idx="5">
                    <c:v>2013</c:v>
                  </c:pt>
                  <c:pt idx="6">
                    <c:v>2015</c:v>
                  </c:pt>
                </c:lvl>
                <c:lvl>
                  <c:pt idx="0">
                    <c:v>Pre-tax
(left-side axis)</c:v>
                  </c:pt>
                  <c:pt idx="3">
                    <c:v> </c:v>
                  </c:pt>
                  <c:pt idx="4">
                    <c:v>Post-tax
(right-side axis)</c:v>
                  </c:pt>
                </c:lvl>
              </c:multiLvlStrCache>
            </c:multiLvlStrRef>
          </c:cat>
          <c:val>
            <c:numRef>
              <c:f>'Figure 5'!$G$5:$G$11</c:f>
              <c:numCache>
                <c:formatCode>0.00</c:formatCode>
                <c:ptCount val="7"/>
              </c:numCache>
            </c:numRef>
          </c:val>
        </c:ser>
        <c:gapWidth val="90"/>
        <c:overlap val="100"/>
        <c:axId val="348812032"/>
        <c:axId val="348813568"/>
      </c:barChart>
      <c:barChart>
        <c:barDir val="col"/>
        <c:grouping val="stacked"/>
        <c:ser>
          <c:idx val="6"/>
          <c:order val="5"/>
          <c:tx>
            <c:strRef>
              <c:f>'Figure 5'!$I$3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prstClr val="black"/>
              </a:solidFill>
            </a:ln>
          </c:spPr>
          <c:cat>
            <c:multiLvlStrRef>
              <c:f>'Figure 5'!$A$5:$B$11</c:f>
              <c:multiLvlStrCache>
                <c:ptCount val="7"/>
                <c:lvl>
                  <c:pt idx="0">
                    <c:v>2011</c:v>
                  </c:pt>
                  <c:pt idx="1">
                    <c:v>2013</c:v>
                  </c:pt>
                  <c:pt idx="2">
                    <c:v>2015</c:v>
                  </c:pt>
                  <c:pt idx="3">
                    <c:v> </c:v>
                  </c:pt>
                  <c:pt idx="4">
                    <c:v>2011</c:v>
                  </c:pt>
                  <c:pt idx="5">
                    <c:v>2013</c:v>
                  </c:pt>
                  <c:pt idx="6">
                    <c:v>2015</c:v>
                  </c:pt>
                </c:lvl>
                <c:lvl>
                  <c:pt idx="0">
                    <c:v>Pre-tax
(left-side axis)</c:v>
                  </c:pt>
                  <c:pt idx="3">
                    <c:v> </c:v>
                  </c:pt>
                  <c:pt idx="4">
                    <c:v>Post-tax
(right-side axis)</c:v>
                  </c:pt>
                </c:lvl>
              </c:multiLvlStrCache>
            </c:multiLvlStrRef>
          </c:cat>
          <c:val>
            <c:numRef>
              <c:f>'Figure 5'!$I$5:$I$11</c:f>
              <c:numCache>
                <c:formatCode>General</c:formatCode>
                <c:ptCount val="7"/>
                <c:pt idx="4" formatCode="0.00">
                  <c:v>2.9738036940776671</c:v>
                </c:pt>
                <c:pt idx="5" formatCode="0.00">
                  <c:v>3.3868152230387674</c:v>
                </c:pt>
                <c:pt idx="6" formatCode="0.00">
                  <c:v>3.8597059426930374</c:v>
                </c:pt>
              </c:numCache>
            </c:numRef>
          </c:val>
        </c:ser>
        <c:ser>
          <c:idx val="5"/>
          <c:order val="6"/>
          <c:tx>
            <c:strRef>
              <c:f>'Figure 5'!$H$3</c:f>
              <c:strCache>
                <c:ptCount val="1"/>
                <c:pt idx="0">
                  <c:v>Petroleum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prstClr val="black"/>
              </a:solidFill>
            </a:ln>
          </c:spPr>
          <c:cat>
            <c:multiLvlStrRef>
              <c:f>'Figure 5'!$A$5:$B$11</c:f>
              <c:multiLvlStrCache>
                <c:ptCount val="7"/>
                <c:lvl>
                  <c:pt idx="0">
                    <c:v>2011</c:v>
                  </c:pt>
                  <c:pt idx="1">
                    <c:v>2013</c:v>
                  </c:pt>
                  <c:pt idx="2">
                    <c:v>2015</c:v>
                  </c:pt>
                  <c:pt idx="3">
                    <c:v> </c:v>
                  </c:pt>
                  <c:pt idx="4">
                    <c:v>2011</c:v>
                  </c:pt>
                  <c:pt idx="5">
                    <c:v>2013</c:v>
                  </c:pt>
                  <c:pt idx="6">
                    <c:v>2015</c:v>
                  </c:pt>
                </c:lvl>
                <c:lvl>
                  <c:pt idx="0">
                    <c:v>Pre-tax
(left-side axis)</c:v>
                  </c:pt>
                  <c:pt idx="3">
                    <c:v> </c:v>
                  </c:pt>
                  <c:pt idx="4">
                    <c:v>Post-tax
(right-side axis)</c:v>
                  </c:pt>
                </c:lvl>
              </c:multiLvlStrCache>
            </c:multiLvlStrRef>
          </c:cat>
          <c:val>
            <c:numRef>
              <c:f>'Figure 5'!$H$5:$H$11</c:f>
              <c:numCache>
                <c:formatCode>General</c:formatCode>
                <c:ptCount val="7"/>
                <c:pt idx="4" formatCode="0.00">
                  <c:v>1.9128339050251084</c:v>
                </c:pt>
                <c:pt idx="5" formatCode="0.00">
                  <c:v>2.1592006808960238</c:v>
                </c:pt>
                <c:pt idx="6" formatCode="0.00">
                  <c:v>1.8355375308441606</c:v>
                </c:pt>
              </c:numCache>
            </c:numRef>
          </c:val>
        </c:ser>
        <c:ser>
          <c:idx val="7"/>
          <c:order val="7"/>
          <c:tx>
            <c:strRef>
              <c:f>'Figure 5'!$J$3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prstClr val="black"/>
              </a:solidFill>
            </a:ln>
          </c:spPr>
          <c:cat>
            <c:multiLvlStrRef>
              <c:f>'Figure 5'!$A$5:$B$11</c:f>
              <c:multiLvlStrCache>
                <c:ptCount val="7"/>
                <c:lvl>
                  <c:pt idx="0">
                    <c:v>2011</c:v>
                  </c:pt>
                  <c:pt idx="1">
                    <c:v>2013</c:v>
                  </c:pt>
                  <c:pt idx="2">
                    <c:v>2015</c:v>
                  </c:pt>
                  <c:pt idx="3">
                    <c:v> </c:v>
                  </c:pt>
                  <c:pt idx="4">
                    <c:v>2011</c:v>
                  </c:pt>
                  <c:pt idx="5">
                    <c:v>2013</c:v>
                  </c:pt>
                  <c:pt idx="6">
                    <c:v>2015</c:v>
                  </c:pt>
                </c:lvl>
                <c:lvl>
                  <c:pt idx="0">
                    <c:v>Pre-tax
(left-side axis)</c:v>
                  </c:pt>
                  <c:pt idx="3">
                    <c:v> </c:v>
                  </c:pt>
                  <c:pt idx="4">
                    <c:v>Post-tax
(right-side axis)</c:v>
                  </c:pt>
                </c:lvl>
              </c:multiLvlStrCache>
            </c:multiLvlStrRef>
          </c:cat>
          <c:val>
            <c:numRef>
              <c:f>'Figure 5'!$J$5:$J$11</c:f>
              <c:numCache>
                <c:formatCode>General</c:formatCode>
                <c:ptCount val="7"/>
                <c:pt idx="4" formatCode="0.00">
                  <c:v>0.61014621914989009</c:v>
                </c:pt>
                <c:pt idx="5" formatCode="0.00">
                  <c:v>0.64532074312925136</c:v>
                </c:pt>
                <c:pt idx="6" formatCode="0.00">
                  <c:v>0.62520301939403733</c:v>
                </c:pt>
              </c:numCache>
            </c:numRef>
          </c:val>
        </c:ser>
        <c:ser>
          <c:idx val="8"/>
          <c:order val="8"/>
          <c:tx>
            <c:strRef>
              <c:f>'Figure 5'!$K$3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prstClr val="black"/>
              </a:solidFill>
            </a:ln>
          </c:spPr>
          <c:cat>
            <c:multiLvlStrRef>
              <c:f>'Figure 5'!$A$5:$B$11</c:f>
              <c:multiLvlStrCache>
                <c:ptCount val="7"/>
                <c:lvl>
                  <c:pt idx="0">
                    <c:v>2011</c:v>
                  </c:pt>
                  <c:pt idx="1">
                    <c:v>2013</c:v>
                  </c:pt>
                  <c:pt idx="2">
                    <c:v>2015</c:v>
                  </c:pt>
                  <c:pt idx="3">
                    <c:v> </c:v>
                  </c:pt>
                  <c:pt idx="4">
                    <c:v>2011</c:v>
                  </c:pt>
                  <c:pt idx="5">
                    <c:v>2013</c:v>
                  </c:pt>
                  <c:pt idx="6">
                    <c:v>2015</c:v>
                  </c:pt>
                </c:lvl>
                <c:lvl>
                  <c:pt idx="0">
                    <c:v>Pre-tax
(left-side axis)</c:v>
                  </c:pt>
                  <c:pt idx="3">
                    <c:v> </c:v>
                  </c:pt>
                  <c:pt idx="4">
                    <c:v>Post-tax
(right-side axis)</c:v>
                  </c:pt>
                </c:lvl>
              </c:multiLvlStrCache>
            </c:multiLvlStrRef>
          </c:cat>
          <c:val>
            <c:numRef>
              <c:f>'Figure 5'!$K$5:$K$11</c:f>
              <c:numCache>
                <c:formatCode>General</c:formatCode>
                <c:ptCount val="7"/>
                <c:pt idx="4" formatCode="0.00">
                  <c:v>0.32304881167515581</c:v>
                </c:pt>
                <c:pt idx="5" formatCode="0.00">
                  <c:v>0.31170142195750061</c:v>
                </c:pt>
                <c:pt idx="6" formatCode="0.00">
                  <c:v>0.18118682791513635</c:v>
                </c:pt>
              </c:numCache>
            </c:numRef>
          </c:val>
        </c:ser>
        <c:gapWidth val="90"/>
        <c:overlap val="100"/>
        <c:axId val="348829952"/>
        <c:axId val="348828032"/>
      </c:barChart>
      <c:catAx>
        <c:axId val="34881203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100" baseline="0">
                <a:latin typeface="Segoe UI" pitchFamily="34" charset="0"/>
                <a:ea typeface="Segoe UI" pitchFamily="34" charset="0"/>
                <a:cs typeface="Segoe UI" pitchFamily="34" charset="0"/>
              </a:defRPr>
            </a:pPr>
            <a:endParaRPr lang="en-US"/>
          </a:p>
        </c:txPr>
        <c:crossAx val="348813568"/>
        <c:crosses val="autoZero"/>
        <c:auto val="1"/>
        <c:lblAlgn val="ctr"/>
        <c:lblOffset val="100"/>
      </c:catAx>
      <c:valAx>
        <c:axId val="34881356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100">
                    <a:latin typeface="Segoe UI" pitchFamily="34" charset="0"/>
                    <a:ea typeface="Segoe UI" pitchFamily="34" charset="0"/>
                    <a:cs typeface="Segoe UI" pitchFamily="34" charset="0"/>
                  </a:defRPr>
                </a:pPr>
                <a:r>
                  <a:rPr lang="en-US" sz="1100">
                    <a:latin typeface="Segoe UI" pitchFamily="34" charset="0"/>
                    <a:ea typeface="Segoe UI" pitchFamily="34" charset="0"/>
                    <a:cs typeface="Segoe UI" pitchFamily="34" charset="0"/>
                  </a:rPr>
                  <a:t>Percent of Global GDP</a:t>
                </a:r>
              </a:p>
            </c:rich>
          </c:tx>
          <c:layout>
            <c:manualLayout>
              <c:xMode val="edge"/>
              <c:yMode val="edge"/>
              <c:x val="1.1144552003697463E-2"/>
              <c:y val="0.1510568959200467"/>
            </c:manualLayout>
          </c:layout>
        </c:title>
        <c:numFmt formatCode="0.00" sourceLinked="1"/>
        <c:tickLblPos val="nextTo"/>
        <c:txPr>
          <a:bodyPr/>
          <a:lstStyle/>
          <a:p>
            <a:pPr>
              <a:defRPr sz="1100">
                <a:latin typeface="Segoe UI" pitchFamily="34" charset="0"/>
                <a:ea typeface="Segoe UI" pitchFamily="34" charset="0"/>
                <a:cs typeface="Segoe UI" pitchFamily="34" charset="0"/>
              </a:defRPr>
            </a:pPr>
            <a:endParaRPr lang="en-US"/>
          </a:p>
        </c:txPr>
        <c:crossAx val="348812032"/>
        <c:crosses val="autoZero"/>
        <c:crossBetween val="between"/>
      </c:valAx>
      <c:valAx>
        <c:axId val="348828032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 sz="1100" baseline="0">
                    <a:latin typeface="Segoe UI" pitchFamily="34" charset="0"/>
                    <a:ea typeface="Segoe UI" pitchFamily="34" charset="0"/>
                    <a:cs typeface="Segoe UI" pitchFamily="34" charset="0"/>
                  </a:defRPr>
                </a:pPr>
                <a:r>
                  <a:rPr lang="en-US" sz="1100" baseline="0">
                    <a:latin typeface="Segoe UI" pitchFamily="34" charset="0"/>
                    <a:ea typeface="Segoe UI" pitchFamily="34" charset="0"/>
                    <a:cs typeface="Segoe UI" pitchFamily="34" charset="0"/>
                  </a:rPr>
                  <a:t>Percent of Global GDP</a:t>
                </a:r>
              </a:p>
            </c:rich>
          </c:tx>
          <c:layout>
            <c:manualLayout>
              <c:xMode val="edge"/>
              <c:yMode val="edge"/>
              <c:x val="0.94783663552461062"/>
              <c:y val="0.13885243905353592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1100">
                <a:latin typeface="Segoe UI" pitchFamily="34" charset="0"/>
                <a:ea typeface="Segoe UI" pitchFamily="34" charset="0"/>
                <a:cs typeface="Segoe UI" pitchFamily="34" charset="0"/>
              </a:defRPr>
            </a:pPr>
            <a:endParaRPr lang="en-US"/>
          </a:p>
        </c:txPr>
        <c:crossAx val="348829952"/>
        <c:crosses val="max"/>
        <c:crossBetween val="between"/>
      </c:valAx>
      <c:catAx>
        <c:axId val="348829952"/>
        <c:scaling>
          <c:orientation val="minMax"/>
        </c:scaling>
        <c:delete val="1"/>
        <c:axPos val="b"/>
        <c:tickLblPos val="none"/>
        <c:crossAx val="348828032"/>
        <c:crosses val="autoZero"/>
        <c:auto val="1"/>
        <c:lblAlgn val="ctr"/>
        <c:lblOffset val="10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8.6663847325990553E-3"/>
          <c:y val="0.91633604099882759"/>
          <c:w val="0.98607729021084667"/>
          <c:h val="6.7853682321330974E-2"/>
        </c:manualLayout>
      </c:layout>
      <c:txPr>
        <a:bodyPr/>
        <a:lstStyle/>
        <a:p>
          <a:pPr>
            <a:defRPr sz="1100">
              <a:latin typeface="Segoe UI" pitchFamily="34" charset="0"/>
              <a:ea typeface="Segoe UI" pitchFamily="34" charset="0"/>
              <a:cs typeface="Segoe UI" pitchFamily="34" charset="0"/>
            </a:defRPr>
          </a:pPr>
          <a:endParaRPr lang="en-US"/>
        </a:p>
      </c:txPr>
    </c:legend>
    <c:plotVisOnly val="1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3707593555276562"/>
          <c:y val="1.9197903729435622E-2"/>
          <c:w val="0.82666082529157658"/>
          <c:h val="0.86590270155624449"/>
        </c:manualLayout>
      </c:layout>
      <c:barChart>
        <c:barDir val="col"/>
        <c:grouping val="stacked"/>
        <c:ser>
          <c:idx val="0"/>
          <c:order val="0"/>
          <c:tx>
            <c:v>Pre-tax subsidies</c:v>
          </c:tx>
          <c:spPr>
            <a:solidFill>
              <a:schemeClr val="accent4">
                <a:lumMod val="50000"/>
              </a:schemeClr>
            </a:solidFill>
            <a:ln>
              <a:solidFill>
                <a:srgbClr val="000000"/>
              </a:solidFill>
              <a:prstDash val="solid"/>
            </a:ln>
            <a:effectLst/>
          </c:spPr>
          <c:cat>
            <c:strRef>
              <c:f>'Figure 6'!$V$2:$V$6</c:f>
              <c:strCache>
                <c:ptCount val="5"/>
                <c:pt idx="0">
                  <c:v>All products</c:v>
                </c:pt>
                <c:pt idx="1">
                  <c:v>Coal</c:v>
                </c:pt>
                <c:pt idx="2">
                  <c:v>Petroleum</c:v>
                </c:pt>
                <c:pt idx="3">
                  <c:v>Natural gas</c:v>
                </c:pt>
                <c:pt idx="4">
                  <c:v>Electricity</c:v>
                </c:pt>
              </c:strCache>
            </c:strRef>
          </c:cat>
          <c:val>
            <c:numRef>
              <c:f>('Figure 6'!$I$35,'Figure 6'!$I$17,'Figure 6'!$I$7,'Figure 6'!$I$24,'Figure 6'!$I$31)</c:f>
              <c:numCache>
                <c:formatCode>0</c:formatCode>
                <c:ptCount val="5"/>
                <c:pt idx="0">
                  <c:v>541.37590654544397</c:v>
                </c:pt>
                <c:pt idx="1">
                  <c:v>5.4027673146483721</c:v>
                </c:pt>
                <c:pt idx="2">
                  <c:v>267.47257267165037</c:v>
                </c:pt>
                <c:pt idx="3">
                  <c:v>112.07006354443729</c:v>
                </c:pt>
                <c:pt idx="4">
                  <c:v>156.43050301470794</c:v>
                </c:pt>
              </c:numCache>
            </c:numRef>
          </c:val>
        </c:ser>
        <c:ser>
          <c:idx val="1"/>
          <c:order val="1"/>
          <c:tx>
            <c:v>Global warming</c:v>
          </c:tx>
          <c:spPr>
            <a:solidFill>
              <a:schemeClr val="accent4">
                <a:lumMod val="75000"/>
              </a:schemeClr>
            </a:solidFill>
            <a:ln>
              <a:solidFill>
                <a:srgbClr val="000000"/>
              </a:solidFill>
              <a:prstDash val="solid"/>
            </a:ln>
            <a:effectLst/>
          </c:spPr>
          <c:val>
            <c:numRef>
              <c:f>('Figure 6'!$I$37,'Figure 6'!$I$19,'Figure 6'!$I$9,'Figure 6'!$I$26,'Figure 6'!$L$31)</c:f>
              <c:numCache>
                <c:formatCode>0</c:formatCode>
                <c:ptCount val="5"/>
                <c:pt idx="0">
                  <c:v>1085.5949860182918</c:v>
                </c:pt>
                <c:pt idx="1">
                  <c:v>617.34604696141105</c:v>
                </c:pt>
                <c:pt idx="2">
                  <c:v>201.62368721840903</c:v>
                </c:pt>
                <c:pt idx="3">
                  <c:v>266.62525183847174</c:v>
                </c:pt>
              </c:numCache>
            </c:numRef>
          </c:val>
        </c:ser>
        <c:ser>
          <c:idx val="2"/>
          <c:order val="2"/>
          <c:tx>
            <c:v>Local air pollution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rgbClr val="000000"/>
              </a:solidFill>
              <a:prstDash val="solid"/>
            </a:ln>
            <a:effectLst/>
          </c:spPr>
          <c:val>
            <c:numRef>
              <c:f>('Figure 6'!$I$39,'Figure 6'!$I$20,'Figure 6'!$I$10,'Figure 6'!$I$27,'Figure 6'!$L$31)</c:f>
              <c:numCache>
                <c:formatCode>0</c:formatCode>
                <c:ptCount val="5"/>
                <c:pt idx="0">
                  <c:v>2235.2557943053166</c:v>
                </c:pt>
                <c:pt idx="1">
                  <c:v>1888.5083642393583</c:v>
                </c:pt>
                <c:pt idx="2">
                  <c:v>290.90920217998791</c:v>
                </c:pt>
                <c:pt idx="3">
                  <c:v>55.838227885970355</c:v>
                </c:pt>
              </c:numCache>
            </c:numRef>
          </c:val>
        </c:ser>
        <c:ser>
          <c:idx val="3"/>
          <c:order val="3"/>
          <c:tx>
            <c:v>Other local factors</c:v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rgbClr val="000000"/>
              </a:solidFill>
              <a:prstDash val="solid"/>
            </a:ln>
            <a:effectLst/>
          </c:spPr>
          <c:val>
            <c:numRef>
              <c:f>('Figure 6'!$I$40,'Figure 6'!$L$40,'Figure 6'!$I$40,'Figure 6'!$L$41,'Figure 6'!$L$42)</c:f>
              <c:numCache>
                <c:formatCode>General</c:formatCode>
                <c:ptCount val="5"/>
                <c:pt idx="0" formatCode="0">
                  <c:v>628.82440649249475</c:v>
                </c:pt>
                <c:pt idx="2" formatCode="0">
                  <c:v>628.82440649249475</c:v>
                </c:pt>
              </c:numCache>
            </c:numRef>
          </c:val>
        </c:ser>
        <c:ser>
          <c:idx val="4"/>
          <c:order val="4"/>
          <c:tx>
            <c:v>Foregone consumption tax revenue</c:v>
          </c:tx>
          <c:spPr>
            <a:solidFill>
              <a:schemeClr val="accent4">
                <a:lumMod val="20000"/>
                <a:lumOff val="80000"/>
              </a:schemeClr>
            </a:solidFill>
            <a:ln>
              <a:solidFill>
                <a:srgbClr val="000000"/>
              </a:solidFill>
              <a:prstDash val="solid"/>
            </a:ln>
            <a:effectLst/>
          </c:spPr>
          <c:val>
            <c:numRef>
              <c:f>('Figure 6'!$I$44,'Figure 6'!$I$21,'Figure 6'!$I$14,'Figure 6'!$I$28,'Figure 6'!$I$32)</c:f>
              <c:numCache>
                <c:formatCode>0</c:formatCode>
                <c:ptCount val="5"/>
                <c:pt idx="0">
                  <c:v>366.67016681520846</c:v>
                </c:pt>
                <c:pt idx="1">
                  <c:v>18.668731016914535</c:v>
                </c:pt>
                <c:pt idx="2">
                  <c:v>224.07702563737985</c:v>
                </c:pt>
                <c:pt idx="3">
                  <c:v>47.516264810056668</c:v>
                </c:pt>
                <c:pt idx="4">
                  <c:v>76.40814535085741</c:v>
                </c:pt>
              </c:numCache>
            </c:numRef>
          </c:val>
        </c:ser>
        <c:overlap val="100"/>
        <c:axId val="348888064"/>
        <c:axId val="348898048"/>
      </c:barChart>
      <c:catAx>
        <c:axId val="348888064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100">
                <a:latin typeface="Segoe UI"/>
                <a:ea typeface="Segoe UI"/>
                <a:cs typeface="Segoe UI"/>
              </a:defRPr>
            </a:pPr>
            <a:endParaRPr lang="en-US"/>
          </a:p>
        </c:txPr>
        <c:crossAx val="348898048"/>
        <c:crosses val="autoZero"/>
        <c:auto val="1"/>
        <c:lblAlgn val="ctr"/>
        <c:lblOffset val="100"/>
      </c:catAx>
      <c:valAx>
        <c:axId val="34889804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100">
                    <a:latin typeface="Segoe UI" pitchFamily="34" charset="0"/>
                    <a:ea typeface="Segoe UI" pitchFamily="34" charset="0"/>
                    <a:cs typeface="Segoe UI" pitchFamily="34" charset="0"/>
                  </a:defRPr>
                </a:pPr>
                <a:r>
                  <a:rPr lang="en-US" sz="1100">
                    <a:latin typeface="Segoe UI" pitchFamily="34" charset="0"/>
                    <a:ea typeface="Segoe UI" pitchFamily="34" charset="0"/>
                    <a:cs typeface="Segoe UI" pitchFamily="34" charset="0"/>
                  </a:rPr>
                  <a:t>US$ billions (nominal)</a:t>
                </a:r>
              </a:p>
            </c:rich>
          </c:tx>
          <c:layout>
            <c:manualLayout>
              <c:xMode val="edge"/>
              <c:yMode val="edge"/>
              <c:x val="1.5886679419309907E-2"/>
              <c:y val="0.28078322781118925"/>
            </c:manualLayout>
          </c:layout>
        </c:title>
        <c:numFmt formatCode="#,##0" sourceLinked="0"/>
        <c:majorTickMark val="in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100">
                <a:latin typeface="Segoe UI"/>
                <a:ea typeface="Segoe UI"/>
                <a:cs typeface="Segoe UI"/>
              </a:defRPr>
            </a:pPr>
            <a:endParaRPr lang="en-US"/>
          </a:p>
        </c:txPr>
        <c:crossAx val="348888064"/>
        <c:crosses val="autoZero"/>
        <c:crossBetween val="between"/>
      </c:valAx>
      <c:spPr>
        <a:solidFill>
          <a:srgbClr val="FFFFFF"/>
        </a:solidFill>
        <a:ln w="3175">
          <a:solidFill>
            <a:srgbClr val="B3B3B3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94691057557199287"/>
          <c:w val="0.98880113670001779"/>
          <c:h val="5.0414910257430078E-2"/>
        </c:manualLayout>
      </c:layout>
      <c:txPr>
        <a:bodyPr/>
        <a:lstStyle/>
        <a:p>
          <a:pPr>
            <a:defRPr sz="900">
              <a:latin typeface="Segoe UI"/>
              <a:ea typeface="Segoe UI"/>
              <a:cs typeface="Segoe UI"/>
            </a:defRPr>
          </a:pPr>
          <a:endParaRPr lang="en-US"/>
        </a:p>
      </c:txPr>
    </c:legend>
    <c:plotVisOnly val="1"/>
  </c:chart>
  <c:spPr>
    <a:ln w="9525"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24915243103228688"/>
          <c:y val="0.14464768826973551"/>
          <c:w val="0.5725096950412395"/>
          <c:h val="0.67566500716491262"/>
        </c:manualLayout>
      </c:layout>
      <c:barChart>
        <c:barDir val="bar"/>
        <c:grouping val="stacked"/>
        <c:ser>
          <c:idx val="1"/>
          <c:order val="1"/>
          <c:tx>
            <c:v>Pre-tax</c:v>
          </c:tx>
          <c:spPr>
            <a:solidFill>
              <a:schemeClr val="accent4">
                <a:lumMod val="50000"/>
              </a:schemeClr>
            </a:solidFill>
            <a:ln>
              <a:solidFill>
                <a:prstClr val="black"/>
              </a:solidFill>
            </a:ln>
          </c:spPr>
          <c:cat>
            <c:strRef>
              <c:f>'Figure 7'!$C$4:$C$34</c:f>
              <c:strCache>
                <c:ptCount val="17"/>
                <c:pt idx="0">
                  <c:v>MENAP</c:v>
                </c:pt>
                <c:pt idx="1">
                  <c:v>Sub-Saharan Africa</c:v>
                </c:pt>
                <c:pt idx="2">
                  <c:v>Com. Of Ind. States</c:v>
                </c:pt>
                <c:pt idx="3">
                  <c:v>E.D. Asia</c:v>
                </c:pt>
                <c:pt idx="4">
                  <c:v>Emerging Europe</c:v>
                </c:pt>
                <c:pt idx="5">
                  <c:v>Advanced</c:v>
                </c:pt>
                <c:pt idx="6">
                  <c:v>LAC</c:v>
                </c:pt>
                <c:pt idx="7">
                  <c:v>World</c:v>
                </c:pt>
                <c:pt idx="8">
                  <c:v> </c:v>
                </c:pt>
                <c:pt idx="9">
                  <c:v>MENAP</c:v>
                </c:pt>
                <c:pt idx="10">
                  <c:v>Sub-Saharan Africa</c:v>
                </c:pt>
                <c:pt idx="11">
                  <c:v>Com. Of Ind. States</c:v>
                </c:pt>
                <c:pt idx="12">
                  <c:v>E.D. Asia</c:v>
                </c:pt>
                <c:pt idx="13">
                  <c:v>Emerging Europe</c:v>
                </c:pt>
                <c:pt idx="14">
                  <c:v>Advanced</c:v>
                </c:pt>
                <c:pt idx="15">
                  <c:v>LAC</c:v>
                </c:pt>
                <c:pt idx="16">
                  <c:v>World</c:v>
                </c:pt>
              </c:strCache>
            </c:strRef>
          </c:cat>
          <c:val>
            <c:numRef>
              <c:f>'Figure 7'!$F$4:$F$20</c:f>
              <c:numCache>
                <c:formatCode>0.00</c:formatCode>
                <c:ptCount val="17"/>
                <c:pt idx="0">
                  <c:v>7.4615820213891624</c:v>
                </c:pt>
                <c:pt idx="1">
                  <c:v>1.3906756984941995</c:v>
                </c:pt>
                <c:pt idx="2">
                  <c:v>2.6892999711218004</c:v>
                </c:pt>
                <c:pt idx="3">
                  <c:v>0.69896635206356061</c:v>
                </c:pt>
                <c:pt idx="4">
                  <c:v>6.640523431493435E-2</c:v>
                </c:pt>
                <c:pt idx="5">
                  <c:v>4.7147971848272421E-2</c:v>
                </c:pt>
                <c:pt idx="6">
                  <c:v>1.2706585192421955</c:v>
                </c:pt>
                <c:pt idx="7">
                  <c:v>0.72474067210754523</c:v>
                </c:pt>
              </c:numCache>
            </c:numRef>
          </c:val>
        </c:ser>
        <c:ser>
          <c:idx val="3"/>
          <c:order val="3"/>
          <c:tx>
            <c:v>Externalities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prstClr val="black"/>
              </a:solidFill>
            </a:ln>
          </c:spPr>
          <c:cat>
            <c:strRef>
              <c:f>'Figure 7'!$C$4:$C$34</c:f>
              <c:strCache>
                <c:ptCount val="17"/>
                <c:pt idx="0">
                  <c:v>MENAP</c:v>
                </c:pt>
                <c:pt idx="1">
                  <c:v>Sub-Saharan Africa</c:v>
                </c:pt>
                <c:pt idx="2">
                  <c:v>Com. Of Ind. States</c:v>
                </c:pt>
                <c:pt idx="3">
                  <c:v>E.D. Asia</c:v>
                </c:pt>
                <c:pt idx="4">
                  <c:v>Emerging Europe</c:v>
                </c:pt>
                <c:pt idx="5">
                  <c:v>Advanced</c:v>
                </c:pt>
                <c:pt idx="6">
                  <c:v>LAC</c:v>
                </c:pt>
                <c:pt idx="7">
                  <c:v>World</c:v>
                </c:pt>
                <c:pt idx="8">
                  <c:v> </c:v>
                </c:pt>
                <c:pt idx="9">
                  <c:v>MENAP</c:v>
                </c:pt>
                <c:pt idx="10">
                  <c:v>Sub-Saharan Africa</c:v>
                </c:pt>
                <c:pt idx="11">
                  <c:v>Com. Of Ind. States</c:v>
                </c:pt>
                <c:pt idx="12">
                  <c:v>E.D. Asia</c:v>
                </c:pt>
                <c:pt idx="13">
                  <c:v>Emerging Europe</c:v>
                </c:pt>
                <c:pt idx="14">
                  <c:v>Advanced</c:v>
                </c:pt>
                <c:pt idx="15">
                  <c:v>LAC</c:v>
                </c:pt>
                <c:pt idx="16">
                  <c:v>World</c:v>
                </c:pt>
              </c:strCache>
            </c:strRef>
          </c:cat>
          <c:val>
            <c:numRef>
              <c:f>'Figure 7'!$H$4:$H$20</c:f>
              <c:numCache>
                <c:formatCode>0.00</c:formatCode>
                <c:ptCount val="17"/>
                <c:pt idx="0">
                  <c:v>5.051069241328686</c:v>
                </c:pt>
                <c:pt idx="1">
                  <c:v>2.8420946788062498</c:v>
                </c:pt>
                <c:pt idx="2">
                  <c:v>12.92692362624128</c:v>
                </c:pt>
                <c:pt idx="3">
                  <c:v>15.255536305323623</c:v>
                </c:pt>
                <c:pt idx="4">
                  <c:v>6.8008599509638561</c:v>
                </c:pt>
                <c:pt idx="5">
                  <c:v>2.2185339883604329</c:v>
                </c:pt>
                <c:pt idx="6">
                  <c:v>2.3125394417366261</c:v>
                </c:pt>
                <c:pt idx="7">
                  <c:v>5.2874355852419708</c:v>
                </c:pt>
              </c:numCache>
            </c:numRef>
          </c:val>
        </c:ser>
        <c:ser>
          <c:idx val="5"/>
          <c:order val="5"/>
          <c:tx>
            <c:v>Foregone revenue</c:v>
          </c:tx>
          <c:spPr>
            <a:solidFill>
              <a:schemeClr val="accent4">
                <a:lumMod val="20000"/>
                <a:lumOff val="80000"/>
              </a:schemeClr>
            </a:solidFill>
            <a:ln>
              <a:solidFill>
                <a:sysClr val="windowText" lastClr="000000"/>
              </a:solidFill>
            </a:ln>
          </c:spPr>
          <c:cat>
            <c:strRef>
              <c:f>'Figure 7'!$C$4:$C$34</c:f>
              <c:strCache>
                <c:ptCount val="17"/>
                <c:pt idx="0">
                  <c:v>MENAP</c:v>
                </c:pt>
                <c:pt idx="1">
                  <c:v>Sub-Saharan Africa</c:v>
                </c:pt>
                <c:pt idx="2">
                  <c:v>Com. Of Ind. States</c:v>
                </c:pt>
                <c:pt idx="3">
                  <c:v>E.D. Asia</c:v>
                </c:pt>
                <c:pt idx="4">
                  <c:v>Emerging Europe</c:v>
                </c:pt>
                <c:pt idx="5">
                  <c:v>Advanced</c:v>
                </c:pt>
                <c:pt idx="6">
                  <c:v>LAC</c:v>
                </c:pt>
                <c:pt idx="7">
                  <c:v>World</c:v>
                </c:pt>
                <c:pt idx="8">
                  <c:v> </c:v>
                </c:pt>
                <c:pt idx="9">
                  <c:v>MENAP</c:v>
                </c:pt>
                <c:pt idx="10">
                  <c:v>Sub-Saharan Africa</c:v>
                </c:pt>
                <c:pt idx="11">
                  <c:v>Com. Of Ind. States</c:v>
                </c:pt>
                <c:pt idx="12">
                  <c:v>E.D. Asia</c:v>
                </c:pt>
                <c:pt idx="13">
                  <c:v>Emerging Europe</c:v>
                </c:pt>
                <c:pt idx="14">
                  <c:v>Advanced</c:v>
                </c:pt>
                <c:pt idx="15">
                  <c:v>LAC</c:v>
                </c:pt>
                <c:pt idx="16">
                  <c:v>World</c:v>
                </c:pt>
              </c:strCache>
            </c:strRef>
          </c:cat>
          <c:val>
            <c:numRef>
              <c:f>'Figure 7'!$J$4:$J$20</c:f>
              <c:numCache>
                <c:formatCode>0.00</c:formatCode>
                <c:ptCount val="17"/>
                <c:pt idx="0">
                  <c:v>1.134435924544738</c:v>
                </c:pt>
                <c:pt idx="1">
                  <c:v>0.67767033770947371</c:v>
                </c:pt>
                <c:pt idx="2">
                  <c:v>1.617243129819435</c:v>
                </c:pt>
                <c:pt idx="3">
                  <c:v>0.72671090951752881</c:v>
                </c:pt>
                <c:pt idx="4">
                  <c:v>0.50854402013593392</c:v>
                </c:pt>
                <c:pt idx="5">
                  <c:v>0.23318541780030549</c:v>
                </c:pt>
                <c:pt idx="6">
                  <c:v>0.98197553910231072</c:v>
                </c:pt>
                <c:pt idx="7">
                  <c:v>0.49086185758892187</c:v>
                </c:pt>
              </c:numCache>
            </c:numRef>
          </c:val>
        </c:ser>
        <c:gapWidth val="30"/>
        <c:overlap val="100"/>
        <c:axId val="348927488"/>
        <c:axId val="348929024"/>
      </c:barChart>
      <c:barChart>
        <c:barDir val="bar"/>
        <c:grouping val="stacked"/>
        <c:ser>
          <c:idx val="0"/>
          <c:order val="0"/>
          <c:tx>
            <c:v>Pre-tax</c:v>
          </c:tx>
          <c:spPr>
            <a:solidFill>
              <a:schemeClr val="accent4">
                <a:lumMod val="50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'Figure 7'!$C$4:$C$20</c:f>
              <c:strCache>
                <c:ptCount val="17"/>
                <c:pt idx="0">
                  <c:v>MENAP</c:v>
                </c:pt>
                <c:pt idx="1">
                  <c:v>Sub-Saharan Africa</c:v>
                </c:pt>
                <c:pt idx="2">
                  <c:v>Com. Of Ind. States</c:v>
                </c:pt>
                <c:pt idx="3">
                  <c:v>E.D. Asia</c:v>
                </c:pt>
                <c:pt idx="4">
                  <c:v>Emerging Europe</c:v>
                </c:pt>
                <c:pt idx="5">
                  <c:v>Advanced</c:v>
                </c:pt>
                <c:pt idx="6">
                  <c:v>LAC</c:v>
                </c:pt>
                <c:pt idx="7">
                  <c:v>World</c:v>
                </c:pt>
                <c:pt idx="8">
                  <c:v> </c:v>
                </c:pt>
                <c:pt idx="9">
                  <c:v>MENAP</c:v>
                </c:pt>
                <c:pt idx="10">
                  <c:v>Sub-Saharan Africa</c:v>
                </c:pt>
                <c:pt idx="11">
                  <c:v>Com. Of Ind. States</c:v>
                </c:pt>
                <c:pt idx="12">
                  <c:v>E.D. Asia</c:v>
                </c:pt>
                <c:pt idx="13">
                  <c:v>Emerging Europe</c:v>
                </c:pt>
                <c:pt idx="14">
                  <c:v>Advanced</c:v>
                </c:pt>
                <c:pt idx="15">
                  <c:v>LAC</c:v>
                </c:pt>
                <c:pt idx="16">
                  <c:v>World</c:v>
                </c:pt>
              </c:strCache>
            </c:strRef>
          </c:cat>
          <c:val>
            <c:numRef>
              <c:f>'Figure 7'!$E$4:$E$20</c:f>
              <c:numCache>
                <c:formatCode>0.00</c:formatCode>
                <c:ptCount val="17"/>
                <c:pt idx="9">
                  <c:v>252.25764747802168</c:v>
                </c:pt>
                <c:pt idx="10">
                  <c:v>21.915917072445154</c:v>
                </c:pt>
                <c:pt idx="11">
                  <c:v>75.302832775283605</c:v>
                </c:pt>
                <c:pt idx="12">
                  <c:v>96.110698775853962</c:v>
                </c:pt>
                <c:pt idx="13">
                  <c:v>1.2893132738256199</c:v>
                </c:pt>
                <c:pt idx="14">
                  <c:v>21.45318088342713</c:v>
                </c:pt>
                <c:pt idx="15">
                  <c:v>73.046316283850246</c:v>
                </c:pt>
                <c:pt idx="16">
                  <c:v>541.37590654270741</c:v>
                </c:pt>
              </c:numCache>
            </c:numRef>
          </c:val>
        </c:ser>
        <c:ser>
          <c:idx val="2"/>
          <c:order val="2"/>
          <c:tx>
            <c:v>Externalities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prstClr val="black"/>
              </a:solidFill>
            </a:ln>
          </c:spPr>
          <c:cat>
            <c:strRef>
              <c:f>'Figure 7'!$C$4:$C$20</c:f>
              <c:strCache>
                <c:ptCount val="17"/>
                <c:pt idx="0">
                  <c:v>MENAP</c:v>
                </c:pt>
                <c:pt idx="1">
                  <c:v>Sub-Saharan Africa</c:v>
                </c:pt>
                <c:pt idx="2">
                  <c:v>Com. Of Ind. States</c:v>
                </c:pt>
                <c:pt idx="3">
                  <c:v>E.D. Asia</c:v>
                </c:pt>
                <c:pt idx="4">
                  <c:v>Emerging Europe</c:v>
                </c:pt>
                <c:pt idx="5">
                  <c:v>Advanced</c:v>
                </c:pt>
                <c:pt idx="6">
                  <c:v>LAC</c:v>
                </c:pt>
                <c:pt idx="7">
                  <c:v>World</c:v>
                </c:pt>
                <c:pt idx="8">
                  <c:v> </c:v>
                </c:pt>
                <c:pt idx="9">
                  <c:v>MENAP</c:v>
                </c:pt>
                <c:pt idx="10">
                  <c:v>Sub-Saharan Africa</c:v>
                </c:pt>
                <c:pt idx="11">
                  <c:v>Com. Of Ind. States</c:v>
                </c:pt>
                <c:pt idx="12">
                  <c:v>E.D. Asia</c:v>
                </c:pt>
                <c:pt idx="13">
                  <c:v>Emerging Europe</c:v>
                </c:pt>
                <c:pt idx="14">
                  <c:v>Advanced</c:v>
                </c:pt>
                <c:pt idx="15">
                  <c:v>LAC</c:v>
                </c:pt>
                <c:pt idx="16">
                  <c:v>World</c:v>
                </c:pt>
              </c:strCache>
            </c:strRef>
          </c:cat>
          <c:val>
            <c:numRef>
              <c:f>'Figure 7'!$G$4:$G$20</c:f>
              <c:numCache>
                <c:formatCode>0.00</c:formatCode>
                <c:ptCount val="17"/>
                <c:pt idx="9">
                  <c:v>170.76416776143014</c:v>
                </c:pt>
                <c:pt idx="10">
                  <c:v>44.789098824549001</c:v>
                </c:pt>
                <c:pt idx="11">
                  <c:v>361.96555928257294</c:v>
                </c:pt>
                <c:pt idx="12">
                  <c:v>2097.6979080270976</c:v>
                </c:pt>
                <c:pt idx="13">
                  <c:v>132.04439527494833</c:v>
                </c:pt>
                <c:pt idx="14">
                  <c:v>1009.4731349524918</c:v>
                </c:pt>
                <c:pt idx="15">
                  <c:v>132.94090026698541</c:v>
                </c:pt>
                <c:pt idx="16">
                  <c:v>3949.6751643900752</c:v>
                </c:pt>
              </c:numCache>
            </c:numRef>
          </c:val>
        </c:ser>
        <c:ser>
          <c:idx val="4"/>
          <c:order val="4"/>
          <c:tx>
            <c:v>Foregone consumption tax revenue</c:v>
          </c:tx>
          <c:spPr>
            <a:solidFill>
              <a:schemeClr val="accent4">
                <a:lumMod val="20000"/>
                <a:lumOff val="80000"/>
              </a:schemeClr>
            </a:solidFill>
            <a:ln>
              <a:solidFill>
                <a:sysClr val="windowText" lastClr="000000"/>
              </a:solidFill>
            </a:ln>
          </c:spPr>
          <c:cat>
            <c:strRef>
              <c:f>'Figure 7'!$C$4:$C$20</c:f>
              <c:strCache>
                <c:ptCount val="17"/>
                <c:pt idx="0">
                  <c:v>MENAP</c:v>
                </c:pt>
                <c:pt idx="1">
                  <c:v>Sub-Saharan Africa</c:v>
                </c:pt>
                <c:pt idx="2">
                  <c:v>Com. Of Ind. States</c:v>
                </c:pt>
                <c:pt idx="3">
                  <c:v>E.D. Asia</c:v>
                </c:pt>
                <c:pt idx="4">
                  <c:v>Emerging Europe</c:v>
                </c:pt>
                <c:pt idx="5">
                  <c:v>Advanced</c:v>
                </c:pt>
                <c:pt idx="6">
                  <c:v>LAC</c:v>
                </c:pt>
                <c:pt idx="7">
                  <c:v>World</c:v>
                </c:pt>
                <c:pt idx="8">
                  <c:v> </c:v>
                </c:pt>
                <c:pt idx="9">
                  <c:v>MENAP</c:v>
                </c:pt>
                <c:pt idx="10">
                  <c:v>Sub-Saharan Africa</c:v>
                </c:pt>
                <c:pt idx="11">
                  <c:v>Com. Of Ind. States</c:v>
                </c:pt>
                <c:pt idx="12">
                  <c:v>E.D. Asia</c:v>
                </c:pt>
                <c:pt idx="13">
                  <c:v>Emerging Europe</c:v>
                </c:pt>
                <c:pt idx="14">
                  <c:v>Advanced</c:v>
                </c:pt>
                <c:pt idx="15">
                  <c:v>LAC</c:v>
                </c:pt>
                <c:pt idx="16">
                  <c:v>World</c:v>
                </c:pt>
              </c:strCache>
            </c:strRef>
          </c:cat>
          <c:val>
            <c:numRef>
              <c:f>'Figure 7'!$I$4:$I$20</c:f>
              <c:numCache>
                <c:formatCode>0.00</c:formatCode>
                <c:ptCount val="17"/>
                <c:pt idx="9">
                  <c:v>38.352474946986149</c:v>
                </c:pt>
                <c:pt idx="10">
                  <c:v>10.679532934801387</c:v>
                </c:pt>
                <c:pt idx="11">
                  <c:v>45.284271100099431</c:v>
                </c:pt>
                <c:pt idx="12">
                  <c:v>99.925687575036136</c:v>
                </c:pt>
                <c:pt idx="13">
                  <c:v>9.8738083262578584</c:v>
                </c:pt>
                <c:pt idx="14">
                  <c:v>106.10358730904318</c:v>
                </c:pt>
                <c:pt idx="15">
                  <c:v>56.450804622984322</c:v>
                </c:pt>
                <c:pt idx="16">
                  <c:v>366.67016681520846</c:v>
                </c:pt>
              </c:numCache>
            </c:numRef>
          </c:val>
        </c:ser>
        <c:gapWidth val="30"/>
        <c:overlap val="100"/>
        <c:axId val="348953600"/>
        <c:axId val="348951680"/>
      </c:barChart>
      <c:catAx>
        <c:axId val="348927488"/>
        <c:scaling>
          <c:orientation val="minMax"/>
        </c:scaling>
        <c:axPos val="l"/>
        <c:majorTickMark val="none"/>
        <c:tickLblPos val="nextTo"/>
        <c:txPr>
          <a:bodyPr rot="0" vert="horz"/>
          <a:lstStyle/>
          <a:p>
            <a:pPr>
              <a:defRPr sz="1100">
                <a:latin typeface="Segoe UI" pitchFamily="34" charset="0"/>
                <a:ea typeface="Segoe UI" pitchFamily="34" charset="0"/>
                <a:cs typeface="Segoe UI" pitchFamily="34" charset="0"/>
              </a:defRPr>
            </a:pPr>
            <a:endParaRPr lang="en-US"/>
          </a:p>
        </c:txPr>
        <c:crossAx val="348929024"/>
        <c:crosses val="autoZero"/>
        <c:auto val="1"/>
        <c:lblAlgn val="ctr"/>
        <c:lblOffset val="100"/>
      </c:catAx>
      <c:valAx>
        <c:axId val="3489290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00">
                    <a:latin typeface="Segoe UI" pitchFamily="34" charset="0"/>
                    <a:ea typeface="Segoe UI" pitchFamily="34" charset="0"/>
                    <a:cs typeface="Segoe UI" pitchFamily="34" charset="0"/>
                  </a:defRPr>
                </a:pPr>
                <a:r>
                  <a:rPr lang="en-US" sz="1100">
                    <a:latin typeface="Segoe UI" pitchFamily="34" charset="0"/>
                    <a:ea typeface="Segoe UI" pitchFamily="34" charset="0"/>
                    <a:cs typeface="Segoe UI" pitchFamily="34" charset="0"/>
                  </a:rPr>
                  <a:t>Percent of GDP</a:t>
                </a:r>
              </a:p>
            </c:rich>
          </c:tx>
          <c:layout>
            <c:manualLayout>
              <c:xMode val="edge"/>
              <c:yMode val="edge"/>
              <c:x val="0.44020707329909031"/>
              <c:y val="0.87331452236388041"/>
            </c:manualLayout>
          </c:layout>
        </c:title>
        <c:numFmt formatCode="0" sourceLinked="0"/>
        <c:tickLblPos val="nextTo"/>
        <c:txPr>
          <a:bodyPr/>
          <a:lstStyle/>
          <a:p>
            <a:pPr>
              <a:defRPr sz="1100">
                <a:latin typeface="Segoe UI" pitchFamily="34" charset="0"/>
                <a:ea typeface="Segoe UI" pitchFamily="34" charset="0"/>
                <a:cs typeface="Segoe UI" pitchFamily="34" charset="0"/>
              </a:defRPr>
            </a:pPr>
            <a:endParaRPr lang="en-US"/>
          </a:p>
        </c:txPr>
        <c:crossAx val="348927488"/>
        <c:crosses val="autoZero"/>
        <c:crossBetween val="between"/>
      </c:valAx>
      <c:valAx>
        <c:axId val="348951680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 sz="1100">
                    <a:latin typeface="Segoe UI" pitchFamily="34" charset="0"/>
                    <a:ea typeface="Segoe UI" pitchFamily="34" charset="0"/>
                    <a:cs typeface="Segoe UI" pitchFamily="34" charset="0"/>
                  </a:defRPr>
                </a:pPr>
                <a:r>
                  <a:rPr lang="en-US" sz="1100">
                    <a:latin typeface="Segoe UI" pitchFamily="34" charset="0"/>
                    <a:ea typeface="Segoe UI" pitchFamily="34" charset="0"/>
                    <a:cs typeface="Segoe UI" pitchFamily="34" charset="0"/>
                  </a:rPr>
                  <a:t>US$ billions (nominal)</a:t>
                </a:r>
              </a:p>
            </c:rich>
          </c:tx>
          <c:layout>
            <c:manualLayout>
              <c:xMode val="edge"/>
              <c:yMode val="edge"/>
              <c:x val="0.40852460941687985"/>
              <c:y val="3.0393208353646232E-2"/>
            </c:manualLayout>
          </c:layout>
        </c:title>
        <c:numFmt formatCode="#,##0" sourceLinked="0"/>
        <c:tickLblPos val="nextTo"/>
        <c:txPr>
          <a:bodyPr/>
          <a:lstStyle/>
          <a:p>
            <a:pPr>
              <a:defRPr sz="1100">
                <a:latin typeface="Segoe UI" pitchFamily="34" charset="0"/>
                <a:ea typeface="Segoe UI" pitchFamily="34" charset="0"/>
                <a:cs typeface="Segoe UI" pitchFamily="34" charset="0"/>
              </a:defRPr>
            </a:pPr>
            <a:endParaRPr lang="en-US"/>
          </a:p>
        </c:txPr>
        <c:crossAx val="348953600"/>
        <c:crosses val="max"/>
        <c:crossBetween val="between"/>
      </c:valAx>
      <c:catAx>
        <c:axId val="348953600"/>
        <c:scaling>
          <c:orientation val="minMax"/>
        </c:scaling>
        <c:delete val="1"/>
        <c:axPos val="l"/>
        <c:tickLblPos val="none"/>
        <c:crossAx val="348951680"/>
        <c:crosses val="autoZero"/>
        <c:auto val="1"/>
        <c:lblAlgn val="ctr"/>
        <c:lblOffset val="100"/>
      </c:catAx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"/>
          <c:y val="0.92322130465399233"/>
          <c:w val="0.99754374880029306"/>
          <c:h val="4.1059731169967389E-2"/>
        </c:manualLayout>
      </c:layout>
      <c:spPr>
        <a:ln>
          <a:noFill/>
        </a:ln>
      </c:spPr>
      <c:txPr>
        <a:bodyPr/>
        <a:lstStyle/>
        <a:p>
          <a:pPr>
            <a:defRPr sz="1100">
              <a:latin typeface="Segoe UI" pitchFamily="34" charset="0"/>
              <a:ea typeface="Segoe UI" pitchFamily="34" charset="0"/>
              <a:cs typeface="Segoe UI" pitchFamily="34" charset="0"/>
            </a:defRPr>
          </a:pPr>
          <a:endParaRPr lang="en-US"/>
        </a:p>
      </c:txPr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plotArea>
      <c:layout>
        <c:manualLayout>
          <c:layoutTarget val="inner"/>
          <c:xMode val="edge"/>
          <c:yMode val="edge"/>
          <c:x val="0.18628990910418242"/>
          <c:y val="0.11587392116525989"/>
          <c:w val="0.7816351175800007"/>
          <c:h val="0.71367803636612137"/>
        </c:manualLayout>
      </c:layout>
      <c:barChart>
        <c:barDir val="bar"/>
        <c:grouping val="stacked"/>
        <c:ser>
          <c:idx val="7"/>
          <c:order val="1"/>
          <c:tx>
            <c:v>Coal</c:v>
          </c:tx>
          <c:spPr>
            <a:solidFill>
              <a:schemeClr val="accent6">
                <a:lumMod val="50000"/>
              </a:schemeClr>
            </a:solidFill>
            <a:ln>
              <a:solidFill>
                <a:prstClr val="black"/>
              </a:solidFill>
            </a:ln>
          </c:spPr>
          <c:cat>
            <c:strRef>
              <c:f>'Figure 7'!$C$4:$C$20</c:f>
              <c:strCache>
                <c:ptCount val="17"/>
                <c:pt idx="0">
                  <c:v>MENAP</c:v>
                </c:pt>
                <c:pt idx="1">
                  <c:v>Sub-Saharan Africa</c:v>
                </c:pt>
                <c:pt idx="2">
                  <c:v>Com. Of Ind. States</c:v>
                </c:pt>
                <c:pt idx="3">
                  <c:v>E.D. Asia</c:v>
                </c:pt>
                <c:pt idx="4">
                  <c:v>Emerging Europe</c:v>
                </c:pt>
                <c:pt idx="5">
                  <c:v>Advanced</c:v>
                </c:pt>
                <c:pt idx="6">
                  <c:v>LAC</c:v>
                </c:pt>
                <c:pt idx="7">
                  <c:v>World</c:v>
                </c:pt>
                <c:pt idx="8">
                  <c:v> </c:v>
                </c:pt>
                <c:pt idx="9">
                  <c:v>MENAP</c:v>
                </c:pt>
                <c:pt idx="10">
                  <c:v>Sub-Saharan Africa</c:v>
                </c:pt>
                <c:pt idx="11">
                  <c:v>Com. Of Ind. States</c:v>
                </c:pt>
                <c:pt idx="12">
                  <c:v>E.D. Asia</c:v>
                </c:pt>
                <c:pt idx="13">
                  <c:v>Emerging Europe</c:v>
                </c:pt>
                <c:pt idx="14">
                  <c:v>Advanced</c:v>
                </c:pt>
                <c:pt idx="15">
                  <c:v>LAC</c:v>
                </c:pt>
                <c:pt idx="16">
                  <c:v>World</c:v>
                </c:pt>
              </c:strCache>
            </c:strRef>
          </c:cat>
          <c:val>
            <c:numRef>
              <c:f>'Figure 8'!$E$4:$E$20</c:f>
              <c:numCache>
                <c:formatCode>0.00</c:formatCode>
                <c:ptCount val="17"/>
                <c:pt idx="0">
                  <c:v>7.9915340497518736E-2</c:v>
                </c:pt>
                <c:pt idx="1">
                  <c:v>1.4114018957719461</c:v>
                </c:pt>
                <c:pt idx="2">
                  <c:v>6.3196800721444211</c:v>
                </c:pt>
                <c:pt idx="3">
                  <c:v>13.184411853278114</c:v>
                </c:pt>
                <c:pt idx="4">
                  <c:v>5.9451225328080168</c:v>
                </c:pt>
                <c:pt idx="5">
                  <c:v>0.85530569804336465</c:v>
                </c:pt>
                <c:pt idx="6">
                  <c:v>0.18275035882055882</c:v>
                </c:pt>
                <c:pt idx="7">
                  <c:v>3.3868152230387674</c:v>
                </c:pt>
              </c:numCache>
            </c:numRef>
          </c:val>
        </c:ser>
        <c:ser>
          <c:idx val="9"/>
          <c:order val="3"/>
          <c:tx>
            <c:v>Petroluem</c:v>
          </c:tx>
          <c:spPr>
            <a:solidFill>
              <a:schemeClr val="accent6">
                <a:lumMod val="75000"/>
              </a:schemeClr>
            </a:solidFill>
            <a:ln>
              <a:solidFill>
                <a:prstClr val="black"/>
              </a:solidFill>
            </a:ln>
          </c:spPr>
          <c:cat>
            <c:strRef>
              <c:f>'Figure 7'!$C$4:$C$20</c:f>
              <c:strCache>
                <c:ptCount val="17"/>
                <c:pt idx="0">
                  <c:v>MENAP</c:v>
                </c:pt>
                <c:pt idx="1">
                  <c:v>Sub-Saharan Africa</c:v>
                </c:pt>
                <c:pt idx="2">
                  <c:v>Com. Of Ind. States</c:v>
                </c:pt>
                <c:pt idx="3">
                  <c:v>E.D. Asia</c:v>
                </c:pt>
                <c:pt idx="4">
                  <c:v>Emerging Europe</c:v>
                </c:pt>
                <c:pt idx="5">
                  <c:v>Advanced</c:v>
                </c:pt>
                <c:pt idx="6">
                  <c:v>LAC</c:v>
                </c:pt>
                <c:pt idx="7">
                  <c:v>World</c:v>
                </c:pt>
                <c:pt idx="8">
                  <c:v> </c:v>
                </c:pt>
                <c:pt idx="9">
                  <c:v>MENAP</c:v>
                </c:pt>
                <c:pt idx="10">
                  <c:v>Sub-Saharan Africa</c:v>
                </c:pt>
                <c:pt idx="11">
                  <c:v>Com. Of Ind. States</c:v>
                </c:pt>
                <c:pt idx="12">
                  <c:v>E.D. Asia</c:v>
                </c:pt>
                <c:pt idx="13">
                  <c:v>Emerging Europe</c:v>
                </c:pt>
                <c:pt idx="14">
                  <c:v>Advanced</c:v>
                </c:pt>
                <c:pt idx="15">
                  <c:v>LAC</c:v>
                </c:pt>
                <c:pt idx="16">
                  <c:v>World</c:v>
                </c:pt>
              </c:strCache>
            </c:strRef>
          </c:cat>
          <c:val>
            <c:numRef>
              <c:f>'Figure 8'!$G$4:$G$20</c:f>
              <c:numCache>
                <c:formatCode>0.00</c:formatCode>
                <c:ptCount val="17"/>
                <c:pt idx="0">
                  <c:v>8.4139450089476071</c:v>
                </c:pt>
                <c:pt idx="1">
                  <c:v>2.1947999312656052</c:v>
                </c:pt>
                <c:pt idx="2">
                  <c:v>5.4365331376907609</c:v>
                </c:pt>
                <c:pt idx="3">
                  <c:v>2.7412247644279595</c:v>
                </c:pt>
                <c:pt idx="4">
                  <c:v>0.76365858525323249</c:v>
                </c:pt>
                <c:pt idx="5">
                  <c:v>1.2467283192055494</c:v>
                </c:pt>
                <c:pt idx="6">
                  <c:v>3.1762947752514394</c:v>
                </c:pt>
                <c:pt idx="7">
                  <c:v>2.1592006808960238</c:v>
                </c:pt>
              </c:numCache>
            </c:numRef>
          </c:val>
        </c:ser>
        <c:ser>
          <c:idx val="11"/>
          <c:order val="5"/>
          <c:tx>
            <c:v>Natural gas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prstClr val="black"/>
              </a:solidFill>
            </a:ln>
          </c:spPr>
          <c:cat>
            <c:strRef>
              <c:f>'Figure 7'!$C$4:$C$20</c:f>
              <c:strCache>
                <c:ptCount val="17"/>
                <c:pt idx="0">
                  <c:v>MENAP</c:v>
                </c:pt>
                <c:pt idx="1">
                  <c:v>Sub-Saharan Africa</c:v>
                </c:pt>
                <c:pt idx="2">
                  <c:v>Com. Of Ind. States</c:v>
                </c:pt>
                <c:pt idx="3">
                  <c:v>E.D. Asia</c:v>
                </c:pt>
                <c:pt idx="4">
                  <c:v>Emerging Europe</c:v>
                </c:pt>
                <c:pt idx="5">
                  <c:v>Advanced</c:v>
                </c:pt>
                <c:pt idx="6">
                  <c:v>LAC</c:v>
                </c:pt>
                <c:pt idx="7">
                  <c:v>World</c:v>
                </c:pt>
                <c:pt idx="8">
                  <c:v> </c:v>
                </c:pt>
                <c:pt idx="9">
                  <c:v>MENAP</c:v>
                </c:pt>
                <c:pt idx="10">
                  <c:v>Sub-Saharan Africa</c:v>
                </c:pt>
                <c:pt idx="11">
                  <c:v>Com. Of Ind. States</c:v>
                </c:pt>
                <c:pt idx="12">
                  <c:v>E.D. Asia</c:v>
                </c:pt>
                <c:pt idx="13">
                  <c:v>Emerging Europe</c:v>
                </c:pt>
                <c:pt idx="14">
                  <c:v>Advanced</c:v>
                </c:pt>
                <c:pt idx="15">
                  <c:v>LAC</c:v>
                </c:pt>
                <c:pt idx="16">
                  <c:v>World</c:v>
                </c:pt>
              </c:strCache>
            </c:strRef>
          </c:cat>
          <c:val>
            <c:numRef>
              <c:f>'Figure 8'!$I$4:$I$20</c:f>
              <c:numCache>
                <c:formatCode>0.00</c:formatCode>
                <c:ptCount val="17"/>
                <c:pt idx="0">
                  <c:v>2.9708960614639568</c:v>
                </c:pt>
                <c:pt idx="1">
                  <c:v>0.17723477380360844</c:v>
                </c:pt>
                <c:pt idx="2">
                  <c:v>3.8602229413157918</c:v>
                </c:pt>
                <c:pt idx="3">
                  <c:v>0.35506123001076462</c:v>
                </c:pt>
                <c:pt idx="4">
                  <c:v>0.64817174336577754</c:v>
                </c:pt>
                <c:pt idx="5">
                  <c:v>0.39425349612581634</c:v>
                </c:pt>
                <c:pt idx="6">
                  <c:v>0.52061726731904145</c:v>
                </c:pt>
                <c:pt idx="7">
                  <c:v>0.64532074312925136</c:v>
                </c:pt>
              </c:numCache>
            </c:numRef>
          </c:val>
        </c:ser>
        <c:ser>
          <c:idx val="13"/>
          <c:order val="7"/>
          <c:tx>
            <c:v>Electricity</c:v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prstClr val="black"/>
              </a:solidFill>
            </a:ln>
          </c:spPr>
          <c:cat>
            <c:strRef>
              <c:f>'Figure 7'!$C$4:$C$20</c:f>
              <c:strCache>
                <c:ptCount val="17"/>
                <c:pt idx="0">
                  <c:v>MENAP</c:v>
                </c:pt>
                <c:pt idx="1">
                  <c:v>Sub-Saharan Africa</c:v>
                </c:pt>
                <c:pt idx="2">
                  <c:v>Com. Of Ind. States</c:v>
                </c:pt>
                <c:pt idx="3">
                  <c:v>E.D. Asia</c:v>
                </c:pt>
                <c:pt idx="4">
                  <c:v>Emerging Europe</c:v>
                </c:pt>
                <c:pt idx="5">
                  <c:v>Advanced</c:v>
                </c:pt>
                <c:pt idx="6">
                  <c:v>LAC</c:v>
                </c:pt>
                <c:pt idx="7">
                  <c:v>World</c:v>
                </c:pt>
                <c:pt idx="8">
                  <c:v> </c:v>
                </c:pt>
                <c:pt idx="9">
                  <c:v>MENAP</c:v>
                </c:pt>
                <c:pt idx="10">
                  <c:v>Sub-Saharan Africa</c:v>
                </c:pt>
                <c:pt idx="11">
                  <c:v>Com. Of Ind. States</c:v>
                </c:pt>
                <c:pt idx="12">
                  <c:v>E.D. Asia</c:v>
                </c:pt>
                <c:pt idx="13">
                  <c:v>Emerging Europe</c:v>
                </c:pt>
                <c:pt idx="14">
                  <c:v>Advanced</c:v>
                </c:pt>
                <c:pt idx="15">
                  <c:v>LAC</c:v>
                </c:pt>
                <c:pt idx="16">
                  <c:v>World</c:v>
                </c:pt>
              </c:strCache>
            </c:strRef>
          </c:cat>
          <c:val>
            <c:numRef>
              <c:f>'Figure 8'!$K$4:$K$20</c:f>
              <c:numCache>
                <c:formatCode>0.00</c:formatCode>
                <c:ptCount val="17"/>
                <c:pt idx="0">
                  <c:v>2.1823308310085534</c:v>
                </c:pt>
                <c:pt idx="1">
                  <c:v>1.1270041129679562</c:v>
                </c:pt>
                <c:pt idx="2">
                  <c:v>1.6170303086830407</c:v>
                </c:pt>
                <c:pt idx="3">
                  <c:v>0.40051547310396673</c:v>
                </c:pt>
                <c:pt idx="4">
                  <c:v>1.8856207627502824E-2</c:v>
                </c:pt>
                <c:pt idx="5">
                  <c:v>2.5798787502099318E-3</c:v>
                </c:pt>
                <c:pt idx="6">
                  <c:v>0.68551112338555409</c:v>
                </c:pt>
                <c:pt idx="7">
                  <c:v>0.31170142195750061</c:v>
                </c:pt>
              </c:numCache>
            </c:numRef>
          </c:val>
        </c:ser>
        <c:gapWidth val="30"/>
        <c:overlap val="100"/>
        <c:axId val="349145728"/>
        <c:axId val="349188480"/>
      </c:barChart>
      <c:barChart>
        <c:barDir val="bar"/>
        <c:grouping val="stacked"/>
        <c:ser>
          <c:idx val="6"/>
          <c:order val="0"/>
          <c:tx>
            <c:v>Coal</c:v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'Figure 7'!$C$4:$C$20</c:f>
              <c:strCache>
                <c:ptCount val="17"/>
                <c:pt idx="0">
                  <c:v>MENAP</c:v>
                </c:pt>
                <c:pt idx="1">
                  <c:v>Sub-Saharan Africa</c:v>
                </c:pt>
                <c:pt idx="2">
                  <c:v>Com. Of Ind. States</c:v>
                </c:pt>
                <c:pt idx="3">
                  <c:v>E.D. Asia</c:v>
                </c:pt>
                <c:pt idx="4">
                  <c:v>Emerging Europe</c:v>
                </c:pt>
                <c:pt idx="5">
                  <c:v>Advanced</c:v>
                </c:pt>
                <c:pt idx="6">
                  <c:v>LAC</c:v>
                </c:pt>
                <c:pt idx="7">
                  <c:v>World</c:v>
                </c:pt>
                <c:pt idx="8">
                  <c:v> </c:v>
                </c:pt>
                <c:pt idx="9">
                  <c:v>MENAP</c:v>
                </c:pt>
                <c:pt idx="10">
                  <c:v>Sub-Saharan Africa</c:v>
                </c:pt>
                <c:pt idx="11">
                  <c:v>Com. Of Ind. States</c:v>
                </c:pt>
                <c:pt idx="12">
                  <c:v>E.D. Asia</c:v>
                </c:pt>
                <c:pt idx="13">
                  <c:v>Emerging Europe</c:v>
                </c:pt>
                <c:pt idx="14">
                  <c:v>Advanced</c:v>
                </c:pt>
                <c:pt idx="15">
                  <c:v>LAC</c:v>
                </c:pt>
                <c:pt idx="16">
                  <c:v>World</c:v>
                </c:pt>
              </c:strCache>
            </c:strRef>
          </c:cat>
          <c:val>
            <c:numRef>
              <c:f>'Figure 8'!$D$4:$D$20</c:f>
              <c:numCache>
                <c:formatCode>0.00</c:formatCode>
                <c:ptCount val="17"/>
                <c:pt idx="9">
                  <c:v>2.7017401582561433</c:v>
                </c:pt>
                <c:pt idx="10">
                  <c:v>22.242545071523637</c:v>
                </c:pt>
                <c:pt idx="11">
                  <c:v>176.95676078391261</c:v>
                </c:pt>
                <c:pt idx="12">
                  <c:v>1812.9099239557981</c:v>
                </c:pt>
                <c:pt idx="13">
                  <c:v>115.42953616753221</c:v>
                </c:pt>
                <c:pt idx="14">
                  <c:v>389.17957934223523</c:v>
                </c:pt>
                <c:pt idx="15">
                  <c:v>10.505765561116277</c:v>
                </c:pt>
                <c:pt idx="16">
                  <c:v>2529.9258510403743</c:v>
                </c:pt>
              </c:numCache>
            </c:numRef>
          </c:val>
        </c:ser>
        <c:ser>
          <c:idx val="8"/>
          <c:order val="2"/>
          <c:tx>
            <c:v>Petroleum</c:v>
          </c:tx>
          <c:spPr>
            <a:solidFill>
              <a:schemeClr val="accent6">
                <a:lumMod val="75000"/>
              </a:schemeClr>
            </a:solidFill>
            <a:ln>
              <a:solidFill>
                <a:prstClr val="black"/>
              </a:solidFill>
            </a:ln>
          </c:spPr>
          <c:cat>
            <c:strRef>
              <c:f>'Figure 7'!$C$4:$C$20</c:f>
              <c:strCache>
                <c:ptCount val="17"/>
                <c:pt idx="0">
                  <c:v>MENAP</c:v>
                </c:pt>
                <c:pt idx="1">
                  <c:v>Sub-Saharan Africa</c:v>
                </c:pt>
                <c:pt idx="2">
                  <c:v>Com. Of Ind. States</c:v>
                </c:pt>
                <c:pt idx="3">
                  <c:v>E.D. Asia</c:v>
                </c:pt>
                <c:pt idx="4">
                  <c:v>Emerging Europe</c:v>
                </c:pt>
                <c:pt idx="5">
                  <c:v>Advanced</c:v>
                </c:pt>
                <c:pt idx="6">
                  <c:v>LAC</c:v>
                </c:pt>
                <c:pt idx="7">
                  <c:v>World</c:v>
                </c:pt>
                <c:pt idx="8">
                  <c:v> </c:v>
                </c:pt>
                <c:pt idx="9">
                  <c:v>MENAP</c:v>
                </c:pt>
                <c:pt idx="10">
                  <c:v>Sub-Saharan Africa</c:v>
                </c:pt>
                <c:pt idx="11">
                  <c:v>Com. Of Ind. States</c:v>
                </c:pt>
                <c:pt idx="12">
                  <c:v>E.D. Asia</c:v>
                </c:pt>
                <c:pt idx="13">
                  <c:v>Emerging Europe</c:v>
                </c:pt>
                <c:pt idx="14">
                  <c:v>Advanced</c:v>
                </c:pt>
                <c:pt idx="15">
                  <c:v>LAC</c:v>
                </c:pt>
                <c:pt idx="16">
                  <c:v>World</c:v>
                </c:pt>
              </c:strCache>
            </c:strRef>
          </c:cat>
          <c:val>
            <c:numRef>
              <c:f>'Figure 8'!$F$4:$F$20</c:f>
              <c:numCache>
                <c:formatCode>0.00</c:formatCode>
                <c:ptCount val="17"/>
                <c:pt idx="9">
                  <c:v>284.45468640327454</c:v>
                </c:pt>
                <c:pt idx="10">
                  <c:v>34.588260466698557</c:v>
                </c:pt>
                <c:pt idx="11">
                  <c:v>152.22784744761884</c:v>
                </c:pt>
                <c:pt idx="12">
                  <c:v>376.92948570847511</c:v>
                </c:pt>
                <c:pt idx="13">
                  <c:v>14.827071401756257</c:v>
                </c:pt>
                <c:pt idx="14">
                  <c:v>567.28395932873536</c:v>
                </c:pt>
                <c:pt idx="15">
                  <c:v>182.59558272361755</c:v>
                </c:pt>
                <c:pt idx="16">
                  <c:v>1612.9068934801762</c:v>
                </c:pt>
              </c:numCache>
            </c:numRef>
          </c:val>
        </c:ser>
        <c:ser>
          <c:idx val="10"/>
          <c:order val="4"/>
          <c:tx>
            <c:v>Natural gas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prstClr val="black"/>
              </a:solidFill>
            </a:ln>
          </c:spPr>
          <c:cat>
            <c:strRef>
              <c:f>'Figure 7'!$C$4:$C$20</c:f>
              <c:strCache>
                <c:ptCount val="17"/>
                <c:pt idx="0">
                  <c:v>MENAP</c:v>
                </c:pt>
                <c:pt idx="1">
                  <c:v>Sub-Saharan Africa</c:v>
                </c:pt>
                <c:pt idx="2">
                  <c:v>Com. Of Ind. States</c:v>
                </c:pt>
                <c:pt idx="3">
                  <c:v>E.D. Asia</c:v>
                </c:pt>
                <c:pt idx="4">
                  <c:v>Emerging Europe</c:v>
                </c:pt>
                <c:pt idx="5">
                  <c:v>Advanced</c:v>
                </c:pt>
                <c:pt idx="6">
                  <c:v>LAC</c:v>
                </c:pt>
                <c:pt idx="7">
                  <c:v>World</c:v>
                </c:pt>
                <c:pt idx="8">
                  <c:v> </c:v>
                </c:pt>
                <c:pt idx="9">
                  <c:v>MENAP</c:v>
                </c:pt>
                <c:pt idx="10">
                  <c:v>Sub-Saharan Africa</c:v>
                </c:pt>
                <c:pt idx="11">
                  <c:v>Com. Of Ind. States</c:v>
                </c:pt>
                <c:pt idx="12">
                  <c:v>E.D. Asia</c:v>
                </c:pt>
                <c:pt idx="13">
                  <c:v>Emerging Europe</c:v>
                </c:pt>
                <c:pt idx="14">
                  <c:v>Advanced</c:v>
                </c:pt>
                <c:pt idx="15">
                  <c:v>LAC</c:v>
                </c:pt>
                <c:pt idx="16">
                  <c:v>World</c:v>
                </c:pt>
              </c:strCache>
            </c:strRef>
          </c:cat>
          <c:val>
            <c:numRef>
              <c:f>'Figure 8'!$H$4:$H$20</c:f>
              <c:numCache>
                <c:formatCode>0.00</c:formatCode>
                <c:ptCount val="17"/>
                <c:pt idx="9">
                  <c:v>100.43865352123976</c:v>
                </c:pt>
                <c:pt idx="10">
                  <c:v>2.793075775494799</c:v>
                </c:pt>
                <c:pt idx="11">
                  <c:v>108.08973552472889</c:v>
                </c:pt>
                <c:pt idx="12">
                  <c:v>48.822354357689619</c:v>
                </c:pt>
                <c:pt idx="13">
                  <c:v>12.584797585033812</c:v>
                </c:pt>
                <c:pt idx="14">
                  <c:v>179.39247935265303</c:v>
                </c:pt>
                <c:pt idx="15">
                  <c:v>29.928712549852207</c:v>
                </c:pt>
                <c:pt idx="16">
                  <c:v>482.04980866669212</c:v>
                </c:pt>
              </c:numCache>
            </c:numRef>
          </c:val>
        </c:ser>
        <c:ser>
          <c:idx val="12"/>
          <c:order val="6"/>
          <c:tx>
            <c:v>Electricity</c:v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prstClr val="black"/>
              </a:solidFill>
            </a:ln>
          </c:spPr>
          <c:cat>
            <c:strRef>
              <c:f>'Figure 7'!$C$4:$C$20</c:f>
              <c:strCache>
                <c:ptCount val="17"/>
                <c:pt idx="0">
                  <c:v>MENAP</c:v>
                </c:pt>
                <c:pt idx="1">
                  <c:v>Sub-Saharan Africa</c:v>
                </c:pt>
                <c:pt idx="2">
                  <c:v>Com. Of Ind. States</c:v>
                </c:pt>
                <c:pt idx="3">
                  <c:v>E.D. Asia</c:v>
                </c:pt>
                <c:pt idx="4">
                  <c:v>Emerging Europe</c:v>
                </c:pt>
                <c:pt idx="5">
                  <c:v>Advanced</c:v>
                </c:pt>
                <c:pt idx="6">
                  <c:v>LAC</c:v>
                </c:pt>
                <c:pt idx="7">
                  <c:v>World</c:v>
                </c:pt>
                <c:pt idx="8">
                  <c:v> </c:v>
                </c:pt>
                <c:pt idx="9">
                  <c:v>MENAP</c:v>
                </c:pt>
                <c:pt idx="10">
                  <c:v>Sub-Saharan Africa</c:v>
                </c:pt>
                <c:pt idx="11">
                  <c:v>Com. Of Ind. States</c:v>
                </c:pt>
                <c:pt idx="12">
                  <c:v>E.D. Asia</c:v>
                </c:pt>
                <c:pt idx="13">
                  <c:v>Emerging Europe</c:v>
                </c:pt>
                <c:pt idx="14">
                  <c:v>Advanced</c:v>
                </c:pt>
                <c:pt idx="15">
                  <c:v>LAC</c:v>
                </c:pt>
                <c:pt idx="16">
                  <c:v>World</c:v>
                </c:pt>
              </c:strCache>
            </c:strRef>
          </c:cat>
          <c:val>
            <c:numRef>
              <c:f>'Figure 8'!$J$4:$J$20</c:f>
              <c:numCache>
                <c:formatCode>0.00</c:formatCode>
                <c:ptCount val="17"/>
                <c:pt idx="9">
                  <c:v>73.779211951419711</c:v>
                </c:pt>
                <c:pt idx="10">
                  <c:v>17.760667499154806</c:v>
                </c:pt>
                <c:pt idx="11">
                  <c:v>45.278311915695667</c:v>
                </c:pt>
                <c:pt idx="12">
                  <c:v>55.072496518492699</c:v>
                </c:pt>
                <c:pt idx="13">
                  <c:v>0.36610907316207886</c:v>
                </c:pt>
                <c:pt idx="14">
                  <c:v>1.173891544342041</c:v>
                </c:pt>
                <c:pt idx="15">
                  <c:v>39.407961758901365</c:v>
                </c:pt>
                <c:pt idx="16">
                  <c:v>232.83865026116837</c:v>
                </c:pt>
              </c:numCache>
            </c:numRef>
          </c:val>
        </c:ser>
        <c:gapWidth val="30"/>
        <c:overlap val="100"/>
        <c:axId val="349204864"/>
        <c:axId val="349190400"/>
      </c:barChart>
      <c:catAx>
        <c:axId val="349145728"/>
        <c:scaling>
          <c:orientation val="minMax"/>
        </c:scaling>
        <c:axPos val="l"/>
        <c:majorTickMark val="none"/>
        <c:tickLblPos val="nextTo"/>
        <c:txPr>
          <a:bodyPr rot="0" vert="horz"/>
          <a:lstStyle/>
          <a:p>
            <a:pPr>
              <a:defRPr sz="1100">
                <a:latin typeface="Segoe UI" pitchFamily="34" charset="0"/>
                <a:ea typeface="Segoe UI" pitchFamily="34" charset="0"/>
                <a:cs typeface="Segoe UI" pitchFamily="34" charset="0"/>
              </a:defRPr>
            </a:pPr>
            <a:endParaRPr lang="en-US"/>
          </a:p>
        </c:txPr>
        <c:crossAx val="349188480"/>
        <c:crosses val="autoZero"/>
        <c:auto val="1"/>
        <c:lblAlgn val="ctr"/>
        <c:lblOffset val="100"/>
      </c:catAx>
      <c:valAx>
        <c:axId val="3491884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00">
                    <a:latin typeface="Segoe UI" pitchFamily="34" charset="0"/>
                    <a:ea typeface="Segoe UI" pitchFamily="34" charset="0"/>
                    <a:cs typeface="Segoe UI" pitchFamily="34" charset="0"/>
                  </a:defRPr>
                </a:pPr>
                <a:r>
                  <a:rPr lang="en-US" sz="1100">
                    <a:latin typeface="Segoe UI" pitchFamily="34" charset="0"/>
                    <a:ea typeface="Segoe UI" pitchFamily="34" charset="0"/>
                    <a:cs typeface="Segoe UI" pitchFamily="34" charset="0"/>
                  </a:rPr>
                  <a:t>Percent of GDP</a:t>
                </a:r>
              </a:p>
            </c:rich>
          </c:tx>
          <c:layout>
            <c:manualLayout>
              <c:xMode val="edge"/>
              <c:yMode val="edge"/>
              <c:x val="0.46337336620801239"/>
              <c:y val="0.88303591321530461"/>
            </c:manualLayout>
          </c:layout>
        </c:title>
        <c:numFmt formatCode="0" sourceLinked="0"/>
        <c:tickLblPos val="nextTo"/>
        <c:txPr>
          <a:bodyPr/>
          <a:lstStyle/>
          <a:p>
            <a:pPr>
              <a:defRPr sz="1100">
                <a:latin typeface="Segoe UI" pitchFamily="34" charset="0"/>
                <a:ea typeface="Segoe UI" pitchFamily="34" charset="0"/>
                <a:cs typeface="Segoe UI" pitchFamily="34" charset="0"/>
              </a:defRPr>
            </a:pPr>
            <a:endParaRPr lang="en-US"/>
          </a:p>
        </c:txPr>
        <c:crossAx val="349145728"/>
        <c:crosses val="autoZero"/>
        <c:crossBetween val="between"/>
        <c:majorUnit val="5"/>
      </c:valAx>
      <c:valAx>
        <c:axId val="349190400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 sz="1100">
                    <a:latin typeface="Segoe UI" pitchFamily="34" charset="0"/>
                    <a:ea typeface="Segoe UI" pitchFamily="34" charset="0"/>
                    <a:cs typeface="Segoe UI" pitchFamily="34" charset="0"/>
                  </a:defRPr>
                </a:pPr>
                <a:r>
                  <a:rPr lang="en-US" sz="1100">
                    <a:latin typeface="Segoe UI" pitchFamily="34" charset="0"/>
                    <a:ea typeface="Segoe UI" pitchFamily="34" charset="0"/>
                    <a:cs typeface="Segoe UI" pitchFamily="34" charset="0"/>
                  </a:rPr>
                  <a:t>US$ billions (nominal)</a:t>
                </a:r>
              </a:p>
            </c:rich>
          </c:tx>
          <c:layout>
            <c:manualLayout>
              <c:xMode val="edge"/>
              <c:yMode val="edge"/>
              <c:x val="0.42521962047320505"/>
              <c:y val="1.8387308787710895E-2"/>
            </c:manualLayout>
          </c:layout>
        </c:title>
        <c:numFmt formatCode="#,##0" sourceLinked="0"/>
        <c:tickLblPos val="nextTo"/>
        <c:txPr>
          <a:bodyPr/>
          <a:lstStyle/>
          <a:p>
            <a:pPr>
              <a:defRPr sz="1100">
                <a:latin typeface="Segoe UI" pitchFamily="34" charset="0"/>
                <a:ea typeface="Segoe UI" pitchFamily="34" charset="0"/>
                <a:cs typeface="Segoe UI" pitchFamily="34" charset="0"/>
              </a:defRPr>
            </a:pPr>
            <a:endParaRPr lang="en-US"/>
          </a:p>
        </c:txPr>
        <c:crossAx val="349204864"/>
        <c:crosses val="max"/>
        <c:crossBetween val="between"/>
      </c:valAx>
      <c:catAx>
        <c:axId val="349204864"/>
        <c:scaling>
          <c:orientation val="minMax"/>
        </c:scaling>
        <c:delete val="1"/>
        <c:axPos val="l"/>
        <c:tickLblPos val="none"/>
        <c:crossAx val="349190400"/>
        <c:crosses val="autoZero"/>
        <c:auto val="1"/>
        <c:lblAlgn val="ctr"/>
        <c:lblOffset val="100"/>
      </c:catAx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225825976298417"/>
          <c:y val="0.92831151270134249"/>
          <c:w val="0.55718445674640005"/>
          <c:h val="5.5610740965071702E-2"/>
        </c:manualLayout>
      </c:layout>
      <c:txPr>
        <a:bodyPr/>
        <a:lstStyle/>
        <a:p>
          <a:pPr>
            <a:defRPr sz="1100">
              <a:latin typeface="Segoe UI" pitchFamily="34" charset="0"/>
              <a:ea typeface="Segoe UI" pitchFamily="34" charset="0"/>
              <a:cs typeface="Segoe UI" pitchFamily="34" charset="0"/>
            </a:defRPr>
          </a:pPr>
          <a:endParaRPr lang="en-US"/>
        </a:p>
      </c:txPr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26840394624726682"/>
          <c:y val="0.13224244589358924"/>
          <c:w val="0.6664116594291436"/>
          <c:h val="0.73052263671355189"/>
        </c:manualLayout>
      </c:layout>
      <c:barChart>
        <c:barDir val="bar"/>
        <c:grouping val="stacked"/>
        <c:ser>
          <c:idx val="1"/>
          <c:order val="1"/>
          <c:tx>
            <c:v>Coal</c:v>
          </c:tx>
          <c:spPr>
            <a:solidFill>
              <a:schemeClr val="accent6">
                <a:lumMod val="50000"/>
              </a:schemeClr>
            </a:solidFill>
            <a:ln>
              <a:solidFill>
                <a:prstClr val="black"/>
              </a:solidFill>
            </a:ln>
          </c:spPr>
          <c:cat>
            <c:strRef>
              <c:f>'Figure 9'!$B$3:$B$28</c:f>
              <c:strCache>
                <c:ptCount val="26"/>
                <c:pt idx="0">
                  <c:v>MENAP</c:v>
                </c:pt>
                <c:pt idx="1">
                  <c:v>Sub-Saharan Africa</c:v>
                </c:pt>
                <c:pt idx="2">
                  <c:v>Com. Of Ind. States</c:v>
                </c:pt>
                <c:pt idx="3">
                  <c:v>E.D. Asia</c:v>
                </c:pt>
                <c:pt idx="4">
                  <c:v>Emerging Europe</c:v>
                </c:pt>
                <c:pt idx="5">
                  <c:v>Advanced</c:v>
                </c:pt>
                <c:pt idx="6">
                  <c:v>LAC</c:v>
                </c:pt>
                <c:pt idx="7">
                  <c:v>World</c:v>
                </c:pt>
                <c:pt idx="9">
                  <c:v>MENAP</c:v>
                </c:pt>
                <c:pt idx="10">
                  <c:v>Sub-Saharan Africa</c:v>
                </c:pt>
                <c:pt idx="11">
                  <c:v>Com. Of Ind. States</c:v>
                </c:pt>
                <c:pt idx="12">
                  <c:v>E.D. Asia</c:v>
                </c:pt>
                <c:pt idx="13">
                  <c:v>Emerging Europe</c:v>
                </c:pt>
                <c:pt idx="14">
                  <c:v>Advanced</c:v>
                </c:pt>
                <c:pt idx="15">
                  <c:v>LAC</c:v>
                </c:pt>
                <c:pt idx="16">
                  <c:v>World</c:v>
                </c:pt>
                <c:pt idx="18">
                  <c:v>MENAP</c:v>
                </c:pt>
                <c:pt idx="19">
                  <c:v>Sub-Saharan Africa</c:v>
                </c:pt>
                <c:pt idx="20">
                  <c:v>Com. Of Ind. States</c:v>
                </c:pt>
                <c:pt idx="21">
                  <c:v>E.D. Asia</c:v>
                </c:pt>
                <c:pt idx="22">
                  <c:v>Emerging Europe</c:v>
                </c:pt>
                <c:pt idx="23">
                  <c:v>Advanced</c:v>
                </c:pt>
                <c:pt idx="24">
                  <c:v>LAC</c:v>
                </c:pt>
                <c:pt idx="25">
                  <c:v>World</c:v>
                </c:pt>
              </c:strCache>
            </c:strRef>
          </c:cat>
          <c:val>
            <c:numRef>
              <c:f>'Figure 9'!$D$3:$D$28</c:f>
              <c:numCache>
                <c:formatCode>0.00</c:formatCode>
                <c:ptCount val="26"/>
                <c:pt idx="0">
                  <c:v>4.4707015047046189E-2</c:v>
                </c:pt>
                <c:pt idx="1">
                  <c:v>0.94607774359876717</c:v>
                </c:pt>
                <c:pt idx="2">
                  <c:v>2.5338540516981651</c:v>
                </c:pt>
                <c:pt idx="3">
                  <c:v>5.8770256438834387</c:v>
                </c:pt>
                <c:pt idx="4">
                  <c:v>2.2847254119531981</c:v>
                </c:pt>
                <c:pt idx="5">
                  <c:v>0.51949096634336678</c:v>
                </c:pt>
                <c:pt idx="6">
                  <c:v>0.11523381726971429</c:v>
                </c:pt>
                <c:pt idx="7">
                  <c:v>1.5834801614091003</c:v>
                </c:pt>
                <c:pt idx="9">
                  <c:v>0.1252727284348206</c:v>
                </c:pt>
                <c:pt idx="10">
                  <c:v>4.4233498376674971</c:v>
                </c:pt>
                <c:pt idx="11">
                  <c:v>7.054867295176531</c:v>
                </c:pt>
                <c:pt idx="12">
                  <c:v>22.903139356610978</c:v>
                </c:pt>
                <c:pt idx="13">
                  <c:v>6.1718289456786017</c:v>
                </c:pt>
                <c:pt idx="14">
                  <c:v>1.4117880562646146</c:v>
                </c:pt>
                <c:pt idx="15">
                  <c:v>0.3404830035081019</c:v>
                </c:pt>
                <c:pt idx="16">
                  <c:v>4.6755040009213911</c:v>
                </c:pt>
              </c:numCache>
            </c:numRef>
          </c:val>
        </c:ser>
        <c:ser>
          <c:idx val="7"/>
          <c:order val="3"/>
          <c:tx>
            <c:strRef>
              <c:f>'Figure 9'!$I$2</c:f>
              <c:strCache>
                <c:ptCount val="1"/>
                <c:pt idx="0">
                  <c:v>Petroleum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val>
            <c:numRef>
              <c:f>'Figure 9'!$J$3:$J$28</c:f>
              <c:numCache>
                <c:formatCode>0.00</c:formatCode>
                <c:ptCount val="26"/>
                <c:pt idx="0">
                  <c:v>5.8127366963855165</c:v>
                </c:pt>
                <c:pt idx="1">
                  <c:v>1.6038343235171915</c:v>
                </c:pt>
                <c:pt idx="2">
                  <c:v>3.1563626952456638</c:v>
                </c:pt>
                <c:pt idx="3">
                  <c:v>2.0922739827878853</c:v>
                </c:pt>
                <c:pt idx="4">
                  <c:v>0.38091360946957992</c:v>
                </c:pt>
                <c:pt idx="5">
                  <c:v>0.86318952530285609</c:v>
                </c:pt>
                <c:pt idx="6">
                  <c:v>2.3403221248806214</c:v>
                </c:pt>
                <c:pt idx="7">
                  <c:v>1.5161692585010857</c:v>
                </c:pt>
                <c:pt idx="9">
                  <c:v>16.287765686506731</c:v>
                </c:pt>
                <c:pt idx="10">
                  <c:v>7.4986652445594792</c:v>
                </c:pt>
                <c:pt idx="11">
                  <c:v>8.7880830924260476</c:v>
                </c:pt>
                <c:pt idx="12">
                  <c:v>8.1537235846291001</c:v>
                </c:pt>
                <c:pt idx="13">
                  <c:v>1.0289786371822549</c:v>
                </c:pt>
                <c:pt idx="14">
                  <c:v>2.345836099313058</c:v>
                </c:pt>
                <c:pt idx="15">
                  <c:v>6.9149831632388548</c:v>
                </c:pt>
                <c:pt idx="16">
                  <c:v>4.4767567077617487</c:v>
                </c:pt>
              </c:numCache>
            </c:numRef>
          </c:val>
        </c:ser>
        <c:ser>
          <c:idx val="3"/>
          <c:order val="4"/>
          <c:tx>
            <c:strRef>
              <c:f>'Figure 9'!$E$2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val>
            <c:numRef>
              <c:f>'Figure 9'!$F$3:$F$28</c:f>
              <c:numCache>
                <c:formatCode>0.00</c:formatCode>
                <c:ptCount val="26"/>
                <c:pt idx="0">
                  <c:v>2.6998266885494373</c:v>
                </c:pt>
                <c:pt idx="1">
                  <c:v>0.15672273513317483</c:v>
                </c:pt>
                <c:pt idx="2">
                  <c:v>3.5863382124426266</c:v>
                </c:pt>
                <c:pt idx="3">
                  <c:v>0.33397911134549779</c:v>
                </c:pt>
                <c:pt idx="4">
                  <c:v>0.60030879829015182</c:v>
                </c:pt>
                <c:pt idx="5">
                  <c:v>0.35479769546884687</c:v>
                </c:pt>
                <c:pt idx="6">
                  <c:v>0.40408033935596482</c:v>
                </c:pt>
                <c:pt idx="7">
                  <c:v>0.58422630261214881</c:v>
                </c:pt>
                <c:pt idx="9">
                  <c:v>7.5651361474216916</c:v>
                </c:pt>
                <c:pt idx="10">
                  <c:v>0.73275107643176829</c:v>
                </c:pt>
                <c:pt idx="11">
                  <c:v>9.9852397368533374</c:v>
                </c:pt>
                <c:pt idx="12">
                  <c:v>1.3015376472457569</c:v>
                </c:pt>
                <c:pt idx="13">
                  <c:v>1.6216404817178056</c:v>
                </c:pt>
                <c:pt idx="14">
                  <c:v>0.96421147104615834</c:v>
                </c:pt>
                <c:pt idx="15">
                  <c:v>1.1939419422379178</c:v>
                </c:pt>
                <c:pt idx="16">
                  <c:v>1.7250310309387591</c:v>
                </c:pt>
              </c:numCache>
            </c:numRef>
          </c:val>
        </c:ser>
        <c:ser>
          <c:idx val="5"/>
          <c:order val="7"/>
          <c:tx>
            <c:strRef>
              <c:f>'Figure 9'!$G$2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ysClr val="windowText" lastClr="000000"/>
              </a:solidFill>
            </a:ln>
          </c:spPr>
          <c:val>
            <c:numRef>
              <c:f>'Figure 9'!$H$3:$H$28</c:f>
              <c:numCache>
                <c:formatCode>0.00</c:formatCode>
                <c:ptCount val="26"/>
                <c:pt idx="0">
                  <c:v>2.1145128158273048</c:v>
                </c:pt>
                <c:pt idx="1">
                  <c:v>1.1003700491153081</c:v>
                </c:pt>
                <c:pt idx="2">
                  <c:v>1.5863841526170024</c:v>
                </c:pt>
                <c:pt idx="3">
                  <c:v>0.46827222382463662</c:v>
                </c:pt>
                <c:pt idx="4">
                  <c:v>1.7536221273697267E-2</c:v>
                </c:pt>
                <c:pt idx="5">
                  <c:v>2.7591089088230781E-3</c:v>
                </c:pt>
                <c:pt idx="6">
                  <c:v>0.66254753809391342</c:v>
                </c:pt>
                <c:pt idx="7">
                  <c:v>0.3177015265079855</c:v>
                </c:pt>
                <c:pt idx="9">
                  <c:v>5.9250385978650391</c:v>
                </c:pt>
                <c:pt idx="10">
                  <c:v>5.1447375345853308</c:v>
                </c:pt>
                <c:pt idx="11">
                  <c:v>4.4168801547127128</c:v>
                </c:pt>
                <c:pt idx="12">
                  <c:v>1.8248863709226468</c:v>
                </c:pt>
                <c:pt idx="13">
                  <c:v>4.7371363529547302E-2</c:v>
                </c:pt>
                <c:pt idx="14">
                  <c:v>7.4982574400245926E-3</c:v>
                </c:pt>
                <c:pt idx="15">
                  <c:v>1.9576386609593182</c:v>
                </c:pt>
                <c:pt idx="16">
                  <c:v>0.9380696989377405</c:v>
                </c:pt>
              </c:numCache>
            </c:numRef>
          </c:val>
        </c:ser>
        <c:gapWidth val="30"/>
        <c:overlap val="100"/>
        <c:axId val="349364608"/>
        <c:axId val="349366144"/>
      </c:barChart>
      <c:barChart>
        <c:barDir val="bar"/>
        <c:grouping val="stacked"/>
        <c:ser>
          <c:idx val="0"/>
          <c:order val="0"/>
          <c:tx>
            <c:v>Coal</c:v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'Figure 9'!$B$3:$B$28</c:f>
              <c:strCache>
                <c:ptCount val="26"/>
                <c:pt idx="0">
                  <c:v>MENAP</c:v>
                </c:pt>
                <c:pt idx="1">
                  <c:v>Sub-Saharan Africa</c:v>
                </c:pt>
                <c:pt idx="2">
                  <c:v>Com. Of Ind. States</c:v>
                </c:pt>
                <c:pt idx="3">
                  <c:v>E.D. Asia</c:v>
                </c:pt>
                <c:pt idx="4">
                  <c:v>Emerging Europe</c:v>
                </c:pt>
                <c:pt idx="5">
                  <c:v>Advanced</c:v>
                </c:pt>
                <c:pt idx="6">
                  <c:v>LAC</c:v>
                </c:pt>
                <c:pt idx="7">
                  <c:v>World</c:v>
                </c:pt>
                <c:pt idx="9">
                  <c:v>MENAP</c:v>
                </c:pt>
                <c:pt idx="10">
                  <c:v>Sub-Saharan Africa</c:v>
                </c:pt>
                <c:pt idx="11">
                  <c:v>Com. Of Ind. States</c:v>
                </c:pt>
                <c:pt idx="12">
                  <c:v>E.D. Asia</c:v>
                </c:pt>
                <c:pt idx="13">
                  <c:v>Emerging Europe</c:v>
                </c:pt>
                <c:pt idx="14">
                  <c:v>Advanced</c:v>
                </c:pt>
                <c:pt idx="15">
                  <c:v>LAC</c:v>
                </c:pt>
                <c:pt idx="16">
                  <c:v>World</c:v>
                </c:pt>
                <c:pt idx="18">
                  <c:v>MENAP</c:v>
                </c:pt>
                <c:pt idx="19">
                  <c:v>Sub-Saharan Africa</c:v>
                </c:pt>
                <c:pt idx="20">
                  <c:v>Com. Of Ind. States</c:v>
                </c:pt>
                <c:pt idx="21">
                  <c:v>E.D. Asia</c:v>
                </c:pt>
                <c:pt idx="22">
                  <c:v>Emerging Europe</c:v>
                </c:pt>
                <c:pt idx="23">
                  <c:v>Advanced</c:v>
                </c:pt>
                <c:pt idx="24">
                  <c:v>LAC</c:v>
                </c:pt>
                <c:pt idx="25">
                  <c:v>World</c:v>
                </c:pt>
              </c:strCache>
            </c:strRef>
          </c:cat>
          <c:val>
            <c:numRef>
              <c:f>'Figure 9'!$C$3:$C$28</c:f>
              <c:numCache>
                <c:formatCode>0.00</c:formatCode>
                <c:ptCount val="26"/>
                <c:pt idx="18">
                  <c:v>1.5114336891565472</c:v>
                </c:pt>
                <c:pt idx="19">
                  <c:v>14.909415182308294</c:v>
                </c:pt>
                <c:pt idx="20">
                  <c:v>70.95020636630943</c:v>
                </c:pt>
                <c:pt idx="21">
                  <c:v>808.11478219181299</c:v>
                </c:pt>
                <c:pt idx="22">
                  <c:v>44.359858542287839</c:v>
                </c:pt>
                <c:pt idx="23">
                  <c:v>236.37779593437517</c:v>
                </c:pt>
                <c:pt idx="24">
                  <c:v>6.6244437316636322</c:v>
                </c:pt>
                <c:pt idx="25">
                  <c:v>1182.8479356379139</c:v>
                </c:pt>
              </c:numCache>
            </c:numRef>
          </c:val>
        </c:ser>
        <c:ser>
          <c:idx val="6"/>
          <c:order val="2"/>
          <c:tx>
            <c:strRef>
              <c:f>'Figure 9'!$I$2</c:f>
              <c:strCache>
                <c:ptCount val="1"/>
                <c:pt idx="0">
                  <c:v>Petroleum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prstClr val="black"/>
              </a:solidFill>
            </a:ln>
          </c:spPr>
          <c:val>
            <c:numRef>
              <c:f>'Figure 9'!$I$3:$I$28</c:f>
              <c:numCache>
                <c:formatCode>0.00</c:formatCode>
                <c:ptCount val="26"/>
                <c:pt idx="18">
                  <c:v>196.51426202058792</c:v>
                </c:pt>
                <c:pt idx="19">
                  <c:v>25.275123503059149</c:v>
                </c:pt>
                <c:pt idx="20">
                  <c:v>88.381011702120304</c:v>
                </c:pt>
                <c:pt idx="21">
                  <c:v>287.69613003917038</c:v>
                </c:pt>
                <c:pt idx="22">
                  <c:v>7.3957569450139999</c:v>
                </c:pt>
                <c:pt idx="23">
                  <c:v>392.76686349511147</c:v>
                </c:pt>
                <c:pt idx="24">
                  <c:v>134.53804271668196</c:v>
                </c:pt>
                <c:pt idx="25">
                  <c:v>1132.5671904217452</c:v>
                </c:pt>
              </c:numCache>
            </c:numRef>
          </c:val>
        </c:ser>
        <c:ser>
          <c:idx val="2"/>
          <c:order val="5"/>
          <c:tx>
            <c:strRef>
              <c:f>'Figure 9'!$E$2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prstClr val="black"/>
              </a:solidFill>
            </a:ln>
          </c:spPr>
          <c:val>
            <c:numRef>
              <c:f>'Figure 9'!$E$3:$E$28</c:f>
              <c:numCache>
                <c:formatCode>0.00</c:formatCode>
                <c:ptCount val="26"/>
                <c:pt idx="18">
                  <c:v>91.274467947892845</c:v>
                </c:pt>
                <c:pt idx="19">
                  <c:v>2.4698227417538874</c:v>
                </c:pt>
                <c:pt idx="20">
                  <c:v>100.42071527428925</c:v>
                </c:pt>
                <c:pt idx="21">
                  <c:v>45.92347782291472</c:v>
                </c:pt>
                <c:pt idx="22">
                  <c:v>11.655498395790346</c:v>
                </c:pt>
                <c:pt idx="23">
                  <c:v>161.43937564082444</c:v>
                </c:pt>
                <c:pt idx="24">
                  <c:v>23.229356924537569</c:v>
                </c:pt>
                <c:pt idx="25">
                  <c:v>436.41271474800305</c:v>
                </c:pt>
              </c:numCache>
            </c:numRef>
          </c:val>
        </c:ser>
        <c:ser>
          <c:idx val="4"/>
          <c:order val="6"/>
          <c:tx>
            <c:strRef>
              <c:f>'Figure 9'!$G$2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prstClr val="black"/>
              </a:solidFill>
            </a:ln>
          </c:spPr>
          <c:val>
            <c:numRef>
              <c:f>'Figure 9'!$G$3:$G$28</c:f>
              <c:numCache>
                <c:formatCode>0.00</c:formatCode>
                <c:ptCount val="26"/>
                <c:pt idx="18">
                  <c:v>71.486452464596368</c:v>
                </c:pt>
                <c:pt idx="19">
                  <c:v>17.340936331544071</c:v>
                </c:pt>
                <c:pt idx="20">
                  <c:v>44.420191813725978</c:v>
                </c:pt>
                <c:pt idx="21">
                  <c:v>64.389323629438877</c:v>
                </c:pt>
                <c:pt idx="22">
                  <c:v>0.34048043191432953</c:v>
                </c:pt>
                <c:pt idx="23">
                  <c:v>1.2554445117712021</c:v>
                </c:pt>
                <c:pt idx="24">
                  <c:v>38.087854673620313</c:v>
                </c:pt>
                <c:pt idx="25">
                  <c:v>237.32068385661114</c:v>
                </c:pt>
              </c:numCache>
            </c:numRef>
          </c:val>
        </c:ser>
        <c:gapWidth val="30"/>
        <c:overlap val="100"/>
        <c:axId val="349251456"/>
        <c:axId val="349249536"/>
      </c:barChart>
      <c:catAx>
        <c:axId val="349364608"/>
        <c:scaling>
          <c:orientation val="minMax"/>
        </c:scaling>
        <c:axPos val="l"/>
        <c:tickLblPos val="nextTo"/>
        <c:txPr>
          <a:bodyPr/>
          <a:lstStyle/>
          <a:p>
            <a:pPr>
              <a:defRPr sz="1100">
                <a:latin typeface="Segoe UI" pitchFamily="34" charset="0"/>
                <a:ea typeface="Segoe UI" pitchFamily="34" charset="0"/>
                <a:cs typeface="Segoe UI" pitchFamily="34" charset="0"/>
              </a:defRPr>
            </a:pPr>
            <a:endParaRPr lang="en-US"/>
          </a:p>
        </c:txPr>
        <c:crossAx val="349366144"/>
        <c:crosses val="autoZero"/>
        <c:auto val="1"/>
        <c:lblAlgn val="ctr"/>
        <c:lblOffset val="100"/>
        <c:tickLblSkip val="1"/>
      </c:catAx>
      <c:valAx>
        <c:axId val="349366144"/>
        <c:scaling>
          <c:orientation val="minMax"/>
          <c:min val="0"/>
        </c:scaling>
        <c:axPos val="b"/>
        <c:title>
          <c:tx>
            <c:rich>
              <a:bodyPr/>
              <a:lstStyle/>
              <a:p>
                <a:pPr>
                  <a:defRPr sz="1100">
                    <a:latin typeface="Segoe UI" pitchFamily="34" charset="0"/>
                    <a:ea typeface="Segoe UI" pitchFamily="34" charset="0"/>
                    <a:cs typeface="Segoe UI" pitchFamily="34" charset="0"/>
                  </a:defRPr>
                </a:pPr>
                <a:r>
                  <a:rPr lang="en-US" sz="1100">
                    <a:latin typeface="Segoe UI" pitchFamily="34" charset="0"/>
                    <a:ea typeface="Segoe UI" pitchFamily="34" charset="0"/>
                    <a:cs typeface="Segoe UI" pitchFamily="34" charset="0"/>
                  </a:rPr>
                  <a:t>Percent</a:t>
                </a:r>
              </a:p>
            </c:rich>
          </c:tx>
          <c:layout>
            <c:manualLayout>
              <c:xMode val="edge"/>
              <c:yMode val="edge"/>
              <c:x val="0.55365005701795411"/>
              <c:y val="0.91385710936320186"/>
            </c:manualLayout>
          </c:layout>
        </c:title>
        <c:numFmt formatCode="0" sourceLinked="0"/>
        <c:tickLblPos val="nextTo"/>
        <c:txPr>
          <a:bodyPr/>
          <a:lstStyle/>
          <a:p>
            <a:pPr>
              <a:defRPr sz="1100">
                <a:latin typeface="Segoe UI" pitchFamily="34" charset="0"/>
                <a:ea typeface="Segoe UI" pitchFamily="34" charset="0"/>
                <a:cs typeface="Segoe UI" pitchFamily="34" charset="0"/>
              </a:defRPr>
            </a:pPr>
            <a:endParaRPr lang="en-US"/>
          </a:p>
        </c:txPr>
        <c:crossAx val="349364608"/>
        <c:crosses val="autoZero"/>
        <c:crossBetween val="between"/>
        <c:majorUnit val="10"/>
      </c:valAx>
      <c:valAx>
        <c:axId val="349249536"/>
        <c:scaling>
          <c:orientation val="minMax"/>
          <c:min val="0"/>
        </c:scaling>
        <c:axPos val="t"/>
        <c:title>
          <c:tx>
            <c:rich>
              <a:bodyPr/>
              <a:lstStyle/>
              <a:p>
                <a:pPr>
                  <a:defRPr sz="1100">
                    <a:latin typeface="Segoe UI" pitchFamily="34" charset="0"/>
                    <a:ea typeface="Segoe UI" pitchFamily="34" charset="0"/>
                    <a:cs typeface="Segoe UI" pitchFamily="34" charset="0"/>
                  </a:defRPr>
                </a:pPr>
                <a:r>
                  <a:rPr lang="en-US" sz="1100">
                    <a:latin typeface="Segoe UI" pitchFamily="34" charset="0"/>
                    <a:ea typeface="Segoe UI" pitchFamily="34" charset="0"/>
                    <a:cs typeface="Segoe UI" pitchFamily="34" charset="0"/>
                  </a:rPr>
                  <a:t>US$ billions (nominal)</a:t>
                </a:r>
              </a:p>
            </c:rich>
          </c:tx>
          <c:layout>
            <c:manualLayout>
              <c:xMode val="edge"/>
              <c:yMode val="edge"/>
              <c:x val="0.4581270918218725"/>
              <c:y val="2.3078696462824417E-2"/>
            </c:manualLayout>
          </c:layout>
        </c:title>
        <c:numFmt formatCode="#,##0" sourceLinked="0"/>
        <c:tickLblPos val="nextTo"/>
        <c:txPr>
          <a:bodyPr/>
          <a:lstStyle/>
          <a:p>
            <a:pPr>
              <a:defRPr sz="1100">
                <a:latin typeface="Segoe UI" pitchFamily="34" charset="0"/>
                <a:ea typeface="Segoe UI" pitchFamily="34" charset="0"/>
                <a:cs typeface="Segoe UI" pitchFamily="34" charset="0"/>
              </a:defRPr>
            </a:pPr>
            <a:endParaRPr lang="en-US"/>
          </a:p>
        </c:txPr>
        <c:crossAx val="349251456"/>
        <c:crosses val="max"/>
        <c:crossBetween val="between"/>
      </c:valAx>
      <c:catAx>
        <c:axId val="349251456"/>
        <c:scaling>
          <c:orientation val="minMax"/>
        </c:scaling>
        <c:delete val="1"/>
        <c:axPos val="l"/>
        <c:tickLblPos val="none"/>
        <c:crossAx val="349249536"/>
        <c:crosses val="autoZero"/>
        <c:auto val="1"/>
        <c:lblAlgn val="ctr"/>
        <c:lblOffset val="100"/>
      </c:catAx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"/>
          <c:y val="0.95070886694306767"/>
          <c:w val="0.99588651921021987"/>
          <c:h val="4.8046408136850231E-2"/>
        </c:manualLayout>
      </c:layout>
      <c:spPr>
        <a:ln>
          <a:noFill/>
        </a:ln>
      </c:spPr>
      <c:txPr>
        <a:bodyPr/>
        <a:lstStyle/>
        <a:p>
          <a:pPr>
            <a:defRPr sz="1100">
              <a:latin typeface="Segoe UI" pitchFamily="34" charset="0"/>
              <a:ea typeface="Segoe UI" pitchFamily="34" charset="0"/>
              <a:cs typeface="Segoe UI" pitchFamily="34" charset="0"/>
            </a:defRPr>
          </a:pPr>
          <a:endParaRPr lang="en-US"/>
        </a:p>
      </c:txPr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32266932512089103"/>
          <c:y val="7.4169996266390384E-2"/>
          <c:w val="0.55733547195489463"/>
          <c:h val="0.83293166479190117"/>
        </c:manualLayout>
      </c:layout>
      <c:radarChart>
        <c:radarStyle val="marker"/>
        <c:ser>
          <c:idx val="0"/>
          <c:order val="0"/>
          <c:tx>
            <c:strRef>
              <c:f>'Figure 10'!$B$3</c:f>
              <c:strCache>
                <c:ptCount val="1"/>
                <c:pt idx="0">
                  <c:v>MENAP</c:v>
                </c:pt>
              </c:strCache>
            </c:strRef>
          </c:tx>
          <c:spPr>
            <a:ln w="47625">
              <a:solidFill>
                <a:schemeClr val="accent6"/>
              </a:solidFill>
              <a:prstDash val="sysDash"/>
            </a:ln>
          </c:spPr>
          <c:marker>
            <c:symbol val="diamond"/>
            <c:size val="10"/>
            <c:spPr>
              <a:solidFill>
                <a:schemeClr val="accent1"/>
              </a:solidFill>
              <a:ln w="15875">
                <a:solidFill>
                  <a:schemeClr val="tx1"/>
                </a:solidFill>
              </a:ln>
            </c:spPr>
          </c:marker>
          <c:cat>
            <c:strRef>
              <c:f>'Figure 10'!$A$4:$A$9</c:f>
              <c:strCache>
                <c:ptCount val="6"/>
                <c:pt idx="0">
                  <c:v>Gasoline</c:v>
                </c:pt>
                <c:pt idx="1">
                  <c:v>Diesel</c:v>
                </c:pt>
                <c:pt idx="2">
                  <c:v>Kerosene</c:v>
                </c:pt>
                <c:pt idx="3">
                  <c:v>Coal</c:v>
                </c:pt>
                <c:pt idx="4">
                  <c:v>Natural gas</c:v>
                </c:pt>
                <c:pt idx="5">
                  <c:v>Electricity</c:v>
                </c:pt>
              </c:strCache>
            </c:strRef>
          </c:cat>
          <c:val>
            <c:numRef>
              <c:f>'Figure 10'!$B$4:$B$9</c:f>
              <c:numCache>
                <c:formatCode>0.00</c:formatCode>
                <c:ptCount val="6"/>
                <c:pt idx="0">
                  <c:v>49.792257633060217</c:v>
                </c:pt>
                <c:pt idx="1">
                  <c:v>52.760417930781841</c:v>
                </c:pt>
                <c:pt idx="2">
                  <c:v>41.183830879628658</c:v>
                </c:pt>
                <c:pt idx="3">
                  <c:v>15.694479464547033</c:v>
                </c:pt>
                <c:pt idx="4">
                  <c:v>25.651063071710524</c:v>
                </c:pt>
                <c:pt idx="5">
                  <c:v>23.345157795398563</c:v>
                </c:pt>
              </c:numCache>
            </c:numRef>
          </c:val>
        </c:ser>
        <c:ser>
          <c:idx val="1"/>
          <c:order val="1"/>
          <c:tx>
            <c:strRef>
              <c:f>'Figure 10'!$C$3</c:f>
              <c:strCache>
                <c:ptCount val="1"/>
                <c:pt idx="0">
                  <c:v>Sub-Saharan Africa</c:v>
                </c:pt>
              </c:strCache>
            </c:strRef>
          </c:tx>
          <c:spPr>
            <a:ln w="41275">
              <a:solidFill>
                <a:schemeClr val="accent4"/>
              </a:solidFill>
              <a:prstDash val="solid"/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'Figure 10'!$A$4:$A$9</c:f>
              <c:strCache>
                <c:ptCount val="6"/>
                <c:pt idx="0">
                  <c:v>Gasoline</c:v>
                </c:pt>
                <c:pt idx="1">
                  <c:v>Diesel</c:v>
                </c:pt>
                <c:pt idx="2">
                  <c:v>Kerosene</c:v>
                </c:pt>
                <c:pt idx="3">
                  <c:v>Coal</c:v>
                </c:pt>
                <c:pt idx="4">
                  <c:v>Natural gas</c:v>
                </c:pt>
                <c:pt idx="5">
                  <c:v>Electricity</c:v>
                </c:pt>
              </c:strCache>
            </c:strRef>
          </c:cat>
          <c:val>
            <c:numRef>
              <c:f>'Figure 10'!$C$4:$C$9</c:f>
              <c:numCache>
                <c:formatCode>0.00</c:formatCode>
                <c:ptCount val="6"/>
                <c:pt idx="0">
                  <c:v>18.554096217267215</c:v>
                </c:pt>
                <c:pt idx="1">
                  <c:v>12.824548619100824</c:v>
                </c:pt>
                <c:pt idx="2">
                  <c:v>22.897640468785539</c:v>
                </c:pt>
                <c:pt idx="3">
                  <c:v>17.151499570084795</c:v>
                </c:pt>
                <c:pt idx="4">
                  <c:v>18.790491251274943</c:v>
                </c:pt>
                <c:pt idx="5">
                  <c:v>14.36055644371995</c:v>
                </c:pt>
              </c:numCache>
            </c:numRef>
          </c:val>
        </c:ser>
        <c:ser>
          <c:idx val="2"/>
          <c:order val="2"/>
          <c:tx>
            <c:strRef>
              <c:f>'Figure 10'!$D$3</c:f>
              <c:strCache>
                <c:ptCount val="1"/>
                <c:pt idx="0">
                  <c:v>Com. Of Ind. States</c:v>
                </c:pt>
              </c:strCache>
            </c:strRef>
          </c:tx>
          <c:spPr>
            <a:ln w="412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'Figure 10'!$A$4:$A$9</c:f>
              <c:strCache>
                <c:ptCount val="6"/>
                <c:pt idx="0">
                  <c:v>Gasoline</c:v>
                </c:pt>
                <c:pt idx="1">
                  <c:v>Diesel</c:v>
                </c:pt>
                <c:pt idx="2">
                  <c:v>Kerosene</c:v>
                </c:pt>
                <c:pt idx="3">
                  <c:v>Coal</c:v>
                </c:pt>
                <c:pt idx="4">
                  <c:v>Natural gas</c:v>
                </c:pt>
                <c:pt idx="5">
                  <c:v>Electricity</c:v>
                </c:pt>
              </c:strCache>
            </c:strRef>
          </c:cat>
          <c:val>
            <c:numRef>
              <c:f>'Figure 10'!$D$4:$D$9</c:f>
              <c:numCache>
                <c:formatCode>0.00</c:formatCode>
                <c:ptCount val="6"/>
                <c:pt idx="0">
                  <c:v>32.059360664337873</c:v>
                </c:pt>
                <c:pt idx="1">
                  <c:v>32.806108753196895</c:v>
                </c:pt>
                <c:pt idx="2">
                  <c:v>1.2150391303002834</c:v>
                </c:pt>
                <c:pt idx="3">
                  <c:v>26.941345199100965</c:v>
                </c:pt>
                <c:pt idx="4">
                  <c:v>10.934493716340512</c:v>
                </c:pt>
                <c:pt idx="5">
                  <c:v>14.061205981348591</c:v>
                </c:pt>
              </c:numCache>
            </c:numRef>
          </c:val>
        </c:ser>
        <c:ser>
          <c:idx val="3"/>
          <c:order val="3"/>
          <c:tx>
            <c:strRef>
              <c:f>'Figure 10'!$E$3</c:f>
              <c:strCache>
                <c:ptCount val="1"/>
                <c:pt idx="0">
                  <c:v>E.D. Asia</c:v>
                </c:pt>
              </c:strCache>
            </c:strRef>
          </c:tx>
          <c:spPr>
            <a:ln w="41275">
              <a:solidFill>
                <a:schemeClr val="accent1"/>
              </a:solidFill>
              <a:prstDash val="sysDot"/>
            </a:ln>
          </c:spPr>
          <c:marker>
            <c:symbol val="none"/>
          </c:marker>
          <c:cat>
            <c:strRef>
              <c:f>'Figure 10'!$A$4:$A$9</c:f>
              <c:strCache>
                <c:ptCount val="6"/>
                <c:pt idx="0">
                  <c:v>Gasoline</c:v>
                </c:pt>
                <c:pt idx="1">
                  <c:v>Diesel</c:v>
                </c:pt>
                <c:pt idx="2">
                  <c:v>Kerosene</c:v>
                </c:pt>
                <c:pt idx="3">
                  <c:v>Coal</c:v>
                </c:pt>
                <c:pt idx="4">
                  <c:v>Natural gas</c:v>
                </c:pt>
                <c:pt idx="5">
                  <c:v>Electricity</c:v>
                </c:pt>
              </c:strCache>
            </c:strRef>
          </c:cat>
          <c:val>
            <c:numRef>
              <c:f>'Figure 10'!$E$4:$E$9</c:f>
              <c:numCache>
                <c:formatCode>0.00</c:formatCode>
                <c:ptCount val="6"/>
                <c:pt idx="0">
                  <c:v>26.11018306016922</c:v>
                </c:pt>
                <c:pt idx="1">
                  <c:v>17.89953681640327</c:v>
                </c:pt>
                <c:pt idx="2">
                  <c:v>21.319739496801049</c:v>
                </c:pt>
                <c:pt idx="3">
                  <c:v>26.692994532175362</c:v>
                </c:pt>
                <c:pt idx="4">
                  <c:v>8.7432162829209119</c:v>
                </c:pt>
                <c:pt idx="5">
                  <c:v>22.009216975768958</c:v>
                </c:pt>
              </c:numCache>
            </c:numRef>
          </c:val>
        </c:ser>
        <c:ser>
          <c:idx val="4"/>
          <c:order val="4"/>
          <c:tx>
            <c:strRef>
              <c:f>'Figure 10'!$F$3</c:f>
              <c:strCache>
                <c:ptCount val="1"/>
                <c:pt idx="0">
                  <c:v>Emerging Europe</c:v>
                </c:pt>
              </c:strCache>
            </c:strRef>
          </c:tx>
          <c:spPr>
            <a:ln w="41275">
              <a:solidFill>
                <a:srgbClr val="00B050"/>
              </a:solidFill>
            </a:ln>
          </c:spPr>
          <c:marker>
            <c:symbol val="circle"/>
            <c:size val="8"/>
            <c:spPr>
              <a:ln>
                <a:solidFill>
                  <a:sysClr val="windowText" lastClr="000000"/>
                </a:solidFill>
              </a:ln>
            </c:spPr>
          </c:marker>
          <c:cat>
            <c:strRef>
              <c:f>'Figure 10'!$A$4:$A$9</c:f>
              <c:strCache>
                <c:ptCount val="6"/>
                <c:pt idx="0">
                  <c:v>Gasoline</c:v>
                </c:pt>
                <c:pt idx="1">
                  <c:v>Diesel</c:v>
                </c:pt>
                <c:pt idx="2">
                  <c:v>Kerosene</c:v>
                </c:pt>
                <c:pt idx="3">
                  <c:v>Coal</c:v>
                </c:pt>
                <c:pt idx="4">
                  <c:v>Natural gas</c:v>
                </c:pt>
                <c:pt idx="5">
                  <c:v>Electricity</c:v>
                </c:pt>
              </c:strCache>
            </c:strRef>
          </c:cat>
          <c:val>
            <c:numRef>
              <c:f>'Figure 10'!$F$4:$F$9</c:f>
              <c:numCache>
                <c:formatCode>0.00</c:formatCode>
                <c:ptCount val="6"/>
                <c:pt idx="0">
                  <c:v>6.1821279302239418</c:v>
                </c:pt>
                <c:pt idx="1">
                  <c:v>4.0730021875351667</c:v>
                </c:pt>
                <c:pt idx="2">
                  <c:v>0</c:v>
                </c:pt>
                <c:pt idx="3">
                  <c:v>21.63235989754866</c:v>
                </c:pt>
                <c:pt idx="4">
                  <c:v>6.1226346148177981</c:v>
                </c:pt>
                <c:pt idx="5">
                  <c:v>0.12028417009251124</c:v>
                </c:pt>
              </c:numCache>
            </c:numRef>
          </c:val>
        </c:ser>
        <c:ser>
          <c:idx val="5"/>
          <c:order val="5"/>
          <c:tx>
            <c:strRef>
              <c:f>'Figure 10'!$G$3</c:f>
              <c:strCache>
                <c:ptCount val="1"/>
                <c:pt idx="0">
                  <c:v>Advanced</c:v>
                </c:pt>
              </c:strCache>
            </c:strRef>
          </c:tx>
          <c:spPr>
            <a:ln w="34925">
              <a:solidFill>
                <a:schemeClr val="accent2"/>
              </a:solidFill>
              <a:prstDash val="dash"/>
            </a:ln>
          </c:spPr>
          <c:marker>
            <c:symbol val="none"/>
          </c:marker>
          <c:cat>
            <c:strRef>
              <c:f>'Figure 10'!$A$4:$A$9</c:f>
              <c:strCache>
                <c:ptCount val="6"/>
                <c:pt idx="0">
                  <c:v>Gasoline</c:v>
                </c:pt>
                <c:pt idx="1">
                  <c:v>Diesel</c:v>
                </c:pt>
                <c:pt idx="2">
                  <c:v>Kerosene</c:v>
                </c:pt>
                <c:pt idx="3">
                  <c:v>Coal</c:v>
                </c:pt>
                <c:pt idx="4">
                  <c:v>Natural gas</c:v>
                </c:pt>
                <c:pt idx="5">
                  <c:v>Electricity</c:v>
                </c:pt>
              </c:strCache>
            </c:strRef>
          </c:cat>
          <c:val>
            <c:numRef>
              <c:f>'Figure 10'!$G$4:$G$9</c:f>
              <c:numCache>
                <c:formatCode>0.00</c:formatCode>
                <c:ptCount val="6"/>
                <c:pt idx="0">
                  <c:v>13.12755499652485</c:v>
                </c:pt>
                <c:pt idx="1">
                  <c:v>8.9706706920987926</c:v>
                </c:pt>
                <c:pt idx="2">
                  <c:v>7.8713666740804911</c:v>
                </c:pt>
                <c:pt idx="3">
                  <c:v>21.8336549261412</c:v>
                </c:pt>
                <c:pt idx="4">
                  <c:v>10.25742537016049</c:v>
                </c:pt>
                <c:pt idx="5">
                  <c:v>0.13257900392613409</c:v>
                </c:pt>
              </c:numCache>
            </c:numRef>
          </c:val>
        </c:ser>
        <c:ser>
          <c:idx val="6"/>
          <c:order val="6"/>
          <c:tx>
            <c:strRef>
              <c:f>'Figure 10'!$H$3</c:f>
              <c:strCache>
                <c:ptCount val="1"/>
                <c:pt idx="0">
                  <c:v>LAC</c:v>
                </c:pt>
              </c:strCache>
            </c:strRef>
          </c:tx>
          <c:spPr>
            <a:ln w="41275">
              <a:solidFill>
                <a:srgbClr val="00B0F0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'Figure 10'!$A$4:$A$9</c:f>
              <c:strCache>
                <c:ptCount val="6"/>
                <c:pt idx="0">
                  <c:v>Gasoline</c:v>
                </c:pt>
                <c:pt idx="1">
                  <c:v>Diesel</c:v>
                </c:pt>
                <c:pt idx="2">
                  <c:v>Kerosene</c:v>
                </c:pt>
                <c:pt idx="3">
                  <c:v>Coal</c:v>
                </c:pt>
                <c:pt idx="4">
                  <c:v>Natural gas</c:v>
                </c:pt>
                <c:pt idx="5">
                  <c:v>Electricity</c:v>
                </c:pt>
              </c:strCache>
            </c:strRef>
          </c:cat>
          <c:val>
            <c:numRef>
              <c:f>'Figure 10'!$H$4:$H$9</c:f>
              <c:numCache>
                <c:formatCode>0.00</c:formatCode>
                <c:ptCount val="6"/>
                <c:pt idx="0">
                  <c:v>29.195454079657793</c:v>
                </c:pt>
                <c:pt idx="1">
                  <c:v>21.7377047855407</c:v>
                </c:pt>
                <c:pt idx="2">
                  <c:v>10.486106039024889</c:v>
                </c:pt>
                <c:pt idx="3">
                  <c:v>22.750309305835017</c:v>
                </c:pt>
                <c:pt idx="4">
                  <c:v>21.739357554302416</c:v>
                </c:pt>
                <c:pt idx="5">
                  <c:v>9.6910545913536481</c:v>
                </c:pt>
              </c:numCache>
            </c:numRef>
          </c:val>
        </c:ser>
        <c:axId val="349448064"/>
        <c:axId val="349449600"/>
      </c:radarChart>
      <c:catAx>
        <c:axId val="349448064"/>
        <c:scaling>
          <c:orientation val="minMax"/>
        </c:scaling>
        <c:axPos val="b"/>
        <c:majorGridlines/>
        <c:tickLblPos val="nextTo"/>
        <c:txPr>
          <a:bodyPr/>
          <a:lstStyle/>
          <a:p>
            <a:pPr>
              <a:defRPr sz="1100">
                <a:latin typeface="Segoe UI" pitchFamily="34" charset="0"/>
                <a:ea typeface="Segoe UI" pitchFamily="34" charset="0"/>
                <a:cs typeface="Segoe UI" pitchFamily="34" charset="0"/>
              </a:defRPr>
            </a:pPr>
            <a:endParaRPr lang="en-US"/>
          </a:p>
        </c:txPr>
        <c:crossAx val="349449600"/>
        <c:crosses val="autoZero"/>
        <c:auto val="1"/>
        <c:lblAlgn val="ctr"/>
        <c:lblOffset val="100"/>
      </c:catAx>
      <c:valAx>
        <c:axId val="349449600"/>
        <c:scaling>
          <c:orientation val="minMax"/>
          <c:min val="0"/>
        </c:scaling>
        <c:axPos val="l"/>
        <c:majorGridlines>
          <c:spPr>
            <a:ln w="3175"/>
          </c:spPr>
        </c:majorGridlines>
        <c:numFmt formatCode="0" sourceLinked="0"/>
        <c:majorTickMark val="cross"/>
        <c:tickLblPos val="nextTo"/>
        <c:txPr>
          <a:bodyPr/>
          <a:lstStyle/>
          <a:p>
            <a:pPr>
              <a:defRPr sz="1100">
                <a:latin typeface="Segoe UI" pitchFamily="34" charset="0"/>
                <a:ea typeface="Segoe UI" pitchFamily="34" charset="0"/>
                <a:cs typeface="Segoe UI" pitchFamily="34" charset="0"/>
              </a:defRPr>
            </a:pPr>
            <a:endParaRPr lang="en-US"/>
          </a:p>
        </c:txPr>
        <c:crossAx val="349448064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2.05761316872428E-3"/>
          <c:y val="0.29785386201724873"/>
          <c:w val="0.28633839854632576"/>
          <c:h val="0.40212559417333976"/>
        </c:manualLayout>
      </c:layout>
      <c:txPr>
        <a:bodyPr/>
        <a:lstStyle/>
        <a:p>
          <a:pPr>
            <a:defRPr sz="1100">
              <a:latin typeface="Segoe UI" pitchFamily="34" charset="0"/>
              <a:ea typeface="Segoe UI" pitchFamily="34" charset="0"/>
              <a:cs typeface="Segoe UI" pitchFamily="34" charset="0"/>
            </a:defRPr>
          </a:pPr>
          <a:endParaRPr lang="en-US"/>
        </a:p>
      </c:txPr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20915021794766406"/>
          <c:y val="0.12474948094174799"/>
          <c:w val="0.68467475589555193"/>
          <c:h val="0.70191659811180318"/>
        </c:manualLayout>
      </c:layout>
      <c:barChart>
        <c:barDir val="bar"/>
        <c:grouping val="stacked"/>
        <c:ser>
          <c:idx val="1"/>
          <c:order val="1"/>
          <c:spPr>
            <a:solidFill>
              <a:schemeClr val="accent6">
                <a:lumMod val="50000"/>
              </a:schemeClr>
            </a:solidFill>
            <a:ln>
              <a:solidFill>
                <a:prstClr val="black"/>
              </a:solidFill>
            </a:ln>
          </c:spPr>
          <c:cat>
            <c:strRef>
              <c:f>'Figure 11'!$B$4:$B$20</c:f>
              <c:strCache>
                <c:ptCount val="17"/>
                <c:pt idx="0">
                  <c:v>MENAP</c:v>
                </c:pt>
                <c:pt idx="1">
                  <c:v>Sub-Saharan Africa</c:v>
                </c:pt>
                <c:pt idx="2">
                  <c:v>Com. Of Ind. States</c:v>
                </c:pt>
                <c:pt idx="3">
                  <c:v>E.D. Asia</c:v>
                </c:pt>
                <c:pt idx="4">
                  <c:v>Emerging Europe</c:v>
                </c:pt>
                <c:pt idx="5">
                  <c:v>Advanced</c:v>
                </c:pt>
                <c:pt idx="6">
                  <c:v>LAC</c:v>
                </c:pt>
                <c:pt idx="7">
                  <c:v>World</c:v>
                </c:pt>
                <c:pt idx="9">
                  <c:v>MENAP</c:v>
                </c:pt>
                <c:pt idx="10">
                  <c:v>Sub-Saharan Africa</c:v>
                </c:pt>
                <c:pt idx="11">
                  <c:v>Com. Of Ind. States</c:v>
                </c:pt>
                <c:pt idx="12">
                  <c:v>E.D. Asia</c:v>
                </c:pt>
                <c:pt idx="13">
                  <c:v>Emerging Europe</c:v>
                </c:pt>
                <c:pt idx="14">
                  <c:v>Advanced</c:v>
                </c:pt>
                <c:pt idx="15">
                  <c:v>LAC</c:v>
                </c:pt>
                <c:pt idx="16">
                  <c:v>World</c:v>
                </c:pt>
              </c:strCache>
            </c:strRef>
          </c:cat>
          <c:val>
            <c:numRef>
              <c:f>'Figure 11'!$G$4:$G$20</c:f>
              <c:numCache>
                <c:formatCode>0.00</c:formatCode>
                <c:ptCount val="17"/>
                <c:pt idx="0">
                  <c:v>5.0149714637432661</c:v>
                </c:pt>
                <c:pt idx="1">
                  <c:v>40.94553812280752</c:v>
                </c:pt>
                <c:pt idx="2">
                  <c:v>44.1264249986423</c:v>
                </c:pt>
                <c:pt idx="3">
                  <c:v>58.058425049955922</c:v>
                </c:pt>
                <c:pt idx="4">
                  <c:v>60.970624253161795</c:v>
                </c:pt>
                <c:pt idx="5">
                  <c:v>17.762181768027379</c:v>
                </c:pt>
                <c:pt idx="6">
                  <c:v>4.2168679753562435</c:v>
                </c:pt>
                <c:pt idx="7">
                  <c:v>51.578200356619703</c:v>
                </c:pt>
              </c:numCache>
            </c:numRef>
          </c:val>
        </c:ser>
        <c:ser>
          <c:idx val="3"/>
          <c:order val="3"/>
          <c:tx>
            <c:v>Petroleum</c:v>
          </c:tx>
          <c:spPr>
            <a:solidFill>
              <a:schemeClr val="accent6">
                <a:lumMod val="75000"/>
              </a:schemeClr>
            </a:solidFill>
            <a:ln>
              <a:solidFill>
                <a:prstClr val="black"/>
              </a:solidFill>
            </a:ln>
          </c:spPr>
          <c:val>
            <c:numRef>
              <c:f>'Figure 11'!$M$4:$M$20</c:f>
              <c:numCache>
                <c:formatCode>0.00</c:formatCode>
                <c:ptCount val="17"/>
                <c:pt idx="0">
                  <c:v>43.065496998644299</c:v>
                </c:pt>
                <c:pt idx="1">
                  <c:v>9.9967200205835578</c:v>
                </c:pt>
                <c:pt idx="2">
                  <c:v>9.5781535044415822</c:v>
                </c:pt>
                <c:pt idx="3">
                  <c:v>1.5095086908812561</c:v>
                </c:pt>
                <c:pt idx="4">
                  <c:v>0.53211834987323425</c:v>
                </c:pt>
                <c:pt idx="5">
                  <c:v>5.4341167925996592</c:v>
                </c:pt>
                <c:pt idx="6">
                  <c:v>19.262074905252678</c:v>
                </c:pt>
                <c:pt idx="7">
                  <c:v>3.4278047219642067</c:v>
                </c:pt>
              </c:numCache>
            </c:numRef>
          </c:val>
        </c:ser>
        <c:ser>
          <c:idx val="5"/>
          <c:order val="5"/>
          <c:tx>
            <c:v>Natural gas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prstClr val="black"/>
              </a:solidFill>
            </a:ln>
          </c:spPr>
          <c:val>
            <c:numRef>
              <c:f>'Figure 11'!$J$4:$J$20</c:f>
              <c:numCache>
                <c:formatCode>0.00</c:formatCode>
                <c:ptCount val="17"/>
                <c:pt idx="0">
                  <c:v>3.2829498286703482</c:v>
                </c:pt>
                <c:pt idx="1">
                  <c:v>0.1100364174610227</c:v>
                </c:pt>
                <c:pt idx="2">
                  <c:v>0.66157229461777767</c:v>
                </c:pt>
                <c:pt idx="3">
                  <c:v>5.4776076193994785E-2</c:v>
                </c:pt>
                <c:pt idx="4">
                  <c:v>0.18638988465834064</c:v>
                </c:pt>
                <c:pt idx="5">
                  <c:v>0.88131231265095922</c:v>
                </c:pt>
                <c:pt idx="6">
                  <c:v>0.53185961892996225</c:v>
                </c:pt>
                <c:pt idx="7">
                  <c:v>0.24082062099716997</c:v>
                </c:pt>
              </c:numCache>
            </c:numRef>
          </c:val>
        </c:ser>
        <c:gapWidth val="30"/>
        <c:overlap val="100"/>
        <c:axId val="349979008"/>
        <c:axId val="349980544"/>
      </c:barChart>
      <c:barChart>
        <c:barDir val="bar"/>
        <c:grouping val="stacked"/>
        <c:ser>
          <c:idx val="0"/>
          <c:order val="0"/>
          <c:tx>
            <c:v>Coal</c:v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'Figure 11'!$B$4:$B$20</c:f>
              <c:strCache>
                <c:ptCount val="17"/>
                <c:pt idx="0">
                  <c:v>MENAP</c:v>
                </c:pt>
                <c:pt idx="1">
                  <c:v>Sub-Saharan Africa</c:v>
                </c:pt>
                <c:pt idx="2">
                  <c:v>Com. Of Ind. States</c:v>
                </c:pt>
                <c:pt idx="3">
                  <c:v>E.D. Asia</c:v>
                </c:pt>
                <c:pt idx="4">
                  <c:v>Emerging Europe</c:v>
                </c:pt>
                <c:pt idx="5">
                  <c:v>Advanced</c:v>
                </c:pt>
                <c:pt idx="6">
                  <c:v>LAC</c:v>
                </c:pt>
                <c:pt idx="7">
                  <c:v>World</c:v>
                </c:pt>
                <c:pt idx="9">
                  <c:v>MENAP</c:v>
                </c:pt>
                <c:pt idx="10">
                  <c:v>Sub-Saharan Africa</c:v>
                </c:pt>
                <c:pt idx="11">
                  <c:v>Com. Of Ind. States</c:v>
                </c:pt>
                <c:pt idx="12">
                  <c:v>E.D. Asia</c:v>
                </c:pt>
                <c:pt idx="13">
                  <c:v>Emerging Europe</c:v>
                </c:pt>
                <c:pt idx="14">
                  <c:v>Advanced</c:v>
                </c:pt>
                <c:pt idx="15">
                  <c:v>LAC</c:v>
                </c:pt>
                <c:pt idx="16">
                  <c:v>World</c:v>
                </c:pt>
              </c:strCache>
            </c:strRef>
          </c:cat>
          <c:val>
            <c:numRef>
              <c:f>'Figure 11'!$F$4:$F$20</c:f>
              <c:numCache>
                <c:formatCode>General</c:formatCode>
                <c:ptCount val="17"/>
                <c:pt idx="9" formatCode="0.00">
                  <c:v>0.33166984372166158</c:v>
                </c:pt>
                <c:pt idx="10" formatCode="0.00">
                  <c:v>10.554458749640663</c:v>
                </c:pt>
                <c:pt idx="11" formatCode="0.00">
                  <c:v>9.0317464192390489</c:v>
                </c:pt>
                <c:pt idx="12" formatCode="0.00">
                  <c:v>21.683375596352708</c:v>
                </c:pt>
                <c:pt idx="13" formatCode="0.00">
                  <c:v>11.977112400125995</c:v>
                </c:pt>
                <c:pt idx="14" formatCode="0.00">
                  <c:v>7.3134879027680704</c:v>
                </c:pt>
                <c:pt idx="15" formatCode="0.00">
                  <c:v>2.5089651043045254</c:v>
                </c:pt>
                <c:pt idx="16" formatCode="0.00">
                  <c:v>12.740094790283482</c:v>
                </c:pt>
              </c:numCache>
            </c:numRef>
          </c:val>
        </c:ser>
        <c:ser>
          <c:idx val="2"/>
          <c:order val="2"/>
          <c:tx>
            <c:v>Petroleum</c:v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val>
            <c:numRef>
              <c:f>'Figure 11'!$L$4:$L$20</c:f>
              <c:numCache>
                <c:formatCode>General</c:formatCode>
                <c:ptCount val="17"/>
                <c:pt idx="9" formatCode="0.00">
                  <c:v>21.798712914071654</c:v>
                </c:pt>
                <c:pt idx="10" formatCode="0.00">
                  <c:v>4.9681167030039708</c:v>
                </c:pt>
                <c:pt idx="11" formatCode="0.00">
                  <c:v>4.0639041734120234</c:v>
                </c:pt>
                <c:pt idx="12" formatCode="0.00">
                  <c:v>2.8490308389926082</c:v>
                </c:pt>
                <c:pt idx="13" formatCode="0.00">
                  <c:v>0.83283610456629653</c:v>
                </c:pt>
                <c:pt idx="14" formatCode="0.00">
                  <c:v>4.1516635473172778</c:v>
                </c:pt>
                <c:pt idx="15" formatCode="0.00">
                  <c:v>13.871844341312856</c:v>
                </c:pt>
                <c:pt idx="16" formatCode="0.00">
                  <c:v>5.1085524636768067</c:v>
                </c:pt>
              </c:numCache>
            </c:numRef>
          </c:val>
        </c:ser>
        <c:ser>
          <c:idx val="4"/>
          <c:order val="4"/>
          <c:tx>
            <c:v>Natural gas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prstClr val="black"/>
              </a:solidFill>
            </a:ln>
          </c:spPr>
          <c:val>
            <c:numRef>
              <c:f>'Figure 11'!$I$4:$I$20</c:f>
              <c:numCache>
                <c:formatCode>General</c:formatCode>
                <c:ptCount val="17"/>
                <c:pt idx="9" formatCode="0.00">
                  <c:v>14.060747959626786</c:v>
                </c:pt>
                <c:pt idx="10" formatCode="0.00">
                  <c:v>1.6644157856162871</c:v>
                </c:pt>
                <c:pt idx="11" formatCode="0.00">
                  <c:v>5.6813147749338277</c:v>
                </c:pt>
                <c:pt idx="12" formatCode="0.00">
                  <c:v>0.4792058373631683</c:v>
                </c:pt>
                <c:pt idx="13" formatCode="0.00">
                  <c:v>1.3690245895953361</c:v>
                </c:pt>
                <c:pt idx="14" formatCode="0.00">
                  <c:v>2.7614374911505086</c:v>
                </c:pt>
                <c:pt idx="15" formatCode="0.00">
                  <c:v>6.8577300032324882</c:v>
                </c:pt>
                <c:pt idx="16" formatCode="0.00">
                  <c:v>2.9259781833034495</c:v>
                </c:pt>
              </c:numCache>
            </c:numRef>
          </c:val>
        </c:ser>
        <c:gapWidth val="30"/>
        <c:overlap val="100"/>
        <c:axId val="350001024"/>
        <c:axId val="349999104"/>
      </c:barChart>
      <c:catAx>
        <c:axId val="349979008"/>
        <c:scaling>
          <c:orientation val="minMax"/>
        </c:scaling>
        <c:axPos val="l"/>
        <c:tickLblPos val="nextTo"/>
        <c:txPr>
          <a:bodyPr/>
          <a:lstStyle/>
          <a:p>
            <a:pPr>
              <a:defRPr sz="1100">
                <a:latin typeface="Segoe UI" pitchFamily="34" charset="0"/>
                <a:ea typeface="Segoe UI" pitchFamily="34" charset="0"/>
                <a:cs typeface="Segoe UI" pitchFamily="34" charset="0"/>
              </a:defRPr>
            </a:pPr>
            <a:endParaRPr lang="en-US"/>
          </a:p>
        </c:txPr>
        <c:crossAx val="349980544"/>
        <c:crosses val="autoZero"/>
        <c:auto val="1"/>
        <c:lblAlgn val="ctr"/>
        <c:lblOffset val="100"/>
      </c:catAx>
      <c:valAx>
        <c:axId val="349980544"/>
        <c:scaling>
          <c:orientation val="minMax"/>
          <c:min val="0"/>
        </c:scaling>
        <c:axPos val="b"/>
        <c:title>
          <c:tx>
            <c:rich>
              <a:bodyPr/>
              <a:lstStyle/>
              <a:p>
                <a:pPr>
                  <a:defRPr sz="1100">
                    <a:latin typeface="Segoe UI" pitchFamily="34" charset="0"/>
                    <a:ea typeface="Segoe UI" pitchFamily="34" charset="0"/>
                    <a:cs typeface="Segoe UI" pitchFamily="34" charset="0"/>
                  </a:defRPr>
                </a:pPr>
                <a:r>
                  <a:rPr lang="en-US" sz="1100">
                    <a:latin typeface="Segoe UI" pitchFamily="34" charset="0"/>
                    <a:ea typeface="Segoe UI" pitchFamily="34" charset="0"/>
                    <a:cs typeface="Segoe UI" pitchFamily="34" charset="0"/>
                  </a:rPr>
                  <a:t>Percentage reduction of air pollution deaths</a:t>
                </a:r>
              </a:p>
            </c:rich>
          </c:tx>
          <c:layout>
            <c:manualLayout>
              <c:xMode val="edge"/>
              <c:yMode val="edge"/>
              <c:x val="0.34105741755500252"/>
              <c:y val="0.88398754260195056"/>
            </c:manualLayout>
          </c:layout>
        </c:title>
        <c:numFmt formatCode="0" sourceLinked="0"/>
        <c:tickLblPos val="nextTo"/>
        <c:txPr>
          <a:bodyPr/>
          <a:lstStyle/>
          <a:p>
            <a:pPr>
              <a:defRPr sz="1100">
                <a:latin typeface="Segoe UI" pitchFamily="34" charset="0"/>
                <a:ea typeface="Segoe UI" pitchFamily="34" charset="0"/>
                <a:cs typeface="Segoe UI" pitchFamily="34" charset="0"/>
              </a:defRPr>
            </a:pPr>
            <a:endParaRPr lang="en-US"/>
          </a:p>
        </c:txPr>
        <c:crossAx val="349979008"/>
        <c:crosses val="autoZero"/>
        <c:crossBetween val="between"/>
      </c:valAx>
      <c:valAx>
        <c:axId val="349999104"/>
        <c:scaling>
          <c:orientation val="minMax"/>
          <c:min val="0"/>
        </c:scaling>
        <c:axPos val="t"/>
        <c:title>
          <c:tx>
            <c:rich>
              <a:bodyPr/>
              <a:lstStyle/>
              <a:p>
                <a:pPr>
                  <a:defRPr sz="1100">
                    <a:latin typeface="Segoe UI" pitchFamily="34" charset="0"/>
                    <a:ea typeface="Segoe UI" pitchFamily="34" charset="0"/>
                    <a:cs typeface="Segoe UI" pitchFamily="34" charset="0"/>
                  </a:defRPr>
                </a:pPr>
                <a:r>
                  <a:rPr lang="en-US" sz="1100">
                    <a:latin typeface="Segoe UI" pitchFamily="34" charset="0"/>
                    <a:ea typeface="Segoe UI" pitchFamily="34" charset="0"/>
                    <a:cs typeface="Segoe UI" pitchFamily="34" charset="0"/>
                  </a:rPr>
                  <a:t>Percentage reduction of CO2 emissions</a:t>
                </a:r>
              </a:p>
            </c:rich>
          </c:tx>
          <c:layout>
            <c:manualLayout>
              <c:xMode val="edge"/>
              <c:yMode val="edge"/>
              <c:x val="0.36764161002416695"/>
              <c:y val="1.1134485055039767E-2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1100">
                <a:latin typeface="Segoe UI" pitchFamily="34" charset="0"/>
                <a:ea typeface="Segoe UI" pitchFamily="34" charset="0"/>
                <a:cs typeface="Segoe UI" pitchFamily="34" charset="0"/>
              </a:defRPr>
            </a:pPr>
            <a:endParaRPr lang="en-US"/>
          </a:p>
        </c:txPr>
        <c:crossAx val="350001024"/>
        <c:crosses val="max"/>
        <c:crossBetween val="between"/>
      </c:valAx>
      <c:catAx>
        <c:axId val="350001024"/>
        <c:scaling>
          <c:orientation val="minMax"/>
        </c:scaling>
        <c:delete val="1"/>
        <c:axPos val="l"/>
        <c:tickLblPos val="none"/>
        <c:crossAx val="349999104"/>
        <c:crosses val="autoZero"/>
        <c:auto val="1"/>
        <c:lblAlgn val="ctr"/>
        <c:lblOffset val="10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28903682680671666"/>
          <c:y val="0.93163278097700375"/>
          <c:w val="0.42192621381544593"/>
          <c:h val="5.0954283699612177E-2"/>
        </c:manualLayout>
      </c:layout>
      <c:spPr>
        <a:ln>
          <a:noFill/>
        </a:ln>
      </c:spPr>
      <c:txPr>
        <a:bodyPr/>
        <a:lstStyle/>
        <a:p>
          <a:pPr>
            <a:defRPr sz="1100">
              <a:latin typeface="Segoe UI" pitchFamily="34" charset="0"/>
              <a:ea typeface="Segoe UI" pitchFamily="34" charset="0"/>
              <a:cs typeface="Segoe UI" pitchFamily="34" charset="0"/>
            </a:defRPr>
          </a:pPr>
          <a:endParaRPr lang="en-US"/>
        </a:p>
      </c:txPr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7676002603082391"/>
          <c:y val="0.13250622518339078"/>
          <c:w val="0.7248452583201207"/>
          <c:h val="0.72185315963563734"/>
        </c:manualLayout>
      </c:layout>
      <c:barChart>
        <c:barDir val="bar"/>
        <c:grouping val="stacked"/>
        <c:ser>
          <c:idx val="0"/>
          <c:order val="1"/>
          <c:tx>
            <c:strRef>
              <c:f>'Figure 12'!$E$2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'Figure 12'!$B$4:$B$20</c:f>
              <c:strCache>
                <c:ptCount val="17"/>
                <c:pt idx="0">
                  <c:v>MENAP</c:v>
                </c:pt>
                <c:pt idx="1">
                  <c:v>Sub-Saharan Africa</c:v>
                </c:pt>
                <c:pt idx="2">
                  <c:v>Com. Of Ind. States</c:v>
                </c:pt>
                <c:pt idx="3">
                  <c:v>E.D. Asia</c:v>
                </c:pt>
                <c:pt idx="4">
                  <c:v>Emerging Europe</c:v>
                </c:pt>
                <c:pt idx="5">
                  <c:v>Advanced</c:v>
                </c:pt>
                <c:pt idx="6">
                  <c:v>LAC</c:v>
                </c:pt>
                <c:pt idx="7">
                  <c:v>World</c:v>
                </c:pt>
                <c:pt idx="9">
                  <c:v>MENAP</c:v>
                </c:pt>
                <c:pt idx="10">
                  <c:v>Sub-Saharan Africa</c:v>
                </c:pt>
                <c:pt idx="11">
                  <c:v>Com. Of Ind. States</c:v>
                </c:pt>
                <c:pt idx="12">
                  <c:v>E.D. Asia</c:v>
                </c:pt>
                <c:pt idx="13">
                  <c:v>Emerging Europe</c:v>
                </c:pt>
                <c:pt idx="14">
                  <c:v>Advanced</c:v>
                </c:pt>
                <c:pt idx="15">
                  <c:v>LAC</c:v>
                </c:pt>
                <c:pt idx="16">
                  <c:v>World</c:v>
                </c:pt>
              </c:strCache>
            </c:strRef>
          </c:cat>
          <c:val>
            <c:numRef>
              <c:f>'Figure 12'!$E$4:$E$20</c:f>
              <c:numCache>
                <c:formatCode>0.00</c:formatCode>
                <c:ptCount val="17"/>
                <c:pt idx="0">
                  <c:v>2.9764502211627901E-2</c:v>
                </c:pt>
                <c:pt idx="1">
                  <c:v>0.37201322447027757</c:v>
                </c:pt>
                <c:pt idx="2">
                  <c:v>3.3907416600049958</c:v>
                </c:pt>
                <c:pt idx="3">
                  <c:v>6.44789706003764</c:v>
                </c:pt>
                <c:pt idx="4">
                  <c:v>4.2147027201052696</c:v>
                </c:pt>
                <c:pt idx="5">
                  <c:v>9.9624581969785325E-2</c:v>
                </c:pt>
                <c:pt idx="6">
                  <c:v>4.6601222978023514E-2</c:v>
                </c:pt>
                <c:pt idx="7">
                  <c:v>1.497025000390473</c:v>
                </c:pt>
              </c:numCache>
            </c:numRef>
          </c:val>
        </c:ser>
        <c:ser>
          <c:idx val="2"/>
          <c:order val="2"/>
          <c:tx>
            <c:v>Petroleum</c:v>
          </c:tx>
          <c:spPr>
            <a:solidFill>
              <a:schemeClr val="accent6">
                <a:lumMod val="75000"/>
              </a:schemeClr>
            </a:solidFill>
            <a:ln>
              <a:solidFill>
                <a:prstClr val="black"/>
              </a:solidFill>
            </a:ln>
          </c:spPr>
          <c:val>
            <c:numRef>
              <c:f>'Figure 12'!$H$4:$H$20</c:f>
              <c:numCache>
                <c:formatCode>0.00</c:formatCode>
                <c:ptCount val="17"/>
                <c:pt idx="0">
                  <c:v>4.1245328136069404</c:v>
                </c:pt>
                <c:pt idx="1">
                  <c:v>0.3844816007655365</c:v>
                </c:pt>
                <c:pt idx="2">
                  <c:v>1.2937740716873387</c:v>
                </c:pt>
                <c:pt idx="3">
                  <c:v>0.44966404928933995</c:v>
                </c:pt>
                <c:pt idx="4">
                  <c:v>0.12408878824109823</c:v>
                </c:pt>
                <c:pt idx="5">
                  <c:v>5.6338848553207477E-2</c:v>
                </c:pt>
                <c:pt idx="6">
                  <c:v>0.92776208522227888</c:v>
                </c:pt>
                <c:pt idx="7">
                  <c:v>0.43499169310594205</c:v>
                </c:pt>
              </c:numCache>
            </c:numRef>
          </c:val>
        </c:ser>
        <c:ser>
          <c:idx val="4"/>
          <c:order val="4"/>
          <c:tx>
            <c:strRef>
              <c:f>'Figure 12'!$K$2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prstClr val="black"/>
              </a:solidFill>
            </a:ln>
          </c:spPr>
          <c:val>
            <c:numRef>
              <c:f>'Figure 12'!$K$4:$K$20</c:f>
              <c:numCache>
                <c:formatCode>0.00</c:formatCode>
                <c:ptCount val="17"/>
                <c:pt idx="0">
                  <c:v>0.24996181650317378</c:v>
                </c:pt>
                <c:pt idx="1">
                  <c:v>9.4743925080688542E-3</c:v>
                </c:pt>
                <c:pt idx="2">
                  <c:v>0.22591949738372563</c:v>
                </c:pt>
                <c:pt idx="3">
                  <c:v>9.8452127321277689E-3</c:v>
                </c:pt>
                <c:pt idx="4">
                  <c:v>2.5697792924785013E-2</c:v>
                </c:pt>
                <c:pt idx="5">
                  <c:v>8.7570535559383083E-3</c:v>
                </c:pt>
                <c:pt idx="6">
                  <c:v>6.6631700781417114E-2</c:v>
                </c:pt>
                <c:pt idx="7">
                  <c:v>3.2923518346273092E-2</c:v>
                </c:pt>
              </c:numCache>
            </c:numRef>
          </c:val>
        </c:ser>
        <c:ser>
          <c:idx val="6"/>
          <c:order val="6"/>
          <c:tx>
            <c:strRef>
              <c:f>'Figure 12'!$N$2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prstClr val="black"/>
              </a:solidFill>
            </a:ln>
          </c:spPr>
          <c:val>
            <c:numRef>
              <c:f>'Figure 12'!$N$4:$N$20</c:f>
              <c:numCache>
                <c:formatCode>0.00</c:formatCode>
                <c:ptCount val="17"/>
                <c:pt idx="0">
                  <c:v>0.30349452387947895</c:v>
                </c:pt>
                <c:pt idx="1">
                  <c:v>0.26800592520362554</c:v>
                </c:pt>
                <c:pt idx="2">
                  <c:v>0.12507517763110648</c:v>
                </c:pt>
                <c:pt idx="3">
                  <c:v>1.9456387864495116E-2</c:v>
                </c:pt>
                <c:pt idx="4">
                  <c:v>1.5907663342327189E-3</c:v>
                </c:pt>
                <c:pt idx="5">
                  <c:v>2.9919045388722504E-5</c:v>
                </c:pt>
                <c:pt idx="6">
                  <c:v>5.9977802810374715E-2</c:v>
                </c:pt>
                <c:pt idx="7">
                  <c:v>3.2334922757781881E-2</c:v>
                </c:pt>
              </c:numCache>
            </c:numRef>
          </c:val>
        </c:ser>
        <c:gapWidth val="30"/>
        <c:overlap val="100"/>
        <c:axId val="350213632"/>
        <c:axId val="350215168"/>
      </c:barChart>
      <c:barChart>
        <c:barDir val="bar"/>
        <c:grouping val="stacked"/>
        <c:ser>
          <c:idx val="1"/>
          <c:order val="0"/>
          <c:tx>
            <c:strRef>
              <c:f>'Figure 12'!$E$2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prstClr val="black"/>
              </a:solidFill>
            </a:ln>
          </c:spPr>
          <c:cat>
            <c:strRef>
              <c:f>'Figure 12'!$B$4:$B$20</c:f>
              <c:strCache>
                <c:ptCount val="17"/>
                <c:pt idx="0">
                  <c:v>MENAP</c:v>
                </c:pt>
                <c:pt idx="1">
                  <c:v>Sub-Saharan Africa</c:v>
                </c:pt>
                <c:pt idx="2">
                  <c:v>Com. Of Ind. States</c:v>
                </c:pt>
                <c:pt idx="3">
                  <c:v>E.D. Asia</c:v>
                </c:pt>
                <c:pt idx="4">
                  <c:v>Emerging Europe</c:v>
                </c:pt>
                <c:pt idx="5">
                  <c:v>Advanced</c:v>
                </c:pt>
                <c:pt idx="6">
                  <c:v>LAC</c:v>
                </c:pt>
                <c:pt idx="7">
                  <c:v>World</c:v>
                </c:pt>
                <c:pt idx="9">
                  <c:v>MENAP</c:v>
                </c:pt>
                <c:pt idx="10">
                  <c:v>Sub-Saharan Africa</c:v>
                </c:pt>
                <c:pt idx="11">
                  <c:v>Com. Of Ind. States</c:v>
                </c:pt>
                <c:pt idx="12">
                  <c:v>E.D. Asia</c:v>
                </c:pt>
                <c:pt idx="13">
                  <c:v>Emerging Europe</c:v>
                </c:pt>
                <c:pt idx="14">
                  <c:v>Advanced</c:v>
                </c:pt>
                <c:pt idx="15">
                  <c:v>LAC</c:v>
                </c:pt>
                <c:pt idx="16">
                  <c:v>World</c:v>
                </c:pt>
              </c:strCache>
            </c:strRef>
          </c:cat>
          <c:val>
            <c:numRef>
              <c:f>'Figure 12'!$F$4:$F$20</c:f>
              <c:numCache>
                <c:formatCode>0.00</c:formatCode>
                <c:ptCount val="17"/>
                <c:pt idx="9">
                  <c:v>1.0062642593402416</c:v>
                </c:pt>
                <c:pt idx="10">
                  <c:v>5.8626256187344552</c:v>
                </c:pt>
                <c:pt idx="11">
                  <c:v>94.943834808073007</c:v>
                </c:pt>
                <c:pt idx="12">
                  <c:v>886.61190949380398</c:v>
                </c:pt>
                <c:pt idx="13">
                  <c:v>81.831985359602328</c:v>
                </c:pt>
                <c:pt idx="14">
                  <c:v>45.330988665039058</c:v>
                </c:pt>
                <c:pt idx="15">
                  <c:v>2.6789634046581341</c:v>
                </c:pt>
                <c:pt idx="16">
                  <c:v>1075.7439348735411</c:v>
                </c:pt>
              </c:numCache>
            </c:numRef>
          </c:val>
        </c:ser>
        <c:ser>
          <c:idx val="3"/>
          <c:order val="3"/>
          <c:tx>
            <c:strRef>
              <c:f>'Figure 12'!$H$2</c:f>
              <c:strCache>
                <c:ptCount val="1"/>
                <c:pt idx="0">
                  <c:v>Petroleum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prstClr val="black"/>
              </a:solidFill>
            </a:ln>
          </c:spPr>
          <c:val>
            <c:numRef>
              <c:f>'Figure 12'!$I$4:$I$20</c:f>
              <c:numCache>
                <c:formatCode>0.00</c:formatCode>
                <c:ptCount val="17"/>
                <c:pt idx="9">
                  <c:v>139.44026099611074</c:v>
                </c:pt>
                <c:pt idx="10">
                  <c:v>6.0591170805546426</c:v>
                </c:pt>
                <c:pt idx="11">
                  <c:v>36.22684476088034</c:v>
                </c:pt>
                <c:pt idx="12">
                  <c:v>61.830624412730685</c:v>
                </c:pt>
                <c:pt idx="13">
                  <c:v>2.4092878138704692</c:v>
                </c:pt>
                <c:pt idx="14">
                  <c:v>25.635196200284781</c:v>
                </c:pt>
                <c:pt idx="15">
                  <c:v>53.334237080256571</c:v>
                </c:pt>
                <c:pt idx="16">
                  <c:v>312.57973344268532</c:v>
                </c:pt>
              </c:numCache>
            </c:numRef>
          </c:val>
        </c:ser>
        <c:ser>
          <c:idx val="5"/>
          <c:order val="5"/>
          <c:tx>
            <c:strRef>
              <c:f>'Figure 12'!$K$2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prstClr val="black"/>
              </a:solidFill>
            </a:ln>
          </c:spPr>
          <c:val>
            <c:numRef>
              <c:f>'Figure 12'!$L$4:$L$20</c:f>
              <c:numCache>
                <c:formatCode>0.00</c:formatCode>
                <c:ptCount val="17"/>
                <c:pt idx="9">
                  <c:v>8.4505912566091865</c:v>
                </c:pt>
                <c:pt idx="10">
                  <c:v>0.1493087142771401</c:v>
                </c:pt>
                <c:pt idx="11">
                  <c:v>6.3259503643494099</c:v>
                </c:pt>
                <c:pt idx="12">
                  <c:v>1.3537565470614936</c:v>
                </c:pt>
                <c:pt idx="13">
                  <c:v>0.49894418516487349</c:v>
                </c:pt>
                <c:pt idx="14">
                  <c:v>3.9846179289743304</c:v>
                </c:pt>
                <c:pt idx="15">
                  <c:v>3.8304550090397242</c:v>
                </c:pt>
                <c:pt idx="16">
                  <c:v>23.658439349017588</c:v>
                </c:pt>
              </c:numCache>
            </c:numRef>
          </c:val>
        </c:ser>
        <c:ser>
          <c:idx val="7"/>
          <c:order val="7"/>
          <c:tx>
            <c:strRef>
              <c:f>'Figure 12'!$N$2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prstClr val="black"/>
              </a:solidFill>
            </a:ln>
          </c:spPr>
          <c:val>
            <c:numRef>
              <c:f>'Figure 12'!$O$4:$O$20</c:f>
              <c:numCache>
                <c:formatCode>0.00</c:formatCode>
                <c:ptCount val="17"/>
                <c:pt idx="9">
                  <c:v>10.260399791470263</c:v>
                </c:pt>
                <c:pt idx="10">
                  <c:v>4.2235552386846393</c:v>
                </c:pt>
                <c:pt idx="11">
                  <c:v>3.5022181558888406</c:v>
                </c:pt>
                <c:pt idx="12">
                  <c:v>2.6753319781273603</c:v>
                </c:pt>
                <c:pt idx="13">
                  <c:v>3.0886061489582062E-2</c:v>
                </c:pt>
                <c:pt idx="14">
                  <c:v>1.3613707385957241E-2</c:v>
                </c:pt>
                <c:pt idx="15">
                  <c:v>3.4479425335375709</c:v>
                </c:pt>
                <c:pt idx="16">
                  <c:v>23.235481726901998</c:v>
                </c:pt>
              </c:numCache>
            </c:numRef>
          </c:val>
        </c:ser>
        <c:gapWidth val="30"/>
        <c:overlap val="100"/>
        <c:axId val="349899776"/>
        <c:axId val="349897856"/>
      </c:barChart>
      <c:catAx>
        <c:axId val="350213632"/>
        <c:scaling>
          <c:orientation val="minMax"/>
        </c:scaling>
        <c:axPos val="l"/>
        <c:tickLblPos val="nextTo"/>
        <c:txPr>
          <a:bodyPr/>
          <a:lstStyle/>
          <a:p>
            <a:pPr>
              <a:defRPr sz="1100">
                <a:latin typeface="Segoe UI" pitchFamily="34" charset="0"/>
                <a:ea typeface="Segoe UI" pitchFamily="34" charset="0"/>
                <a:cs typeface="Segoe UI" pitchFamily="34" charset="0"/>
              </a:defRPr>
            </a:pPr>
            <a:endParaRPr lang="en-US"/>
          </a:p>
        </c:txPr>
        <c:crossAx val="350215168"/>
        <c:crosses val="autoZero"/>
        <c:auto val="1"/>
        <c:lblAlgn val="ctr"/>
        <c:lblOffset val="100"/>
      </c:catAx>
      <c:valAx>
        <c:axId val="3502151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00">
                    <a:latin typeface="Segoe UI" pitchFamily="34" charset="0"/>
                    <a:ea typeface="Segoe UI" pitchFamily="34" charset="0"/>
                    <a:cs typeface="Segoe UI" pitchFamily="34" charset="0"/>
                  </a:defRPr>
                </a:pPr>
                <a:r>
                  <a:rPr lang="en-US" sz="1100">
                    <a:latin typeface="Segoe UI" pitchFamily="34" charset="0"/>
                    <a:ea typeface="Segoe UI" pitchFamily="34" charset="0"/>
                    <a:cs typeface="Segoe UI" pitchFamily="34" charset="0"/>
                  </a:rPr>
                  <a:t>Percent of GDP</a:t>
                </a:r>
              </a:p>
            </c:rich>
          </c:tx>
          <c:layout>
            <c:manualLayout>
              <c:xMode val="edge"/>
              <c:yMode val="edge"/>
              <c:x val="0.45870990089212976"/>
              <c:y val="0.89661315322810664"/>
            </c:manualLayout>
          </c:layout>
        </c:title>
        <c:numFmt formatCode="0" sourceLinked="0"/>
        <c:tickLblPos val="nextTo"/>
        <c:txPr>
          <a:bodyPr/>
          <a:lstStyle/>
          <a:p>
            <a:pPr>
              <a:defRPr sz="1100">
                <a:latin typeface="Segoe UI" pitchFamily="34" charset="0"/>
                <a:ea typeface="Segoe UI" pitchFamily="34" charset="0"/>
                <a:cs typeface="Segoe UI" pitchFamily="34" charset="0"/>
              </a:defRPr>
            </a:pPr>
            <a:endParaRPr lang="en-US"/>
          </a:p>
        </c:txPr>
        <c:crossAx val="350213632"/>
        <c:crosses val="autoZero"/>
        <c:crossBetween val="between"/>
        <c:majorUnit val="2"/>
      </c:valAx>
      <c:valAx>
        <c:axId val="349897856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 sz="1100">
                    <a:latin typeface="Segoe UI" pitchFamily="34" charset="0"/>
                    <a:ea typeface="Segoe UI" pitchFamily="34" charset="0"/>
                    <a:cs typeface="Segoe UI" pitchFamily="34" charset="0"/>
                  </a:defRPr>
                </a:pPr>
                <a:r>
                  <a:rPr lang="en-US" sz="1100">
                    <a:latin typeface="Segoe UI" pitchFamily="34" charset="0"/>
                    <a:ea typeface="Segoe UI" pitchFamily="34" charset="0"/>
                    <a:cs typeface="Segoe UI" pitchFamily="34" charset="0"/>
                  </a:rPr>
                  <a:t>US$ billions (nominal)</a:t>
                </a:r>
              </a:p>
            </c:rich>
          </c:tx>
          <c:layout>
            <c:manualLayout>
              <c:xMode val="edge"/>
              <c:yMode val="edge"/>
              <c:x val="0.39605182724662408"/>
              <c:y val="2.2070169800203605E-2"/>
            </c:manualLayout>
          </c:layout>
        </c:title>
        <c:numFmt formatCode="#,##0" sourceLinked="0"/>
        <c:tickLblPos val="nextTo"/>
        <c:txPr>
          <a:bodyPr/>
          <a:lstStyle/>
          <a:p>
            <a:pPr>
              <a:defRPr sz="1100">
                <a:latin typeface="Segoe UI" pitchFamily="34" charset="0"/>
                <a:ea typeface="Segoe UI" pitchFamily="34" charset="0"/>
                <a:cs typeface="Segoe UI" pitchFamily="34" charset="0"/>
              </a:defRPr>
            </a:pPr>
            <a:endParaRPr lang="en-US"/>
          </a:p>
        </c:txPr>
        <c:crossAx val="349899776"/>
        <c:crosses val="max"/>
        <c:crossBetween val="between"/>
        <c:majorUnit val="500"/>
      </c:valAx>
      <c:catAx>
        <c:axId val="349899776"/>
        <c:scaling>
          <c:orientation val="minMax"/>
        </c:scaling>
        <c:delete val="1"/>
        <c:axPos val="l"/>
        <c:tickLblPos val="none"/>
        <c:crossAx val="349897856"/>
        <c:crosses val="autoZero"/>
        <c:auto val="1"/>
        <c:lblAlgn val="ctr"/>
        <c:lblOffset val="10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1684220707962923"/>
          <c:y val="0.92962869130097137"/>
          <c:w val="0.59254510306616859"/>
          <c:h val="6.4111524705938144E-2"/>
        </c:manualLayout>
      </c:layout>
      <c:spPr>
        <a:ln>
          <a:noFill/>
        </a:ln>
      </c:spPr>
      <c:txPr>
        <a:bodyPr/>
        <a:lstStyle/>
        <a:p>
          <a:pPr>
            <a:defRPr sz="1100">
              <a:latin typeface="Segoe UI" pitchFamily="34" charset="0"/>
              <a:ea typeface="Segoe UI" pitchFamily="34" charset="0"/>
              <a:cs typeface="Segoe UI" pitchFamily="34" charset="0"/>
            </a:defRPr>
          </a:pPr>
          <a:endParaRPr lang="en-US"/>
        </a:p>
      </c:txPr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15</xdr:col>
      <xdr:colOff>590551</xdr:colOff>
      <xdr:row>19</xdr:row>
      <xdr:rowOff>86499</xdr:rowOff>
    </xdr:to>
    <xdr:grpSp>
      <xdr:nvGrpSpPr>
        <xdr:cNvPr id="208" name="Group 207"/>
        <xdr:cNvGrpSpPr/>
      </xdr:nvGrpSpPr>
      <xdr:grpSpPr>
        <a:xfrm>
          <a:off x="0" y="381000"/>
          <a:ext cx="9734551" cy="3324999"/>
          <a:chOff x="0" y="0"/>
          <a:chExt cx="9734551" cy="3324999"/>
        </a:xfrm>
      </xdr:grpSpPr>
      <xdr:grpSp>
        <xdr:nvGrpSpPr>
          <xdr:cNvPr id="139" name="Group 138"/>
          <xdr:cNvGrpSpPr/>
        </xdr:nvGrpSpPr>
        <xdr:grpSpPr>
          <a:xfrm>
            <a:off x="0" y="0"/>
            <a:ext cx="4905375" cy="3324999"/>
            <a:chOff x="0" y="0"/>
            <a:chExt cx="5077502" cy="3324999"/>
          </a:xfrm>
        </xdr:grpSpPr>
        <xdr:grpSp>
          <xdr:nvGrpSpPr>
            <xdr:cNvPr id="113" name="Group 112"/>
            <xdr:cNvGrpSpPr/>
          </xdr:nvGrpSpPr>
          <xdr:grpSpPr>
            <a:xfrm>
              <a:off x="0" y="0"/>
              <a:ext cx="5077502" cy="3324999"/>
              <a:chOff x="0" y="0"/>
              <a:chExt cx="5077502" cy="3324999"/>
            </a:xfrm>
          </xdr:grpSpPr>
          <xdr:sp macro="" textlink="">
            <xdr:nvSpPr>
              <xdr:cNvPr id="11" name="Rectangle 10"/>
              <xdr:cNvSpPr/>
            </xdr:nvSpPr>
            <xdr:spPr>
              <a:xfrm>
                <a:off x="685800" y="2057400"/>
                <a:ext cx="2362200" cy="228600"/>
              </a:xfrm>
              <a:prstGeom prst="rect">
                <a:avLst/>
              </a:prstGeom>
              <a:solidFill>
                <a:schemeClr val="tx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en-US"/>
              </a:p>
            </xdr:txBody>
          </xdr:sp>
          <xdr:grpSp>
            <xdr:nvGrpSpPr>
              <xdr:cNvPr id="89" name="Group 88"/>
              <xdr:cNvGrpSpPr/>
            </xdr:nvGrpSpPr>
            <xdr:grpSpPr>
              <a:xfrm>
                <a:off x="0" y="0"/>
                <a:ext cx="5077502" cy="3324999"/>
                <a:chOff x="0" y="0"/>
                <a:chExt cx="5077502" cy="3324999"/>
              </a:xfrm>
            </xdr:grpSpPr>
            <xdr:cxnSp macro="">
              <xdr:nvCxnSpPr>
                <xdr:cNvPr id="2" name="Straight Connector 1"/>
                <xdr:cNvCxnSpPr/>
              </xdr:nvCxnSpPr>
              <xdr:spPr>
                <a:xfrm>
                  <a:off x="685800" y="0"/>
                  <a:ext cx="0" cy="30480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" name="Straight Connector 2"/>
                <xdr:cNvCxnSpPr/>
              </xdr:nvCxnSpPr>
              <xdr:spPr>
                <a:xfrm flipH="1">
                  <a:off x="685800" y="3048000"/>
                  <a:ext cx="3352800" cy="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4" name="TextBox 20"/>
                <xdr:cNvSpPr txBox="1"/>
              </xdr:nvSpPr>
              <xdr:spPr>
                <a:xfrm>
                  <a:off x="1066798" y="381000"/>
                  <a:ext cx="845891" cy="276999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noAutofit/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1200"/>
                    <a:t>Demand</a:t>
                  </a:r>
                </a:p>
              </xdr:txBody>
            </xdr:sp>
            <xdr:sp macro="" textlink="">
              <xdr:nvSpPr>
                <xdr:cNvPr id="5" name="TextBox 21"/>
                <xdr:cNvSpPr txBox="1"/>
              </xdr:nvSpPr>
              <xdr:spPr>
                <a:xfrm>
                  <a:off x="3809999" y="1905000"/>
                  <a:ext cx="1159051" cy="276999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noAutofit/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1200"/>
                    <a:t>Supply cost</a:t>
                  </a:r>
                </a:p>
              </xdr:txBody>
            </xdr:sp>
            <xdr:sp macro="" textlink="">
              <xdr:nvSpPr>
                <xdr:cNvPr id="6" name="TextBox 37"/>
                <xdr:cNvSpPr txBox="1"/>
              </xdr:nvSpPr>
              <xdr:spPr>
                <a:xfrm>
                  <a:off x="3598617" y="3048000"/>
                  <a:ext cx="936627" cy="276999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noAutofit/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1200"/>
                    <a:t>Quantity</a:t>
                  </a:r>
                </a:p>
              </xdr:txBody>
            </xdr:sp>
            <xdr:sp macro="" textlink="">
              <xdr:nvSpPr>
                <xdr:cNvPr id="7" name="TextBox 38"/>
                <xdr:cNvSpPr txBox="1"/>
              </xdr:nvSpPr>
              <xdr:spPr>
                <a:xfrm>
                  <a:off x="0" y="0"/>
                  <a:ext cx="591554" cy="276999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noAutofit/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1200"/>
                    <a:t>Price</a:t>
                  </a:r>
                </a:p>
              </xdr:txBody>
            </xdr:sp>
            <xdr:cxnSp macro="">
              <xdr:nvCxnSpPr>
                <xdr:cNvPr id="8" name="Straight Connector 7"/>
                <xdr:cNvCxnSpPr/>
              </xdr:nvCxnSpPr>
              <xdr:spPr>
                <a:xfrm>
                  <a:off x="3048000" y="1676400"/>
                  <a:ext cx="0" cy="13716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9" name="TextBox 48"/>
                <xdr:cNvSpPr txBox="1"/>
              </xdr:nvSpPr>
              <xdr:spPr>
                <a:xfrm>
                  <a:off x="457200" y="3048000"/>
                  <a:ext cx="263214" cy="276999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spAutoFit/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1200"/>
                    <a:t>0</a:t>
                  </a:r>
                  <a:endParaRPr lang="en-US" sz="1200" baseline="-25000"/>
                </a:p>
              </xdr:txBody>
            </xdr:sp>
            <xdr:sp macro="" textlink="">
              <xdr:nvSpPr>
                <xdr:cNvPr id="10" name="TextBox 79"/>
                <xdr:cNvSpPr txBox="1"/>
              </xdr:nvSpPr>
              <xdr:spPr>
                <a:xfrm>
                  <a:off x="2809880" y="3048000"/>
                  <a:ext cx="416260" cy="276999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noAutofit/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1200"/>
                    <a:t>Q</a:t>
                  </a:r>
                  <a:r>
                    <a:rPr lang="en-US" sz="1200" baseline="-25000"/>
                    <a:t>r</a:t>
                  </a:r>
                </a:p>
              </xdr:txBody>
            </xdr:sp>
            <xdr:sp macro="" textlink="">
              <xdr:nvSpPr>
                <xdr:cNvPr id="12" name="TextBox 62"/>
                <xdr:cNvSpPr txBox="1"/>
              </xdr:nvSpPr>
              <xdr:spPr>
                <a:xfrm>
                  <a:off x="990600" y="2514600"/>
                  <a:ext cx="1286881" cy="276999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noAutofit/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1200"/>
                    <a:t>Pre-tax subsidy</a:t>
                  </a:r>
                </a:p>
              </xdr:txBody>
            </xdr:sp>
            <xdr:cxnSp macro="">
              <xdr:nvCxnSpPr>
                <xdr:cNvPr id="13" name="Straight Connector 12"/>
                <xdr:cNvCxnSpPr/>
              </xdr:nvCxnSpPr>
              <xdr:spPr>
                <a:xfrm flipH="1">
                  <a:off x="685800" y="2057400"/>
                  <a:ext cx="3124200" cy="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4" name="TextBox 105"/>
                <xdr:cNvSpPr txBox="1"/>
              </xdr:nvSpPr>
              <xdr:spPr>
                <a:xfrm>
                  <a:off x="285919" y="2181225"/>
                  <a:ext cx="395164" cy="229375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noAutofit/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1200"/>
                    <a:t>P</a:t>
                  </a:r>
                  <a:r>
                    <a:rPr lang="en-US" sz="1200" baseline="-25000"/>
                    <a:t>r</a:t>
                  </a:r>
                </a:p>
              </xdr:txBody>
            </xdr:sp>
            <xdr:cxnSp macro="">
              <xdr:nvCxnSpPr>
                <xdr:cNvPr id="15" name="Straight Connector 14"/>
                <xdr:cNvCxnSpPr/>
              </xdr:nvCxnSpPr>
              <xdr:spPr>
                <a:xfrm flipH="1">
                  <a:off x="685800" y="2286000"/>
                  <a:ext cx="3124200" cy="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6" name="Straight Connector 15"/>
                <xdr:cNvCxnSpPr/>
              </xdr:nvCxnSpPr>
              <xdr:spPr>
                <a:xfrm flipH="1">
                  <a:off x="685800" y="1676400"/>
                  <a:ext cx="3124200" cy="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7" name="Rectangle 16"/>
                <xdr:cNvSpPr/>
              </xdr:nvSpPr>
              <xdr:spPr>
                <a:xfrm>
                  <a:off x="685800" y="1676400"/>
                  <a:ext cx="2362200" cy="381000"/>
                </a:xfrm>
                <a:prstGeom prst="rect">
                  <a:avLst/>
                </a:prstGeom>
                <a:solidFill>
                  <a:schemeClr val="bg1">
                    <a:lumMod val="50000"/>
                    <a:alpha val="50000"/>
                  </a:schemeClr>
                </a:solidFill>
                <a:ln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en-US"/>
                </a:p>
              </xdr:txBody>
            </xdr:sp>
            <xdr:cxnSp macro="">
              <xdr:nvCxnSpPr>
                <xdr:cNvPr id="18" name="Straight Connector 17"/>
                <xdr:cNvCxnSpPr/>
              </xdr:nvCxnSpPr>
              <xdr:spPr>
                <a:xfrm>
                  <a:off x="676788" y="230833"/>
                  <a:ext cx="3285612" cy="2817167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9" name="TextBox 59"/>
                <xdr:cNvSpPr txBox="1"/>
              </xdr:nvSpPr>
              <xdr:spPr>
                <a:xfrm>
                  <a:off x="276058" y="1905000"/>
                  <a:ext cx="409063" cy="276999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noAutofit/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1200"/>
                    <a:t>P</a:t>
                  </a:r>
                  <a:r>
                    <a:rPr lang="en-US" sz="1200" baseline="-25000"/>
                    <a:t>s</a:t>
                  </a:r>
                </a:p>
              </xdr:txBody>
            </xdr:sp>
            <xdr:sp macro="" textlink="">
              <xdr:nvSpPr>
                <xdr:cNvPr id="20" name="TextBox 60"/>
                <xdr:cNvSpPr txBox="1"/>
              </xdr:nvSpPr>
              <xdr:spPr>
                <a:xfrm>
                  <a:off x="275124" y="1524000"/>
                  <a:ext cx="421988" cy="276999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noAutofit/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1200"/>
                    <a:t>P</a:t>
                  </a:r>
                  <a:r>
                    <a:rPr lang="en-US" sz="1200" baseline="-25000"/>
                    <a:t>e</a:t>
                  </a:r>
                </a:p>
              </xdr:txBody>
            </xdr:sp>
            <xdr:sp macro="" textlink="">
              <xdr:nvSpPr>
                <xdr:cNvPr id="21" name="TextBox 63"/>
                <xdr:cNvSpPr txBox="1"/>
              </xdr:nvSpPr>
              <xdr:spPr>
                <a:xfrm>
                  <a:off x="3810000" y="2133600"/>
                  <a:ext cx="1267502" cy="276999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noAutofit/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1200"/>
                    <a:t>Consumer price</a:t>
                  </a:r>
                </a:p>
              </xdr:txBody>
            </xdr:sp>
            <xdr:sp macro="" textlink="">
              <xdr:nvSpPr>
                <xdr:cNvPr id="22" name="TextBox 64"/>
                <xdr:cNvSpPr txBox="1"/>
              </xdr:nvSpPr>
              <xdr:spPr>
                <a:xfrm>
                  <a:off x="3810000" y="1524000"/>
                  <a:ext cx="1188628" cy="276999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noAutofit/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1200"/>
                    <a:t>Efficient price</a:t>
                  </a:r>
                </a:p>
              </xdr:txBody>
            </xdr:sp>
            <xdr:sp macro="" textlink="">
              <xdr:nvSpPr>
                <xdr:cNvPr id="23" name="TextBox 67"/>
                <xdr:cNvSpPr txBox="1"/>
              </xdr:nvSpPr>
              <xdr:spPr>
                <a:xfrm>
                  <a:off x="761999" y="1219200"/>
                  <a:ext cx="1298579" cy="276999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noAutofit/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1200"/>
                    <a:t>Post-tax subsidy</a:t>
                  </a:r>
                </a:p>
              </xdr:txBody>
            </xdr:sp>
            <xdr:cxnSp macro="">
              <xdr:nvCxnSpPr>
                <xdr:cNvPr id="24" name="Straight Arrow Connector 23"/>
                <xdr:cNvCxnSpPr/>
              </xdr:nvCxnSpPr>
              <xdr:spPr>
                <a:xfrm flipV="1">
                  <a:off x="2057400" y="2286000"/>
                  <a:ext cx="457200" cy="381000"/>
                </a:xfrm>
                <a:prstGeom prst="straightConnector1">
                  <a:avLst/>
                </a:prstGeom>
                <a:ln>
                  <a:solidFill>
                    <a:schemeClr val="tx1"/>
                  </a:solidFill>
                  <a:tailEnd type="arrow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xdr:cxnSp macro="">
          <xdr:nvCxnSpPr>
            <xdr:cNvPr id="25" name="Straight Arrow Connector 24"/>
            <xdr:cNvCxnSpPr>
              <a:stCxn id="23" idx="2"/>
            </xdr:cNvCxnSpPr>
          </xdr:nvCxnSpPr>
          <xdr:spPr>
            <a:xfrm>
              <a:off x="1411289" y="1496199"/>
              <a:ext cx="112712" cy="561201"/>
            </a:xfrm>
            <a:prstGeom prst="straightConnector1">
              <a:avLst/>
            </a:prstGeom>
            <a:ln>
              <a:solidFill>
                <a:schemeClr val="tx1"/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" name="Straight Arrow Connector 25"/>
            <xdr:cNvCxnSpPr>
              <a:stCxn id="23" idx="2"/>
            </xdr:cNvCxnSpPr>
          </xdr:nvCxnSpPr>
          <xdr:spPr>
            <a:xfrm>
              <a:off x="1411289" y="1496199"/>
              <a:ext cx="722311" cy="408801"/>
            </a:xfrm>
            <a:prstGeom prst="straightConnector1">
              <a:avLst/>
            </a:prstGeom>
            <a:ln>
              <a:solidFill>
                <a:schemeClr val="tx1"/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85" name="Group 184"/>
          <xdr:cNvGrpSpPr/>
        </xdr:nvGrpSpPr>
        <xdr:grpSpPr>
          <a:xfrm>
            <a:off x="4972051" y="0"/>
            <a:ext cx="4762500" cy="3324225"/>
            <a:chOff x="5486400" y="-40333"/>
            <a:chExt cx="4597910" cy="3134499"/>
          </a:xfrm>
        </xdr:grpSpPr>
        <xdr:cxnSp macro="">
          <xdr:nvCxnSpPr>
            <xdr:cNvPr id="70" name="Straight Connector 69"/>
            <xdr:cNvCxnSpPr/>
          </xdr:nvCxnSpPr>
          <xdr:spPr>
            <a:xfrm flipH="1">
              <a:off x="5791201" y="2797781"/>
              <a:ext cx="3575834" cy="19387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73" name="TextBox 89"/>
            <xdr:cNvSpPr txBox="1"/>
          </xdr:nvSpPr>
          <xdr:spPr>
            <a:xfrm>
              <a:off x="8534400" y="2817167"/>
              <a:ext cx="728276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/>
                <a:t>Quantity</a:t>
              </a:r>
            </a:p>
          </xdr:txBody>
        </xdr:sp>
        <xdr:sp macro="" textlink="">
          <xdr:nvSpPr>
            <xdr:cNvPr id="75" name="TextBox 92"/>
            <xdr:cNvSpPr txBox="1"/>
          </xdr:nvSpPr>
          <xdr:spPr>
            <a:xfrm>
              <a:off x="5562600" y="2817167"/>
              <a:ext cx="263214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/>
                <a:t>0</a:t>
              </a:r>
              <a:endParaRPr lang="en-US" sz="1200" baseline="-25000"/>
            </a:p>
          </xdr:txBody>
        </xdr:sp>
        <xdr:sp macro="" textlink="">
          <xdr:nvSpPr>
            <xdr:cNvPr id="76" name="TextBox 93"/>
            <xdr:cNvSpPr txBox="1"/>
          </xdr:nvSpPr>
          <xdr:spPr>
            <a:xfrm>
              <a:off x="7620000" y="2817167"/>
              <a:ext cx="330540" cy="26421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/>
                <a:t>Q</a:t>
              </a:r>
              <a:r>
                <a:rPr lang="en-US" sz="1200" baseline="-25000"/>
                <a:t>r</a:t>
              </a:r>
            </a:p>
          </xdr:txBody>
        </xdr:sp>
        <xdr:sp macro="" textlink="">
          <xdr:nvSpPr>
            <xdr:cNvPr id="81" name="Rectangle 80"/>
            <xdr:cNvSpPr/>
          </xdr:nvSpPr>
          <xdr:spPr>
            <a:xfrm>
              <a:off x="5791200" y="1445567"/>
              <a:ext cx="1981200" cy="228600"/>
            </a:xfrm>
            <a:prstGeom prst="rect">
              <a:avLst/>
            </a:prstGeom>
            <a:solidFill>
              <a:schemeClr val="bg1">
                <a:lumMod val="50000"/>
                <a:alpha val="50000"/>
              </a:schemeClr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168" name="Group 167"/>
            <xdr:cNvGrpSpPr/>
          </xdr:nvGrpSpPr>
          <xdr:grpSpPr>
            <a:xfrm>
              <a:off x="5486400" y="-40333"/>
              <a:ext cx="4597910" cy="2857500"/>
              <a:chOff x="5486400" y="-40333"/>
              <a:chExt cx="4597910" cy="2857500"/>
            </a:xfrm>
          </xdr:grpSpPr>
          <xdr:cxnSp macro="">
            <xdr:nvCxnSpPr>
              <xdr:cNvPr id="69" name="Straight Connector 68"/>
              <xdr:cNvCxnSpPr/>
            </xdr:nvCxnSpPr>
            <xdr:spPr>
              <a:xfrm>
                <a:off x="5791200" y="-40333"/>
                <a:ext cx="0" cy="285750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71" name="TextBox 85"/>
              <xdr:cNvSpPr txBox="1"/>
            </xdr:nvSpPr>
            <xdr:spPr>
              <a:xfrm>
                <a:off x="6172200" y="150167"/>
                <a:ext cx="713657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Demand</a:t>
                </a:r>
              </a:p>
            </xdr:txBody>
          </xdr:sp>
          <xdr:sp macro="" textlink="">
            <xdr:nvSpPr>
              <xdr:cNvPr id="72" name="TextBox 88"/>
              <xdr:cNvSpPr txBox="1"/>
            </xdr:nvSpPr>
            <xdr:spPr>
              <a:xfrm>
                <a:off x="8915400" y="1674167"/>
                <a:ext cx="891783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Supply cost</a:t>
                </a:r>
              </a:p>
            </xdr:txBody>
          </xdr:sp>
          <xdr:cxnSp macro="">
            <xdr:nvCxnSpPr>
              <xdr:cNvPr id="74" name="Straight Connector 73"/>
              <xdr:cNvCxnSpPr/>
            </xdr:nvCxnSpPr>
            <xdr:spPr>
              <a:xfrm>
                <a:off x="7772400" y="1445567"/>
                <a:ext cx="0" cy="137160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7" name="Straight Connector 76"/>
              <xdr:cNvCxnSpPr/>
            </xdr:nvCxnSpPr>
            <xdr:spPr>
              <a:xfrm flipH="1">
                <a:off x="5791200" y="1826567"/>
                <a:ext cx="31242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78" name="TextBox 97"/>
              <xdr:cNvSpPr txBox="1"/>
            </xdr:nvSpPr>
            <xdr:spPr>
              <a:xfrm>
                <a:off x="5486400" y="1521767"/>
                <a:ext cx="300082" cy="264213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P</a:t>
                </a:r>
                <a:r>
                  <a:rPr lang="en-US" sz="1200" baseline="-25000"/>
                  <a:t>r</a:t>
                </a:r>
              </a:p>
            </xdr:txBody>
          </xdr:sp>
          <xdr:cxnSp macro="">
            <xdr:nvCxnSpPr>
              <xdr:cNvPr id="79" name="Straight Connector 78"/>
              <xdr:cNvCxnSpPr/>
            </xdr:nvCxnSpPr>
            <xdr:spPr>
              <a:xfrm flipH="1">
                <a:off x="5791200" y="1674167"/>
                <a:ext cx="31242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0" name="Straight Connector 79"/>
              <xdr:cNvCxnSpPr/>
            </xdr:nvCxnSpPr>
            <xdr:spPr>
              <a:xfrm flipH="1">
                <a:off x="5791200" y="1445567"/>
                <a:ext cx="31242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2" name="Straight Connector 81"/>
              <xdr:cNvCxnSpPr/>
            </xdr:nvCxnSpPr>
            <xdr:spPr>
              <a:xfrm>
                <a:off x="5789861" y="148276"/>
                <a:ext cx="3420845" cy="2649505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83" name="TextBox 103"/>
              <xdr:cNvSpPr txBox="1"/>
            </xdr:nvSpPr>
            <xdr:spPr>
              <a:xfrm>
                <a:off x="5486400" y="1702053"/>
                <a:ext cx="304122" cy="249113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P</a:t>
                </a:r>
                <a:r>
                  <a:rPr lang="en-US" sz="1200" baseline="-25000"/>
                  <a:t>s</a:t>
                </a:r>
              </a:p>
            </xdr:txBody>
          </xdr:sp>
          <xdr:sp macro="" textlink="">
            <xdr:nvSpPr>
              <xdr:cNvPr id="84" name="TextBox 107"/>
              <xdr:cNvSpPr txBox="1"/>
            </xdr:nvSpPr>
            <xdr:spPr>
              <a:xfrm>
                <a:off x="5486400" y="1293167"/>
                <a:ext cx="316112" cy="264213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P</a:t>
                </a:r>
                <a:r>
                  <a:rPr lang="en-US" sz="1200" baseline="-25000"/>
                  <a:t>e</a:t>
                </a:r>
              </a:p>
            </xdr:txBody>
          </xdr:sp>
          <xdr:sp macro="" textlink="">
            <xdr:nvSpPr>
              <xdr:cNvPr id="85" name="TextBox 108"/>
              <xdr:cNvSpPr txBox="1"/>
            </xdr:nvSpPr>
            <xdr:spPr>
              <a:xfrm>
                <a:off x="8915400" y="1521767"/>
                <a:ext cx="1168910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Consumer price</a:t>
                </a:r>
              </a:p>
            </xdr:txBody>
          </xdr:sp>
          <xdr:sp macro="" textlink="">
            <xdr:nvSpPr>
              <xdr:cNvPr id="86" name="TextBox 109"/>
              <xdr:cNvSpPr txBox="1"/>
            </xdr:nvSpPr>
            <xdr:spPr>
              <a:xfrm>
                <a:off x="8915400" y="1293167"/>
                <a:ext cx="1041247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Efficient price</a:t>
                </a:r>
              </a:p>
            </xdr:txBody>
          </xdr:sp>
          <xdr:sp macro="" textlink="">
            <xdr:nvSpPr>
              <xdr:cNvPr id="87" name="TextBox 110"/>
              <xdr:cNvSpPr txBox="1"/>
            </xdr:nvSpPr>
            <xdr:spPr>
              <a:xfrm>
                <a:off x="5867400" y="988367"/>
                <a:ext cx="1190519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Post-tax subsidy</a:t>
                </a:r>
              </a:p>
            </xdr:txBody>
          </xdr:sp>
          <xdr:cxnSp macro="">
            <xdr:nvCxnSpPr>
              <xdr:cNvPr id="88" name="Straight Arrow Connector 87"/>
              <xdr:cNvCxnSpPr>
                <a:stCxn id="87" idx="2"/>
              </xdr:cNvCxnSpPr>
            </xdr:nvCxnSpPr>
            <xdr:spPr>
              <a:xfrm>
                <a:off x="6462660" y="1265366"/>
                <a:ext cx="776340" cy="332601"/>
              </a:xfrm>
              <a:prstGeom prst="straightConnector1">
                <a:avLst/>
              </a:prstGeom>
              <a:ln>
                <a:solidFill>
                  <a:schemeClr val="tx1"/>
                </a:solidFill>
                <a:tailEnd type="arrow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0.18704</cdr:x>
      <cdr:y>0.47642</cdr:y>
    </cdr:from>
    <cdr:to>
      <cdr:x>0.82652</cdr:x>
      <cdr:y>0.47678</cdr:y>
    </cdr:to>
    <cdr:sp macro="" textlink="">
      <cdr:nvSpPr>
        <cdr:cNvPr id="3" name="Straight Connector 2"/>
        <cdr:cNvSpPr/>
      </cdr:nvSpPr>
      <cdr:spPr>
        <a:xfrm xmlns:a="http://schemas.openxmlformats.org/drawingml/2006/main">
          <a:off x="1411025" y="2414164"/>
          <a:ext cx="4824056" cy="1832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5962651" y="419099"/>
    <xdr:ext cx="7419974" cy="512445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0.26802</cdr:x>
      <cdr:y>0.37127</cdr:y>
    </cdr:from>
    <cdr:to>
      <cdr:x>0.91609</cdr:x>
      <cdr:y>0.37154</cdr:y>
    </cdr:to>
    <cdr:sp macro="" textlink="">
      <cdr:nvSpPr>
        <cdr:cNvPr id="3" name="Straight Connector 2"/>
        <cdr:cNvSpPr/>
      </cdr:nvSpPr>
      <cdr:spPr>
        <a:xfrm xmlns:a="http://schemas.openxmlformats.org/drawingml/2006/main" flipV="1">
          <a:off x="1988685" y="1902549"/>
          <a:ext cx="4808690" cy="1411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0.26979</cdr:x>
      <cdr:y>0.62266</cdr:y>
    </cdr:from>
    <cdr:to>
      <cdr:x>0.92125</cdr:x>
      <cdr:y>0.62363</cdr:y>
    </cdr:to>
    <cdr:sp macro="" textlink="">
      <cdr:nvSpPr>
        <cdr:cNvPr id="8" name="Straight Connector 7"/>
        <cdr:cNvSpPr/>
      </cdr:nvSpPr>
      <cdr:spPr>
        <a:xfrm xmlns:a="http://schemas.openxmlformats.org/drawingml/2006/main" flipV="1">
          <a:off x="2001852" y="3190800"/>
          <a:ext cx="4833772" cy="4946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0.00574</cdr:x>
      <cdr:y>0.31357</cdr:y>
    </cdr:from>
    <cdr:to>
      <cdr:x>0.05927</cdr:x>
      <cdr:y>0.61397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9729" y="1971261"/>
          <a:ext cx="463763" cy="18884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100" b="1">
              <a:latin typeface="Segoe UI" pitchFamily="34" charset="0"/>
              <a:ea typeface="Segoe UI" pitchFamily="34" charset="0"/>
              <a:cs typeface="Segoe UI" pitchFamily="34" charset="0"/>
            </a:rPr>
            <a:t>Percent of revenue</a:t>
          </a:r>
        </a:p>
      </cdr:txBody>
    </cdr:sp>
  </cdr:relSizeAnchor>
  <cdr:relSizeAnchor xmlns:cdr="http://schemas.openxmlformats.org/drawingml/2006/chartDrawing">
    <cdr:from>
      <cdr:x>0.00574</cdr:x>
      <cdr:y>0.60738</cdr:y>
    </cdr:from>
    <cdr:to>
      <cdr:x>0.05927</cdr:x>
      <cdr:y>0.88801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9696" y="3818283"/>
          <a:ext cx="463826" cy="1764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100" b="1">
              <a:latin typeface="Segoe UI" pitchFamily="34" charset="0"/>
              <a:ea typeface="Segoe UI" pitchFamily="34" charset="0"/>
              <a:cs typeface="Segoe UI" pitchFamily="34" charset="0"/>
            </a:rPr>
            <a:t>Percent of GDP</a:t>
          </a:r>
        </a:p>
      </cdr:txBody>
    </cdr:sp>
  </cdr:relSizeAnchor>
  <cdr:relSizeAnchor xmlns:cdr="http://schemas.openxmlformats.org/drawingml/2006/chartDrawing">
    <cdr:from>
      <cdr:x>0.00669</cdr:x>
      <cdr:y>0.08696</cdr:y>
    </cdr:from>
    <cdr:to>
      <cdr:x>0.06023</cdr:x>
      <cdr:y>0.33597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7979" y="546652"/>
          <a:ext cx="463826" cy="15654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100" b="1">
              <a:latin typeface="Segoe UI" pitchFamily="34" charset="0"/>
              <a:ea typeface="Segoe UI" pitchFamily="34" charset="0"/>
              <a:cs typeface="Segoe UI" pitchFamily="34" charset="0"/>
            </a:rPr>
            <a:t>US$ billions</a:t>
          </a:r>
        </a:p>
      </cdr:txBody>
    </cdr:sp>
  </cdr:relSizeAnchor>
  <cdr:relSizeAnchor xmlns:cdr="http://schemas.openxmlformats.org/drawingml/2006/chartDrawing">
    <cdr:from>
      <cdr:x>0.05927</cdr:x>
      <cdr:y>0.11067</cdr:y>
    </cdr:from>
    <cdr:to>
      <cdr:x>0.06455</cdr:x>
      <cdr:y>0.34783</cdr:y>
    </cdr:to>
    <cdr:sp macro="" textlink="">
      <cdr:nvSpPr>
        <cdr:cNvPr id="7" name="Left Bracket 6"/>
        <cdr:cNvSpPr/>
      </cdr:nvSpPr>
      <cdr:spPr>
        <a:xfrm xmlns:a="http://schemas.openxmlformats.org/drawingml/2006/main">
          <a:off x="513522" y="695739"/>
          <a:ext cx="45719" cy="1490870"/>
        </a:xfrm>
        <a:prstGeom xmlns:a="http://schemas.openxmlformats.org/drawingml/2006/main" prst="leftBracket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0.06214</cdr:x>
      <cdr:y>0.36364</cdr:y>
    </cdr:from>
    <cdr:to>
      <cdr:x>0.06742</cdr:x>
      <cdr:y>0.60079</cdr:y>
    </cdr:to>
    <cdr:sp macro="" textlink="">
      <cdr:nvSpPr>
        <cdr:cNvPr id="9" name="Left Bracket 8"/>
        <cdr:cNvSpPr/>
      </cdr:nvSpPr>
      <cdr:spPr>
        <a:xfrm xmlns:a="http://schemas.openxmlformats.org/drawingml/2006/main">
          <a:off x="538370" y="2286000"/>
          <a:ext cx="45719" cy="1490870"/>
        </a:xfrm>
        <a:prstGeom xmlns:a="http://schemas.openxmlformats.org/drawingml/2006/main" prst="leftBracket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0.06405</cdr:x>
      <cdr:y>0.62582</cdr:y>
    </cdr:from>
    <cdr:to>
      <cdr:x>0.06933</cdr:x>
      <cdr:y>0.86298</cdr:y>
    </cdr:to>
    <cdr:sp macro="" textlink="">
      <cdr:nvSpPr>
        <cdr:cNvPr id="10" name="Left Bracket 9"/>
        <cdr:cNvSpPr/>
      </cdr:nvSpPr>
      <cdr:spPr>
        <a:xfrm xmlns:a="http://schemas.openxmlformats.org/drawingml/2006/main">
          <a:off x="554935" y="3934239"/>
          <a:ext cx="45719" cy="1490870"/>
        </a:xfrm>
        <a:prstGeom xmlns:a="http://schemas.openxmlformats.org/drawingml/2006/main" prst="leftBracket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6486526" y="219076"/>
    <xdr:ext cx="6172200" cy="42672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7324724" y="381000"/>
    <xdr:ext cx="7505701" cy="5105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0.20812</cdr:x>
      <cdr:y>0.46828</cdr:y>
    </cdr:from>
    <cdr:to>
      <cdr:x>0.90749</cdr:x>
      <cdr:y>0.47201</cdr:y>
    </cdr:to>
    <cdr:sp macro="" textlink="">
      <cdr:nvSpPr>
        <cdr:cNvPr id="3" name="Straight Connector 2"/>
        <cdr:cNvSpPr/>
      </cdr:nvSpPr>
      <cdr:spPr>
        <a:xfrm xmlns:a="http://schemas.openxmlformats.org/drawingml/2006/main" flipV="1">
          <a:off x="1562102" y="2390774"/>
          <a:ext cx="5249241" cy="19048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6677025" y="380999"/>
    <xdr:ext cx="8115299" cy="480060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0.17651</cdr:x>
      <cdr:y>0.48913</cdr:y>
    </cdr:from>
    <cdr:to>
      <cdr:x>0.93445</cdr:x>
      <cdr:y>0.49034</cdr:y>
    </cdr:to>
    <cdr:sp macro="" textlink="">
      <cdr:nvSpPr>
        <cdr:cNvPr id="3" name="Straight Connector 2"/>
        <cdr:cNvSpPr/>
      </cdr:nvSpPr>
      <cdr:spPr>
        <a:xfrm xmlns:a="http://schemas.openxmlformats.org/drawingml/2006/main" flipV="1">
          <a:off x="1432437" y="2348113"/>
          <a:ext cx="6150891" cy="5831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17</xdr:col>
      <xdr:colOff>6860</xdr:colOff>
      <xdr:row>19</xdr:row>
      <xdr:rowOff>89705</xdr:rowOff>
    </xdr:to>
    <xdr:grpSp>
      <xdr:nvGrpSpPr>
        <xdr:cNvPr id="74" name="Group 73"/>
        <xdr:cNvGrpSpPr/>
      </xdr:nvGrpSpPr>
      <xdr:grpSpPr>
        <a:xfrm>
          <a:off x="0" y="381000"/>
          <a:ext cx="10370060" cy="3328205"/>
          <a:chOff x="0" y="0"/>
          <a:chExt cx="10370060" cy="3328205"/>
        </a:xfrm>
      </xdr:grpSpPr>
      <xdr:grpSp>
        <xdr:nvGrpSpPr>
          <xdr:cNvPr id="66" name="Group 65"/>
          <xdr:cNvGrpSpPr/>
        </xdr:nvGrpSpPr>
        <xdr:grpSpPr>
          <a:xfrm>
            <a:off x="0" y="0"/>
            <a:ext cx="10370060" cy="3328205"/>
            <a:chOff x="0" y="0"/>
            <a:chExt cx="10370060" cy="3328205"/>
          </a:xfrm>
        </xdr:grpSpPr>
        <xdr:grpSp>
          <xdr:nvGrpSpPr>
            <xdr:cNvPr id="33" name="Group 32"/>
            <xdr:cNvGrpSpPr/>
          </xdr:nvGrpSpPr>
          <xdr:grpSpPr>
            <a:xfrm>
              <a:off x="0" y="0"/>
              <a:ext cx="4978910" cy="3328205"/>
              <a:chOff x="0" y="0"/>
              <a:chExt cx="4978910" cy="3328205"/>
            </a:xfrm>
          </xdr:grpSpPr>
          <xdr:cxnSp macro="">
            <xdr:nvCxnSpPr>
              <xdr:cNvPr id="2" name="Straight Connector 1"/>
              <xdr:cNvCxnSpPr/>
            </xdr:nvCxnSpPr>
            <xdr:spPr>
              <a:xfrm>
                <a:off x="685800" y="0"/>
                <a:ext cx="0" cy="304800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" name="Straight Connector 2"/>
              <xdr:cNvCxnSpPr/>
            </xdr:nvCxnSpPr>
            <xdr:spPr>
              <a:xfrm flipH="1">
                <a:off x="685800" y="3048000"/>
                <a:ext cx="33528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4" name="TextBox 20"/>
              <xdr:cNvSpPr txBox="1"/>
            </xdr:nvSpPr>
            <xdr:spPr>
              <a:xfrm>
                <a:off x="1066800" y="381000"/>
                <a:ext cx="713657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Demand</a:t>
                </a:r>
              </a:p>
            </xdr:txBody>
          </xdr:sp>
          <xdr:sp macro="" textlink="">
            <xdr:nvSpPr>
              <xdr:cNvPr id="5" name="TextBox 21"/>
              <xdr:cNvSpPr txBox="1"/>
            </xdr:nvSpPr>
            <xdr:spPr>
              <a:xfrm>
                <a:off x="3810000" y="1905000"/>
                <a:ext cx="891783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Supply cost</a:t>
                </a:r>
              </a:p>
            </xdr:txBody>
          </xdr:sp>
          <xdr:sp macro="" textlink="">
            <xdr:nvSpPr>
              <xdr:cNvPr id="6" name="TextBox 37"/>
              <xdr:cNvSpPr txBox="1"/>
            </xdr:nvSpPr>
            <xdr:spPr>
              <a:xfrm>
                <a:off x="3429000" y="3048000"/>
                <a:ext cx="728276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Quantity</a:t>
                </a:r>
              </a:p>
            </xdr:txBody>
          </xdr:sp>
          <xdr:sp macro="" textlink="">
            <xdr:nvSpPr>
              <xdr:cNvPr id="7" name="TextBox 38"/>
              <xdr:cNvSpPr txBox="1"/>
            </xdr:nvSpPr>
            <xdr:spPr>
              <a:xfrm>
                <a:off x="0" y="0"/>
                <a:ext cx="495649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Price</a:t>
                </a:r>
              </a:p>
            </xdr:txBody>
          </xdr:sp>
          <xdr:cxnSp macro="">
            <xdr:nvCxnSpPr>
              <xdr:cNvPr id="8" name="Straight Connector 7"/>
              <xdr:cNvCxnSpPr/>
            </xdr:nvCxnSpPr>
            <xdr:spPr>
              <a:xfrm>
                <a:off x="3048000" y="1676400"/>
                <a:ext cx="0" cy="137160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9" name="TextBox 48"/>
              <xdr:cNvSpPr txBox="1"/>
            </xdr:nvSpPr>
            <xdr:spPr>
              <a:xfrm>
                <a:off x="457200" y="3048000"/>
                <a:ext cx="263214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0</a:t>
                </a:r>
                <a:endParaRPr lang="en-US" sz="1200" baseline="-25000"/>
              </a:p>
            </xdr:txBody>
          </xdr:sp>
          <xdr:sp macro="" textlink="">
            <xdr:nvSpPr>
              <xdr:cNvPr id="10" name="TextBox 79"/>
              <xdr:cNvSpPr txBox="1"/>
            </xdr:nvSpPr>
            <xdr:spPr>
              <a:xfrm>
                <a:off x="2895600" y="3048000"/>
                <a:ext cx="330540" cy="280205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Q</a:t>
                </a:r>
                <a:r>
                  <a:rPr lang="en-US" sz="1200" baseline="-25000"/>
                  <a:t>r</a:t>
                </a:r>
              </a:p>
            </xdr:txBody>
          </xdr:sp>
          <xdr:sp macro="" textlink="">
            <xdr:nvSpPr>
              <xdr:cNvPr id="11" name="Rectangle 10"/>
              <xdr:cNvSpPr/>
            </xdr:nvSpPr>
            <xdr:spPr>
              <a:xfrm>
                <a:off x="685800" y="1676400"/>
                <a:ext cx="1676400" cy="609600"/>
              </a:xfrm>
              <a:prstGeom prst="rect">
                <a:avLst/>
              </a:prstGeom>
              <a:solidFill>
                <a:schemeClr val="bg1">
                  <a:lumMod val="50000"/>
                </a:schemeClr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en-US"/>
              </a:p>
            </xdr:txBody>
          </xdr:sp>
          <xdr:sp macro="" textlink="">
            <xdr:nvSpPr>
              <xdr:cNvPr id="12" name="TextBox 62"/>
              <xdr:cNvSpPr txBox="1"/>
            </xdr:nvSpPr>
            <xdr:spPr>
              <a:xfrm>
                <a:off x="2743200" y="838200"/>
                <a:ext cx="966162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Welfare gain</a:t>
                </a:r>
              </a:p>
            </xdr:txBody>
          </xdr:sp>
          <xdr:sp macro="" textlink="">
            <xdr:nvSpPr>
              <xdr:cNvPr id="13" name="TextBox 105"/>
              <xdr:cNvSpPr txBox="1"/>
            </xdr:nvSpPr>
            <xdr:spPr>
              <a:xfrm>
                <a:off x="381000" y="2133600"/>
                <a:ext cx="300082" cy="280205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P</a:t>
                </a:r>
                <a:r>
                  <a:rPr lang="en-US" sz="1200" baseline="-25000"/>
                  <a:t>r</a:t>
                </a:r>
              </a:p>
            </xdr:txBody>
          </xdr:sp>
          <xdr:cxnSp macro="">
            <xdr:nvCxnSpPr>
              <xdr:cNvPr id="14" name="Straight Connector 13"/>
              <xdr:cNvCxnSpPr/>
            </xdr:nvCxnSpPr>
            <xdr:spPr>
              <a:xfrm flipH="1">
                <a:off x="685800" y="2286000"/>
                <a:ext cx="31242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5" name="Straight Connector 14"/>
              <xdr:cNvCxnSpPr/>
            </xdr:nvCxnSpPr>
            <xdr:spPr>
              <a:xfrm flipH="1">
                <a:off x="685800" y="1676400"/>
                <a:ext cx="31242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6" name="TextBox 59"/>
              <xdr:cNvSpPr txBox="1"/>
            </xdr:nvSpPr>
            <xdr:spPr>
              <a:xfrm>
                <a:off x="381000" y="1905000"/>
                <a:ext cx="304122" cy="280205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P</a:t>
                </a:r>
                <a:r>
                  <a:rPr lang="en-US" sz="1200" baseline="-25000"/>
                  <a:t>s</a:t>
                </a:r>
              </a:p>
            </xdr:txBody>
          </xdr:sp>
          <xdr:sp macro="" textlink="">
            <xdr:nvSpPr>
              <xdr:cNvPr id="17" name="TextBox 60"/>
              <xdr:cNvSpPr txBox="1"/>
            </xdr:nvSpPr>
            <xdr:spPr>
              <a:xfrm>
                <a:off x="381000" y="1524000"/>
                <a:ext cx="316112" cy="280205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P</a:t>
                </a:r>
                <a:r>
                  <a:rPr lang="en-US" sz="1200" baseline="-25000"/>
                  <a:t>e</a:t>
                </a:r>
              </a:p>
            </xdr:txBody>
          </xdr:sp>
          <xdr:sp macro="" textlink="">
            <xdr:nvSpPr>
              <xdr:cNvPr id="18" name="TextBox 63"/>
              <xdr:cNvSpPr txBox="1"/>
            </xdr:nvSpPr>
            <xdr:spPr>
              <a:xfrm>
                <a:off x="3810000" y="2133600"/>
                <a:ext cx="1168910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Consumer price</a:t>
                </a:r>
              </a:p>
            </xdr:txBody>
          </xdr:sp>
          <xdr:sp macro="" textlink="">
            <xdr:nvSpPr>
              <xdr:cNvPr id="19" name="TextBox 64"/>
              <xdr:cNvSpPr txBox="1"/>
            </xdr:nvSpPr>
            <xdr:spPr>
              <a:xfrm>
                <a:off x="3810000" y="1524000"/>
                <a:ext cx="1041247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Efficient price</a:t>
                </a:r>
              </a:p>
            </xdr:txBody>
          </xdr:sp>
          <xdr:sp macro="" textlink="">
            <xdr:nvSpPr>
              <xdr:cNvPr id="20" name="TextBox 67"/>
              <xdr:cNvSpPr txBox="1"/>
            </xdr:nvSpPr>
            <xdr:spPr>
              <a:xfrm>
                <a:off x="1219200" y="2514600"/>
                <a:ext cx="1016817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Revenue gain</a:t>
                </a:r>
              </a:p>
            </xdr:txBody>
          </xdr:sp>
          <xdr:cxnSp macro="">
            <xdr:nvCxnSpPr>
              <xdr:cNvPr id="21" name="Straight Connector 20"/>
              <xdr:cNvCxnSpPr/>
            </xdr:nvCxnSpPr>
            <xdr:spPr>
              <a:xfrm>
                <a:off x="2362200" y="1676400"/>
                <a:ext cx="0" cy="137160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2" name="TextBox 116"/>
              <xdr:cNvSpPr txBox="1"/>
            </xdr:nvSpPr>
            <xdr:spPr>
              <a:xfrm>
                <a:off x="2209800" y="3048000"/>
                <a:ext cx="340158" cy="280205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Q</a:t>
                </a:r>
                <a:r>
                  <a:rPr lang="en-US" sz="1200" baseline="-25000"/>
                  <a:t>e</a:t>
                </a:r>
              </a:p>
            </xdr:txBody>
          </xdr:sp>
          <xdr:sp macro="" textlink="">
            <xdr:nvSpPr>
              <xdr:cNvPr id="23" name="Right Triangle 22"/>
              <xdr:cNvSpPr/>
            </xdr:nvSpPr>
            <xdr:spPr>
              <a:xfrm flipH="1" flipV="1">
                <a:off x="2362200" y="1676400"/>
                <a:ext cx="685800" cy="609600"/>
              </a:xfrm>
              <a:prstGeom prst="rtTriangle">
                <a:avLst/>
              </a:prstGeom>
              <a:solidFill>
                <a:schemeClr val="bg1">
                  <a:lumMod val="85000"/>
                  <a:alpha val="50000"/>
                </a:schemeClr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en-US"/>
              </a:p>
            </xdr:txBody>
          </xdr:sp>
          <xdr:cxnSp macro="">
            <xdr:nvCxnSpPr>
              <xdr:cNvPr id="24" name="Straight Arrow Connector 23"/>
              <xdr:cNvCxnSpPr>
                <a:stCxn id="12" idx="2"/>
              </xdr:cNvCxnSpPr>
            </xdr:nvCxnSpPr>
            <xdr:spPr>
              <a:xfrm flipH="1">
                <a:off x="2819401" y="1115199"/>
                <a:ext cx="406880" cy="789801"/>
              </a:xfrm>
              <a:prstGeom prst="straightConnector1">
                <a:avLst/>
              </a:prstGeom>
              <a:ln>
                <a:solidFill>
                  <a:schemeClr val="tx1"/>
                </a:solidFill>
                <a:tailEnd type="arrow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5" name="Straight Connector 24"/>
              <xdr:cNvCxnSpPr/>
            </xdr:nvCxnSpPr>
            <xdr:spPr>
              <a:xfrm flipH="1">
                <a:off x="685800" y="2057400"/>
                <a:ext cx="31242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6" name="Rectangle 25"/>
              <xdr:cNvSpPr/>
            </xdr:nvSpPr>
            <xdr:spPr>
              <a:xfrm>
                <a:off x="2362200" y="2057400"/>
                <a:ext cx="685800" cy="228600"/>
              </a:xfrm>
              <a:prstGeom prst="rect">
                <a:avLst/>
              </a:prstGeom>
              <a:solidFill>
                <a:schemeClr val="bg1">
                  <a:lumMod val="50000"/>
                </a:schemeClr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en-US"/>
              </a:p>
            </xdr:txBody>
          </xdr:sp>
          <xdr:cxnSp macro="">
            <xdr:nvCxnSpPr>
              <xdr:cNvPr id="27" name="Straight Connector 26"/>
              <xdr:cNvCxnSpPr/>
            </xdr:nvCxnSpPr>
            <xdr:spPr>
              <a:xfrm>
                <a:off x="685800" y="304800"/>
                <a:ext cx="3285612" cy="2740967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8" name="Right Triangle 27"/>
              <xdr:cNvSpPr/>
            </xdr:nvSpPr>
            <xdr:spPr>
              <a:xfrm flipH="1" flipV="1">
                <a:off x="2819400" y="2057400"/>
                <a:ext cx="228600" cy="228600"/>
              </a:xfrm>
              <a:prstGeom prst="rtTriangle">
                <a:avLst/>
              </a:prstGeom>
              <a:solidFill>
                <a:schemeClr val="bg1">
                  <a:lumMod val="85000"/>
                  <a:alpha val="50000"/>
                </a:schemeClr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en-US"/>
              </a:p>
            </xdr:txBody>
          </xdr:sp>
          <xdr:cxnSp macro="">
            <xdr:nvCxnSpPr>
              <xdr:cNvPr id="29" name="Straight Arrow Connector 28"/>
              <xdr:cNvCxnSpPr>
                <a:endCxn id="28" idx="5"/>
              </xdr:cNvCxnSpPr>
            </xdr:nvCxnSpPr>
            <xdr:spPr>
              <a:xfrm flipV="1">
                <a:off x="1676400" y="2171700"/>
                <a:ext cx="1257300" cy="381000"/>
              </a:xfrm>
              <a:prstGeom prst="straightConnector1">
                <a:avLst/>
              </a:prstGeom>
              <a:ln>
                <a:solidFill>
                  <a:schemeClr val="tx1"/>
                </a:solidFill>
                <a:tailEnd type="arrow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0" name="Straight Arrow Connector 29"/>
              <xdr:cNvCxnSpPr/>
            </xdr:nvCxnSpPr>
            <xdr:spPr>
              <a:xfrm flipV="1">
                <a:off x="1676400" y="2209800"/>
                <a:ext cx="838200" cy="342900"/>
              </a:xfrm>
              <a:prstGeom prst="straightConnector1">
                <a:avLst/>
              </a:prstGeom>
              <a:ln>
                <a:solidFill>
                  <a:schemeClr val="tx1"/>
                </a:solidFill>
                <a:tailEnd type="arrow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1" name="Straight Arrow Connector 30"/>
              <xdr:cNvCxnSpPr/>
            </xdr:nvCxnSpPr>
            <xdr:spPr>
              <a:xfrm flipH="1" flipV="1">
                <a:off x="1600200" y="1905000"/>
                <a:ext cx="76200" cy="647700"/>
              </a:xfrm>
              <a:prstGeom prst="straightConnector1">
                <a:avLst/>
              </a:prstGeom>
              <a:ln>
                <a:solidFill>
                  <a:schemeClr val="tx1"/>
                </a:solidFill>
                <a:tailEnd type="arrow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2" name="Straight Arrow Connector 31"/>
              <xdr:cNvCxnSpPr>
                <a:stCxn id="12" idx="2"/>
              </xdr:cNvCxnSpPr>
            </xdr:nvCxnSpPr>
            <xdr:spPr>
              <a:xfrm flipH="1">
                <a:off x="2971801" y="1115199"/>
                <a:ext cx="254480" cy="942201"/>
              </a:xfrm>
              <a:prstGeom prst="straightConnector1">
                <a:avLst/>
              </a:prstGeom>
              <a:ln>
                <a:solidFill>
                  <a:schemeClr val="tx1"/>
                </a:solidFill>
                <a:tailEnd type="arrow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63" name="Group 62"/>
            <xdr:cNvGrpSpPr/>
          </xdr:nvGrpSpPr>
          <xdr:grpSpPr>
            <a:xfrm>
              <a:off x="5391150" y="0"/>
              <a:ext cx="4978910" cy="3328205"/>
              <a:chOff x="5486400" y="0"/>
              <a:chExt cx="4978910" cy="3328205"/>
            </a:xfrm>
          </xdr:grpSpPr>
          <xdr:cxnSp macro="">
            <xdr:nvCxnSpPr>
              <xdr:cNvPr id="34" name="Straight Connector 33"/>
              <xdr:cNvCxnSpPr/>
            </xdr:nvCxnSpPr>
            <xdr:spPr>
              <a:xfrm>
                <a:off x="6172200" y="0"/>
                <a:ext cx="0" cy="304800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5" name="Straight Connector 34"/>
              <xdr:cNvCxnSpPr/>
            </xdr:nvCxnSpPr>
            <xdr:spPr>
              <a:xfrm flipH="1">
                <a:off x="6172200" y="3048000"/>
                <a:ext cx="33528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36" name="TextBox 85"/>
              <xdr:cNvSpPr txBox="1"/>
            </xdr:nvSpPr>
            <xdr:spPr>
              <a:xfrm>
                <a:off x="6553200" y="381000"/>
                <a:ext cx="713657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Demand</a:t>
                </a:r>
              </a:p>
            </xdr:txBody>
          </xdr:sp>
          <xdr:sp macro="" textlink="">
            <xdr:nvSpPr>
              <xdr:cNvPr id="37" name="TextBox 88"/>
              <xdr:cNvSpPr txBox="1"/>
            </xdr:nvSpPr>
            <xdr:spPr>
              <a:xfrm>
                <a:off x="9296400" y="1905000"/>
                <a:ext cx="891783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Supply cost</a:t>
                </a:r>
              </a:p>
            </xdr:txBody>
          </xdr:sp>
          <xdr:sp macro="" textlink="">
            <xdr:nvSpPr>
              <xdr:cNvPr id="38" name="TextBox 89"/>
              <xdr:cNvSpPr txBox="1"/>
            </xdr:nvSpPr>
            <xdr:spPr>
              <a:xfrm>
                <a:off x="8915400" y="3048000"/>
                <a:ext cx="728276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Quantity</a:t>
                </a:r>
              </a:p>
            </xdr:txBody>
          </xdr:sp>
          <xdr:sp macro="" textlink="">
            <xdr:nvSpPr>
              <xdr:cNvPr id="39" name="TextBox 90"/>
              <xdr:cNvSpPr txBox="1"/>
            </xdr:nvSpPr>
            <xdr:spPr>
              <a:xfrm>
                <a:off x="5486400" y="0"/>
                <a:ext cx="495649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Price</a:t>
                </a:r>
              </a:p>
            </xdr:txBody>
          </xdr:sp>
          <xdr:cxnSp macro="">
            <xdr:nvCxnSpPr>
              <xdr:cNvPr id="40" name="Straight Connector 39"/>
              <xdr:cNvCxnSpPr>
                <a:endCxn id="42" idx="0"/>
              </xdr:cNvCxnSpPr>
            </xdr:nvCxnSpPr>
            <xdr:spPr>
              <a:xfrm>
                <a:off x="8153400" y="1676400"/>
                <a:ext cx="12870" cy="137160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41" name="TextBox 92"/>
              <xdr:cNvSpPr txBox="1"/>
            </xdr:nvSpPr>
            <xdr:spPr>
              <a:xfrm>
                <a:off x="5943600" y="3048000"/>
                <a:ext cx="263214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0</a:t>
                </a:r>
                <a:endParaRPr lang="en-US" sz="1200" baseline="-25000"/>
              </a:p>
            </xdr:txBody>
          </xdr:sp>
          <xdr:sp macro="" textlink="">
            <xdr:nvSpPr>
              <xdr:cNvPr id="42" name="TextBox 93"/>
              <xdr:cNvSpPr txBox="1"/>
            </xdr:nvSpPr>
            <xdr:spPr>
              <a:xfrm>
                <a:off x="8001000" y="3048000"/>
                <a:ext cx="330540" cy="280205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Q</a:t>
                </a:r>
                <a:r>
                  <a:rPr lang="en-US" sz="1200" baseline="-25000"/>
                  <a:t>r</a:t>
                </a:r>
              </a:p>
            </xdr:txBody>
          </xdr:sp>
          <xdr:cxnSp macro="">
            <xdr:nvCxnSpPr>
              <xdr:cNvPr id="43" name="Straight Connector 42"/>
              <xdr:cNvCxnSpPr/>
            </xdr:nvCxnSpPr>
            <xdr:spPr>
              <a:xfrm flipH="1">
                <a:off x="6172200" y="2057400"/>
                <a:ext cx="31242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44" name="TextBox 97"/>
              <xdr:cNvSpPr txBox="1"/>
            </xdr:nvSpPr>
            <xdr:spPr>
              <a:xfrm>
                <a:off x="5867400" y="1752600"/>
                <a:ext cx="300082" cy="280205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P</a:t>
                </a:r>
                <a:r>
                  <a:rPr lang="en-US" sz="1200" baseline="-25000"/>
                  <a:t>r</a:t>
                </a:r>
              </a:p>
            </xdr:txBody>
          </xdr:sp>
          <xdr:cxnSp macro="">
            <xdr:nvCxnSpPr>
              <xdr:cNvPr id="45" name="Straight Connector 44"/>
              <xdr:cNvCxnSpPr/>
            </xdr:nvCxnSpPr>
            <xdr:spPr>
              <a:xfrm flipH="1">
                <a:off x="6172200" y="1905000"/>
                <a:ext cx="31242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6" name="Straight Connector 45"/>
              <xdr:cNvCxnSpPr/>
            </xdr:nvCxnSpPr>
            <xdr:spPr>
              <a:xfrm flipH="1">
                <a:off x="6172200" y="1676400"/>
                <a:ext cx="31242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47" name="Rectangle 46"/>
              <xdr:cNvSpPr/>
            </xdr:nvSpPr>
            <xdr:spPr>
              <a:xfrm>
                <a:off x="6172200" y="1676400"/>
                <a:ext cx="1676400" cy="228600"/>
              </a:xfrm>
              <a:prstGeom prst="rect">
                <a:avLst/>
              </a:prstGeom>
              <a:solidFill>
                <a:schemeClr val="bg1">
                  <a:lumMod val="50000"/>
                </a:schemeClr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en-US"/>
              </a:p>
            </xdr:txBody>
          </xdr:sp>
          <xdr:cxnSp macro="">
            <xdr:nvCxnSpPr>
              <xdr:cNvPr id="48" name="Straight Connector 47"/>
              <xdr:cNvCxnSpPr/>
            </xdr:nvCxnSpPr>
            <xdr:spPr>
              <a:xfrm>
                <a:off x="6163188" y="230833"/>
                <a:ext cx="3285612" cy="2817167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49" name="TextBox 103"/>
              <xdr:cNvSpPr txBox="1"/>
            </xdr:nvSpPr>
            <xdr:spPr>
              <a:xfrm>
                <a:off x="5867400" y="1933575"/>
                <a:ext cx="304122" cy="248424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P</a:t>
                </a:r>
                <a:r>
                  <a:rPr lang="en-US" sz="1200" baseline="-25000"/>
                  <a:t>s</a:t>
                </a:r>
              </a:p>
            </xdr:txBody>
          </xdr:sp>
          <xdr:sp macro="" textlink="">
            <xdr:nvSpPr>
              <xdr:cNvPr id="50" name="TextBox 107"/>
              <xdr:cNvSpPr txBox="1"/>
            </xdr:nvSpPr>
            <xdr:spPr>
              <a:xfrm>
                <a:off x="5867400" y="1524000"/>
                <a:ext cx="316112" cy="280205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P</a:t>
                </a:r>
                <a:r>
                  <a:rPr lang="en-US" sz="1200" baseline="-25000"/>
                  <a:t>e</a:t>
                </a:r>
              </a:p>
            </xdr:txBody>
          </xdr:sp>
          <xdr:sp macro="" textlink="">
            <xdr:nvSpPr>
              <xdr:cNvPr id="51" name="TextBox 108"/>
              <xdr:cNvSpPr txBox="1"/>
            </xdr:nvSpPr>
            <xdr:spPr>
              <a:xfrm>
                <a:off x="9296400" y="1752600"/>
                <a:ext cx="1168910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Consumer price</a:t>
                </a:r>
              </a:p>
            </xdr:txBody>
          </xdr:sp>
          <xdr:sp macro="" textlink="">
            <xdr:nvSpPr>
              <xdr:cNvPr id="52" name="TextBox 109"/>
              <xdr:cNvSpPr txBox="1"/>
            </xdr:nvSpPr>
            <xdr:spPr>
              <a:xfrm>
                <a:off x="9296400" y="1524000"/>
                <a:ext cx="1041247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Efficient price</a:t>
                </a:r>
              </a:p>
            </xdr:txBody>
          </xdr:sp>
          <xdr:sp macro="" textlink="">
            <xdr:nvSpPr>
              <xdr:cNvPr id="53" name="TextBox 110"/>
              <xdr:cNvSpPr txBox="1"/>
            </xdr:nvSpPr>
            <xdr:spPr>
              <a:xfrm>
                <a:off x="6172200" y="1219200"/>
                <a:ext cx="1389419" cy="646331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Revenue gain from </a:t>
                </a:r>
              </a:p>
              <a:p>
                <a:r>
                  <a:rPr lang="en-US" sz="1200"/>
                  <a:t>tax increase</a:t>
                </a:r>
              </a:p>
              <a:p>
                <a:endParaRPr lang="en-US" sz="1200"/>
              </a:p>
            </xdr:txBody>
          </xdr:sp>
          <xdr:cxnSp macro="">
            <xdr:nvCxnSpPr>
              <xdr:cNvPr id="54" name="Straight Arrow Connector 53"/>
              <xdr:cNvCxnSpPr/>
            </xdr:nvCxnSpPr>
            <xdr:spPr>
              <a:xfrm>
                <a:off x="7086600" y="1524000"/>
                <a:ext cx="457200" cy="304801"/>
              </a:xfrm>
              <a:prstGeom prst="straightConnector1">
                <a:avLst/>
              </a:prstGeom>
              <a:ln>
                <a:solidFill>
                  <a:schemeClr val="tx1"/>
                </a:solidFill>
                <a:tailEnd type="arrow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5" name="Straight Connector 54"/>
              <xdr:cNvCxnSpPr/>
            </xdr:nvCxnSpPr>
            <xdr:spPr>
              <a:xfrm>
                <a:off x="7848600" y="1676400"/>
                <a:ext cx="0" cy="137160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56" name="TextBox 127"/>
              <xdr:cNvSpPr txBox="1"/>
            </xdr:nvSpPr>
            <xdr:spPr>
              <a:xfrm>
                <a:off x="7696200" y="3048000"/>
                <a:ext cx="340158" cy="280205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Q</a:t>
                </a:r>
                <a:r>
                  <a:rPr lang="en-US" sz="1200" baseline="-25000"/>
                  <a:t>e</a:t>
                </a:r>
              </a:p>
            </xdr:txBody>
          </xdr:sp>
          <xdr:sp macro="" textlink="">
            <xdr:nvSpPr>
              <xdr:cNvPr id="57" name="Right Triangle 56"/>
              <xdr:cNvSpPr/>
            </xdr:nvSpPr>
            <xdr:spPr>
              <a:xfrm flipH="1" flipV="1">
                <a:off x="7848600" y="1676400"/>
                <a:ext cx="304800" cy="228600"/>
              </a:xfrm>
              <a:prstGeom prst="rtTriangle">
                <a:avLst/>
              </a:prstGeom>
              <a:solidFill>
                <a:schemeClr val="bg1">
                  <a:lumMod val="75000"/>
                  <a:alpha val="50000"/>
                </a:schemeClr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en-US"/>
              </a:p>
            </xdr:txBody>
          </xdr:sp>
          <xdr:sp macro="" textlink="">
            <xdr:nvSpPr>
              <xdr:cNvPr id="58" name="TextBox 130"/>
              <xdr:cNvSpPr txBox="1"/>
            </xdr:nvSpPr>
            <xdr:spPr>
              <a:xfrm>
                <a:off x="7848600" y="609600"/>
                <a:ext cx="966162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Welfare gain</a:t>
                </a:r>
              </a:p>
            </xdr:txBody>
          </xdr:sp>
          <xdr:sp macro="" textlink="">
            <xdr:nvSpPr>
              <xdr:cNvPr id="59" name="Rectangle 58"/>
              <xdr:cNvSpPr/>
            </xdr:nvSpPr>
            <xdr:spPr>
              <a:xfrm>
                <a:off x="7848600" y="1905000"/>
                <a:ext cx="304800" cy="152400"/>
              </a:xfrm>
              <a:prstGeom prst="rect">
                <a:avLst/>
              </a:prstGeom>
              <a:solidFill>
                <a:schemeClr val="bg1">
                  <a:lumMod val="85000"/>
                  <a:alpha val="25000"/>
                </a:schemeClr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en-US"/>
              </a:p>
            </xdr:txBody>
          </xdr:sp>
          <xdr:cxnSp macro="">
            <xdr:nvCxnSpPr>
              <xdr:cNvPr id="60" name="Straight Arrow Connector 59"/>
              <xdr:cNvCxnSpPr>
                <a:stCxn id="58" idx="2"/>
              </xdr:cNvCxnSpPr>
            </xdr:nvCxnSpPr>
            <xdr:spPr>
              <a:xfrm flipH="1">
                <a:off x="8001001" y="886599"/>
                <a:ext cx="330680" cy="904101"/>
              </a:xfrm>
              <a:prstGeom prst="straightConnector1">
                <a:avLst/>
              </a:prstGeom>
              <a:ln>
                <a:solidFill>
                  <a:schemeClr val="tx1"/>
                </a:solidFill>
                <a:tailEnd type="arrow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61" name="TextBox 135"/>
              <xdr:cNvSpPr txBox="1"/>
            </xdr:nvSpPr>
            <xdr:spPr>
              <a:xfrm>
                <a:off x="6324600" y="2286000"/>
                <a:ext cx="1366721" cy="461665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/>
                  <a:t>Revenue loss from</a:t>
                </a:r>
              </a:p>
              <a:p>
                <a:r>
                  <a:rPr lang="en-US" sz="1200"/>
                  <a:t>erosion of tax base</a:t>
                </a:r>
              </a:p>
            </xdr:txBody>
          </xdr:sp>
          <xdr:cxnSp macro="">
            <xdr:nvCxnSpPr>
              <xdr:cNvPr id="62" name="Straight Arrow Connector 61"/>
              <xdr:cNvCxnSpPr/>
            </xdr:nvCxnSpPr>
            <xdr:spPr>
              <a:xfrm flipV="1">
                <a:off x="7543800" y="2057400"/>
                <a:ext cx="457200" cy="457200"/>
              </a:xfrm>
              <a:prstGeom prst="straightConnector1">
                <a:avLst/>
              </a:prstGeom>
              <a:ln>
                <a:solidFill>
                  <a:schemeClr val="tx1"/>
                </a:solidFill>
                <a:tailEnd type="arrow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cxnSp macro="">
        <xdr:nvCxnSpPr>
          <xdr:cNvPr id="65" name="Straight Arrow Connector 64"/>
          <xdr:cNvCxnSpPr/>
        </xdr:nvCxnSpPr>
        <xdr:spPr>
          <a:xfrm flipV="1">
            <a:off x="1699034" y="2238379"/>
            <a:ext cx="425041" cy="304796"/>
          </a:xfrm>
          <a:prstGeom prst="straightConnector1">
            <a:avLst/>
          </a:prstGeom>
          <a:ln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76200</xdr:colOff>
      <xdr:row>17</xdr:row>
      <xdr:rowOff>89705</xdr:rowOff>
    </xdr:to>
    <xdr:grpSp>
      <xdr:nvGrpSpPr>
        <xdr:cNvPr id="32" name="Group 31"/>
        <xdr:cNvGrpSpPr/>
      </xdr:nvGrpSpPr>
      <xdr:grpSpPr>
        <a:xfrm>
          <a:off x="0" y="0"/>
          <a:ext cx="5562600" cy="3328205"/>
          <a:chOff x="0" y="0"/>
          <a:chExt cx="5562600" cy="3328205"/>
        </a:xfrm>
      </xdr:grpSpPr>
      <xdr:cxnSp macro="">
        <xdr:nvCxnSpPr>
          <xdr:cNvPr id="2" name="Straight Connector 1"/>
          <xdr:cNvCxnSpPr/>
        </xdr:nvCxnSpPr>
        <xdr:spPr>
          <a:xfrm>
            <a:off x="685800" y="0"/>
            <a:ext cx="0" cy="304800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" name="Straight Connector 2"/>
          <xdr:cNvCxnSpPr/>
        </xdr:nvCxnSpPr>
        <xdr:spPr>
          <a:xfrm flipH="1">
            <a:off x="685800" y="3048000"/>
            <a:ext cx="35052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20"/>
          <xdr:cNvSpPr txBox="1"/>
        </xdr:nvSpPr>
        <xdr:spPr>
          <a:xfrm>
            <a:off x="1066800" y="381000"/>
            <a:ext cx="713657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/>
              <a:t>Demand</a:t>
            </a:r>
          </a:p>
        </xdr:txBody>
      </xdr:sp>
      <xdr:sp macro="" textlink="">
        <xdr:nvSpPr>
          <xdr:cNvPr id="5" name="TextBox 37"/>
          <xdr:cNvSpPr txBox="1"/>
        </xdr:nvSpPr>
        <xdr:spPr>
          <a:xfrm>
            <a:off x="3429000" y="3048000"/>
            <a:ext cx="728276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/>
              <a:t>Quantity</a:t>
            </a:r>
          </a:p>
        </xdr:txBody>
      </xdr:sp>
      <xdr:sp macro="" textlink="">
        <xdr:nvSpPr>
          <xdr:cNvPr id="6" name="TextBox 38"/>
          <xdr:cNvSpPr txBox="1"/>
        </xdr:nvSpPr>
        <xdr:spPr>
          <a:xfrm>
            <a:off x="0" y="0"/>
            <a:ext cx="495649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/>
              <a:t>Price</a:t>
            </a:r>
          </a:p>
        </xdr:txBody>
      </xdr:sp>
      <xdr:cxnSp macro="">
        <xdr:nvCxnSpPr>
          <xdr:cNvPr id="7" name="Straight Connector 6"/>
          <xdr:cNvCxnSpPr/>
        </xdr:nvCxnSpPr>
        <xdr:spPr>
          <a:xfrm>
            <a:off x="3124200" y="1676400"/>
            <a:ext cx="0" cy="137160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TextBox 48"/>
          <xdr:cNvSpPr txBox="1"/>
        </xdr:nvSpPr>
        <xdr:spPr>
          <a:xfrm>
            <a:off x="457200" y="3048000"/>
            <a:ext cx="26321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/>
              <a:t>0</a:t>
            </a:r>
            <a:endParaRPr lang="en-US" sz="1200" baseline="-25000"/>
          </a:p>
        </xdr:txBody>
      </xdr:sp>
      <xdr:sp macro="" textlink="">
        <xdr:nvSpPr>
          <xdr:cNvPr id="9" name="TextBox 79"/>
          <xdr:cNvSpPr txBox="1"/>
        </xdr:nvSpPr>
        <xdr:spPr>
          <a:xfrm>
            <a:off x="2895600" y="3048000"/>
            <a:ext cx="330540" cy="28020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/>
              <a:t>Q</a:t>
            </a:r>
            <a:r>
              <a:rPr lang="en-US" sz="1200" baseline="-25000"/>
              <a:t>r</a:t>
            </a:r>
          </a:p>
        </xdr:txBody>
      </xdr:sp>
      <xdr:sp macro="" textlink="">
        <xdr:nvSpPr>
          <xdr:cNvPr id="10" name="TextBox 62"/>
          <xdr:cNvSpPr txBox="1"/>
        </xdr:nvSpPr>
        <xdr:spPr>
          <a:xfrm>
            <a:off x="2743200" y="838200"/>
            <a:ext cx="96616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/>
              <a:t>Welfare gain</a:t>
            </a:r>
          </a:p>
        </xdr:txBody>
      </xdr:sp>
      <xdr:sp macro="" textlink="">
        <xdr:nvSpPr>
          <xdr:cNvPr id="11" name="TextBox 105"/>
          <xdr:cNvSpPr txBox="1"/>
        </xdr:nvSpPr>
        <xdr:spPr>
          <a:xfrm>
            <a:off x="381000" y="2124076"/>
            <a:ext cx="300082" cy="28973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aseline="0"/>
              <a:t>P</a:t>
            </a:r>
            <a:r>
              <a:rPr lang="en-US" sz="1200" baseline="-25000"/>
              <a:t>r</a:t>
            </a:r>
          </a:p>
        </xdr:txBody>
      </xdr:sp>
      <xdr:cxnSp macro="">
        <xdr:nvCxnSpPr>
          <xdr:cNvPr id="12" name="Straight Connector 11"/>
          <xdr:cNvCxnSpPr/>
        </xdr:nvCxnSpPr>
        <xdr:spPr>
          <a:xfrm flipH="1">
            <a:off x="685800" y="2286000"/>
            <a:ext cx="31242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Straight Connector 12"/>
          <xdr:cNvCxnSpPr/>
        </xdr:nvCxnSpPr>
        <xdr:spPr>
          <a:xfrm flipH="1">
            <a:off x="685800" y="1524000"/>
            <a:ext cx="31242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TextBox 59"/>
          <xdr:cNvSpPr txBox="1"/>
        </xdr:nvSpPr>
        <xdr:spPr>
          <a:xfrm>
            <a:off x="381000" y="1752600"/>
            <a:ext cx="370614" cy="28020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aseline="0"/>
              <a:t>P</a:t>
            </a:r>
            <a:r>
              <a:rPr lang="en-US" sz="1200" baseline="-25000"/>
              <a:t>en</a:t>
            </a:r>
          </a:p>
        </xdr:txBody>
      </xdr:sp>
      <xdr:sp macro="" textlink="">
        <xdr:nvSpPr>
          <xdr:cNvPr id="15" name="TextBox 60"/>
          <xdr:cNvSpPr txBox="1"/>
        </xdr:nvSpPr>
        <xdr:spPr>
          <a:xfrm>
            <a:off x="381000" y="1371600"/>
            <a:ext cx="370614" cy="28020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aseline="0"/>
              <a:t>P</a:t>
            </a:r>
            <a:r>
              <a:rPr lang="en-US" sz="1200" baseline="-25000"/>
              <a:t>eo</a:t>
            </a:r>
          </a:p>
        </xdr:txBody>
      </xdr:sp>
      <xdr:sp macro="" textlink="">
        <xdr:nvSpPr>
          <xdr:cNvPr id="16" name="TextBox 63"/>
          <xdr:cNvSpPr txBox="1"/>
        </xdr:nvSpPr>
        <xdr:spPr>
          <a:xfrm>
            <a:off x="3810000" y="2133600"/>
            <a:ext cx="1752600" cy="4616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/>
              <a:t>Supply cost,</a:t>
            </a:r>
          </a:p>
          <a:p>
            <a:r>
              <a:rPr lang="en-US" sz="1200"/>
              <a:t>Consumer price</a:t>
            </a:r>
          </a:p>
        </xdr:txBody>
      </xdr:sp>
      <xdr:sp macro="" textlink="">
        <xdr:nvSpPr>
          <xdr:cNvPr id="17" name="TextBox 64"/>
          <xdr:cNvSpPr txBox="1"/>
        </xdr:nvSpPr>
        <xdr:spPr>
          <a:xfrm>
            <a:off x="3810000" y="1219200"/>
            <a:ext cx="1255665" cy="4616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/>
              <a:t>Efficient price—</a:t>
            </a:r>
          </a:p>
          <a:p>
            <a:r>
              <a:rPr lang="en-US" sz="1200"/>
              <a:t>old emission rate</a:t>
            </a:r>
          </a:p>
        </xdr:txBody>
      </xdr:sp>
      <xdr:sp macro="" textlink="">
        <xdr:nvSpPr>
          <xdr:cNvPr id="18" name="TextBox 67"/>
          <xdr:cNvSpPr txBox="1"/>
        </xdr:nvSpPr>
        <xdr:spPr>
          <a:xfrm>
            <a:off x="1219200" y="2514600"/>
            <a:ext cx="1016817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/>
              <a:t>Revenue gain</a:t>
            </a:r>
          </a:p>
        </xdr:txBody>
      </xdr:sp>
      <xdr:cxnSp macro="">
        <xdr:nvCxnSpPr>
          <xdr:cNvPr id="19" name="Straight Connector 18"/>
          <xdr:cNvCxnSpPr/>
        </xdr:nvCxnSpPr>
        <xdr:spPr>
          <a:xfrm>
            <a:off x="2667000" y="1676400"/>
            <a:ext cx="0" cy="137160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0" name="TextBox 116"/>
          <xdr:cNvSpPr txBox="1"/>
        </xdr:nvSpPr>
        <xdr:spPr>
          <a:xfrm>
            <a:off x="2514600" y="3048000"/>
            <a:ext cx="394660" cy="28020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/>
              <a:t>Q</a:t>
            </a:r>
            <a:r>
              <a:rPr lang="en-US" sz="1200" baseline="-25000"/>
              <a:t>en</a:t>
            </a:r>
          </a:p>
        </xdr:txBody>
      </xdr:sp>
      <xdr:cxnSp macro="">
        <xdr:nvCxnSpPr>
          <xdr:cNvPr id="21" name="Straight Connector 20"/>
          <xdr:cNvCxnSpPr/>
        </xdr:nvCxnSpPr>
        <xdr:spPr>
          <a:xfrm flipH="1">
            <a:off x="685800" y="1905000"/>
            <a:ext cx="31242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" name="Right Triangle 21"/>
          <xdr:cNvSpPr/>
        </xdr:nvSpPr>
        <xdr:spPr>
          <a:xfrm flipH="1" flipV="1">
            <a:off x="2667000" y="1905000"/>
            <a:ext cx="457200" cy="381000"/>
          </a:xfrm>
          <a:prstGeom prst="rtTriangle">
            <a:avLst/>
          </a:prstGeom>
          <a:solidFill>
            <a:schemeClr val="bg1">
              <a:lumMod val="50000"/>
              <a:alpha val="5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23" name="TextBox 94"/>
          <xdr:cNvSpPr txBox="1"/>
        </xdr:nvSpPr>
        <xdr:spPr>
          <a:xfrm>
            <a:off x="3810000" y="1676400"/>
            <a:ext cx="1325427" cy="4616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/>
              <a:t>Efficient price—</a:t>
            </a:r>
          </a:p>
          <a:p>
            <a:r>
              <a:rPr lang="en-US" sz="1200"/>
              <a:t>new emission rate</a:t>
            </a:r>
          </a:p>
        </xdr:txBody>
      </xdr:sp>
      <xdr:sp macro="" textlink="">
        <xdr:nvSpPr>
          <xdr:cNvPr id="24" name="Rectangle 23"/>
          <xdr:cNvSpPr/>
        </xdr:nvSpPr>
        <xdr:spPr>
          <a:xfrm>
            <a:off x="685800" y="1905000"/>
            <a:ext cx="1981200" cy="381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25" name="Straight Arrow Connector 24"/>
          <xdr:cNvCxnSpPr/>
        </xdr:nvCxnSpPr>
        <xdr:spPr>
          <a:xfrm flipH="1" flipV="1">
            <a:off x="1600200" y="2362200"/>
            <a:ext cx="76200" cy="190500"/>
          </a:xfrm>
          <a:prstGeom prst="straightConnector1">
            <a:avLst/>
          </a:prstGeom>
          <a:ln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" name="Rectangle 25"/>
          <xdr:cNvSpPr/>
        </xdr:nvSpPr>
        <xdr:spPr>
          <a:xfrm>
            <a:off x="2667000" y="1524000"/>
            <a:ext cx="457200" cy="381000"/>
          </a:xfrm>
          <a:prstGeom prst="rect">
            <a:avLst/>
          </a:prstGeom>
          <a:solidFill>
            <a:schemeClr val="bg1">
              <a:lumMod val="50000"/>
              <a:alpha val="5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27" name="Rectangle 26"/>
          <xdr:cNvSpPr/>
        </xdr:nvSpPr>
        <xdr:spPr>
          <a:xfrm>
            <a:off x="685800" y="1524000"/>
            <a:ext cx="1981200" cy="381000"/>
          </a:xfrm>
          <a:prstGeom prst="rect">
            <a:avLst/>
          </a:prstGeom>
          <a:solidFill>
            <a:schemeClr val="bg1">
              <a:lumMod val="50000"/>
              <a:alpha val="5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28" name="Straight Connector 27"/>
          <xdr:cNvCxnSpPr/>
        </xdr:nvCxnSpPr>
        <xdr:spPr>
          <a:xfrm>
            <a:off x="685800" y="304800"/>
            <a:ext cx="3352800" cy="274320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Straight Arrow Connector 28"/>
          <xdr:cNvCxnSpPr/>
        </xdr:nvCxnSpPr>
        <xdr:spPr>
          <a:xfrm flipH="1">
            <a:off x="2895600" y="1115199"/>
            <a:ext cx="330682" cy="637401"/>
          </a:xfrm>
          <a:prstGeom prst="straightConnector1">
            <a:avLst/>
          </a:prstGeom>
          <a:ln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Straight Arrow Connector 29"/>
          <xdr:cNvCxnSpPr/>
        </xdr:nvCxnSpPr>
        <xdr:spPr>
          <a:xfrm flipH="1">
            <a:off x="2971801" y="1115199"/>
            <a:ext cx="254480" cy="942201"/>
          </a:xfrm>
          <a:prstGeom prst="straightConnector1">
            <a:avLst/>
          </a:prstGeom>
          <a:ln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" name="Straight Arrow Connector 30"/>
          <xdr:cNvCxnSpPr/>
        </xdr:nvCxnSpPr>
        <xdr:spPr>
          <a:xfrm flipH="1">
            <a:off x="1752602" y="1143000"/>
            <a:ext cx="1447798" cy="637401"/>
          </a:xfrm>
          <a:prstGeom prst="straightConnector1">
            <a:avLst/>
          </a:prstGeom>
          <a:ln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9524" y="1714498"/>
    <xdr:ext cx="6962776" cy="545854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100" y="2657475"/>
    <xdr:ext cx="5895975" cy="4162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4419601" y="1038225"/>
    <xdr:ext cx="6172200" cy="47148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6867526" y="371475"/>
    <xdr:ext cx="6505574" cy="49053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0.25001</cdr:x>
      <cdr:y>0.48244</cdr:y>
    </cdr:from>
    <cdr:to>
      <cdr:x>0.84182</cdr:x>
      <cdr:y>0.48346</cdr:y>
    </cdr:to>
    <cdr:sp macro="" textlink="">
      <cdr:nvSpPr>
        <cdr:cNvPr id="3" name="Straight Connector 2"/>
        <cdr:cNvSpPr/>
      </cdr:nvSpPr>
      <cdr:spPr>
        <a:xfrm xmlns:a="http://schemas.openxmlformats.org/drawingml/2006/main">
          <a:off x="1731241" y="2499822"/>
          <a:ext cx="4098058" cy="5254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7000876" y="333376"/>
    <xdr:ext cx="7543800" cy="506729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/>
  </sheetPr>
  <dimension ref="B1:J64"/>
  <sheetViews>
    <sheetView showGridLines="0" tabSelected="1" zoomScale="110" zoomScaleNormal="110" zoomScalePageLayoutView="120" workbookViewId="0">
      <selection activeCell="P10" sqref="P10"/>
    </sheetView>
  </sheetViews>
  <sheetFormatPr defaultColWidth="8.85546875" defaultRowHeight="12.75"/>
  <cols>
    <col min="1" max="1" width="8.85546875" style="25"/>
    <col min="2" max="2" width="24.7109375" style="25" customWidth="1"/>
    <col min="3" max="257" width="8.85546875" style="25"/>
    <col min="258" max="258" width="22.42578125" style="25" customWidth="1"/>
    <col min="259" max="513" width="8.85546875" style="25"/>
    <col min="514" max="514" width="22.42578125" style="25" customWidth="1"/>
    <col min="515" max="769" width="8.85546875" style="25"/>
    <col min="770" max="770" width="22.42578125" style="25" customWidth="1"/>
    <col min="771" max="1025" width="8.85546875" style="25"/>
    <col min="1026" max="1026" width="22.42578125" style="25" customWidth="1"/>
    <col min="1027" max="1281" width="8.85546875" style="25"/>
    <col min="1282" max="1282" width="22.42578125" style="25" customWidth="1"/>
    <col min="1283" max="1537" width="8.85546875" style="25"/>
    <col min="1538" max="1538" width="22.42578125" style="25" customWidth="1"/>
    <col min="1539" max="1793" width="8.85546875" style="25"/>
    <col min="1794" max="1794" width="22.42578125" style="25" customWidth="1"/>
    <col min="1795" max="2049" width="8.85546875" style="25"/>
    <col min="2050" max="2050" width="22.42578125" style="25" customWidth="1"/>
    <col min="2051" max="2305" width="8.85546875" style="25"/>
    <col min="2306" max="2306" width="22.42578125" style="25" customWidth="1"/>
    <col min="2307" max="2561" width="8.85546875" style="25"/>
    <col min="2562" max="2562" width="22.42578125" style="25" customWidth="1"/>
    <col min="2563" max="2817" width="8.85546875" style="25"/>
    <col min="2818" max="2818" width="22.42578125" style="25" customWidth="1"/>
    <col min="2819" max="3073" width="8.85546875" style="25"/>
    <col min="3074" max="3074" width="22.42578125" style="25" customWidth="1"/>
    <col min="3075" max="3329" width="8.85546875" style="25"/>
    <col min="3330" max="3330" width="22.42578125" style="25" customWidth="1"/>
    <col min="3331" max="3585" width="8.85546875" style="25"/>
    <col min="3586" max="3586" width="22.42578125" style="25" customWidth="1"/>
    <col min="3587" max="3841" width="8.85546875" style="25"/>
    <col min="3842" max="3842" width="22.42578125" style="25" customWidth="1"/>
    <col min="3843" max="4097" width="8.85546875" style="25"/>
    <col min="4098" max="4098" width="22.42578125" style="25" customWidth="1"/>
    <col min="4099" max="4353" width="8.85546875" style="25"/>
    <col min="4354" max="4354" width="22.42578125" style="25" customWidth="1"/>
    <col min="4355" max="4609" width="8.85546875" style="25"/>
    <col min="4610" max="4610" width="22.42578125" style="25" customWidth="1"/>
    <col min="4611" max="4865" width="8.85546875" style="25"/>
    <col min="4866" max="4866" width="22.42578125" style="25" customWidth="1"/>
    <col min="4867" max="5121" width="8.85546875" style="25"/>
    <col min="5122" max="5122" width="22.42578125" style="25" customWidth="1"/>
    <col min="5123" max="5377" width="8.85546875" style="25"/>
    <col min="5378" max="5378" width="22.42578125" style="25" customWidth="1"/>
    <col min="5379" max="5633" width="8.85546875" style="25"/>
    <col min="5634" max="5634" width="22.42578125" style="25" customWidth="1"/>
    <col min="5635" max="5889" width="8.85546875" style="25"/>
    <col min="5890" max="5890" width="22.42578125" style="25" customWidth="1"/>
    <col min="5891" max="6145" width="8.85546875" style="25"/>
    <col min="6146" max="6146" width="22.42578125" style="25" customWidth="1"/>
    <col min="6147" max="6401" width="8.85546875" style="25"/>
    <col min="6402" max="6402" width="22.42578125" style="25" customWidth="1"/>
    <col min="6403" max="6657" width="8.85546875" style="25"/>
    <col min="6658" max="6658" width="22.42578125" style="25" customWidth="1"/>
    <col min="6659" max="6913" width="8.85546875" style="25"/>
    <col min="6914" max="6914" width="22.42578125" style="25" customWidth="1"/>
    <col min="6915" max="7169" width="8.85546875" style="25"/>
    <col min="7170" max="7170" width="22.42578125" style="25" customWidth="1"/>
    <col min="7171" max="7425" width="8.85546875" style="25"/>
    <col min="7426" max="7426" width="22.42578125" style="25" customWidth="1"/>
    <col min="7427" max="7681" width="8.85546875" style="25"/>
    <col min="7682" max="7682" width="22.42578125" style="25" customWidth="1"/>
    <col min="7683" max="7937" width="8.85546875" style="25"/>
    <col min="7938" max="7938" width="22.42578125" style="25" customWidth="1"/>
    <col min="7939" max="8193" width="8.85546875" style="25"/>
    <col min="8194" max="8194" width="22.42578125" style="25" customWidth="1"/>
    <col min="8195" max="8449" width="8.85546875" style="25"/>
    <col min="8450" max="8450" width="22.42578125" style="25" customWidth="1"/>
    <col min="8451" max="8705" width="8.85546875" style="25"/>
    <col min="8706" max="8706" width="22.42578125" style="25" customWidth="1"/>
    <col min="8707" max="8961" width="8.85546875" style="25"/>
    <col min="8962" max="8962" width="22.42578125" style="25" customWidth="1"/>
    <col min="8963" max="9217" width="8.85546875" style="25"/>
    <col min="9218" max="9218" width="22.42578125" style="25" customWidth="1"/>
    <col min="9219" max="9473" width="8.85546875" style="25"/>
    <col min="9474" max="9474" width="22.42578125" style="25" customWidth="1"/>
    <col min="9475" max="9729" width="8.85546875" style="25"/>
    <col min="9730" max="9730" width="22.42578125" style="25" customWidth="1"/>
    <col min="9731" max="9985" width="8.85546875" style="25"/>
    <col min="9986" max="9986" width="22.42578125" style="25" customWidth="1"/>
    <col min="9987" max="10241" width="8.85546875" style="25"/>
    <col min="10242" max="10242" width="22.42578125" style="25" customWidth="1"/>
    <col min="10243" max="10497" width="8.85546875" style="25"/>
    <col min="10498" max="10498" width="22.42578125" style="25" customWidth="1"/>
    <col min="10499" max="10753" width="8.85546875" style="25"/>
    <col min="10754" max="10754" width="22.42578125" style="25" customWidth="1"/>
    <col min="10755" max="11009" width="8.85546875" style="25"/>
    <col min="11010" max="11010" width="22.42578125" style="25" customWidth="1"/>
    <col min="11011" max="11265" width="8.85546875" style="25"/>
    <col min="11266" max="11266" width="22.42578125" style="25" customWidth="1"/>
    <col min="11267" max="11521" width="8.85546875" style="25"/>
    <col min="11522" max="11522" width="22.42578125" style="25" customWidth="1"/>
    <col min="11523" max="11777" width="8.85546875" style="25"/>
    <col min="11778" max="11778" width="22.42578125" style="25" customWidth="1"/>
    <col min="11779" max="12033" width="8.85546875" style="25"/>
    <col min="12034" max="12034" width="22.42578125" style="25" customWidth="1"/>
    <col min="12035" max="12289" width="8.85546875" style="25"/>
    <col min="12290" max="12290" width="22.42578125" style="25" customWidth="1"/>
    <col min="12291" max="12545" width="8.85546875" style="25"/>
    <col min="12546" max="12546" width="22.42578125" style="25" customWidth="1"/>
    <col min="12547" max="12801" width="8.85546875" style="25"/>
    <col min="12802" max="12802" width="22.42578125" style="25" customWidth="1"/>
    <col min="12803" max="13057" width="8.85546875" style="25"/>
    <col min="13058" max="13058" width="22.42578125" style="25" customWidth="1"/>
    <col min="13059" max="13313" width="8.85546875" style="25"/>
    <col min="13314" max="13314" width="22.42578125" style="25" customWidth="1"/>
    <col min="13315" max="13569" width="8.85546875" style="25"/>
    <col min="13570" max="13570" width="22.42578125" style="25" customWidth="1"/>
    <col min="13571" max="13825" width="8.85546875" style="25"/>
    <col min="13826" max="13826" width="22.42578125" style="25" customWidth="1"/>
    <col min="13827" max="14081" width="8.85546875" style="25"/>
    <col min="14082" max="14082" width="22.42578125" style="25" customWidth="1"/>
    <col min="14083" max="14337" width="8.85546875" style="25"/>
    <col min="14338" max="14338" width="22.42578125" style="25" customWidth="1"/>
    <col min="14339" max="14593" width="8.85546875" style="25"/>
    <col min="14594" max="14594" width="22.42578125" style="25" customWidth="1"/>
    <col min="14595" max="14849" width="8.85546875" style="25"/>
    <col min="14850" max="14850" width="22.42578125" style="25" customWidth="1"/>
    <col min="14851" max="15105" width="8.85546875" style="25"/>
    <col min="15106" max="15106" width="22.42578125" style="25" customWidth="1"/>
    <col min="15107" max="15361" width="8.85546875" style="25"/>
    <col min="15362" max="15362" width="22.42578125" style="25" customWidth="1"/>
    <col min="15363" max="15617" width="8.85546875" style="25"/>
    <col min="15618" max="15618" width="22.42578125" style="25" customWidth="1"/>
    <col min="15619" max="15873" width="8.85546875" style="25"/>
    <col min="15874" max="15874" width="22.42578125" style="25" customWidth="1"/>
    <col min="15875" max="16129" width="8.85546875" style="25"/>
    <col min="16130" max="16130" width="22.42578125" style="25" customWidth="1"/>
    <col min="16131" max="16384" width="8.85546875" style="25"/>
  </cols>
  <sheetData>
    <row r="1" spans="2:10" ht="13.5" thickBot="1"/>
    <row r="2" spans="2:10">
      <c r="B2" s="112"/>
      <c r="C2" s="111"/>
      <c r="D2" s="111"/>
      <c r="E2" s="111"/>
      <c r="F2" s="111"/>
      <c r="G2" s="111"/>
      <c r="H2" s="111"/>
      <c r="I2" s="111"/>
      <c r="J2" s="110"/>
    </row>
    <row r="3" spans="2:10">
      <c r="B3" s="109"/>
      <c r="C3" s="108"/>
      <c r="D3" s="108"/>
      <c r="E3" s="108"/>
      <c r="F3" s="108"/>
      <c r="G3" s="108"/>
      <c r="H3" s="108"/>
      <c r="I3" s="108"/>
      <c r="J3" s="107"/>
    </row>
    <row r="4" spans="2:10" ht="15">
      <c r="B4" s="140" t="s">
        <v>307</v>
      </c>
      <c r="C4" s="141"/>
      <c r="D4" s="141"/>
      <c r="E4" s="141"/>
      <c r="F4" s="141"/>
      <c r="G4" s="141"/>
      <c r="H4" s="141"/>
      <c r="I4" s="141"/>
      <c r="J4" s="142"/>
    </row>
    <row r="5" spans="2:10" ht="15">
      <c r="B5" s="140" t="s">
        <v>306</v>
      </c>
      <c r="C5" s="141"/>
      <c r="D5" s="141"/>
      <c r="E5" s="141"/>
      <c r="F5" s="141"/>
      <c r="G5" s="141"/>
      <c r="H5" s="141"/>
      <c r="I5" s="141"/>
      <c r="J5" s="142"/>
    </row>
    <row r="6" spans="2:10" ht="15">
      <c r="B6" s="140"/>
      <c r="C6" s="141"/>
      <c r="D6" s="141"/>
      <c r="E6" s="141"/>
      <c r="F6" s="141"/>
      <c r="G6" s="141"/>
      <c r="H6" s="141"/>
      <c r="I6" s="141"/>
      <c r="J6" s="142"/>
    </row>
    <row r="7" spans="2:10">
      <c r="B7" s="106"/>
      <c r="C7" s="105"/>
      <c r="D7" s="105"/>
      <c r="E7" s="105"/>
      <c r="F7" s="105"/>
      <c r="G7" s="105"/>
      <c r="H7" s="105"/>
      <c r="I7" s="105"/>
      <c r="J7" s="107"/>
    </row>
    <row r="8" spans="2:10">
      <c r="B8" s="106"/>
      <c r="C8" s="105"/>
      <c r="D8" s="105"/>
      <c r="E8" s="105"/>
      <c r="F8" s="105"/>
      <c r="G8" s="105"/>
      <c r="H8" s="105"/>
      <c r="I8" s="105"/>
      <c r="J8" s="107"/>
    </row>
    <row r="9" spans="2:10" ht="16.5">
      <c r="B9" s="143" t="s">
        <v>308</v>
      </c>
      <c r="C9" s="144"/>
      <c r="D9" s="144"/>
      <c r="E9" s="144"/>
      <c r="F9" s="144"/>
      <c r="G9" s="144"/>
      <c r="H9" s="144"/>
      <c r="I9" s="144"/>
      <c r="J9" s="145"/>
    </row>
    <row r="10" spans="2:10">
      <c r="B10" s="146"/>
      <c r="C10" s="147"/>
      <c r="D10" s="147"/>
      <c r="E10" s="147"/>
      <c r="F10" s="147"/>
      <c r="G10" s="147"/>
      <c r="H10" s="147"/>
      <c r="I10" s="147"/>
      <c r="J10" s="148"/>
    </row>
    <row r="11" spans="2:10">
      <c r="B11" s="124"/>
      <c r="C11" s="122"/>
      <c r="D11" s="122"/>
      <c r="E11" s="122"/>
      <c r="F11" s="122"/>
      <c r="G11" s="122"/>
      <c r="H11" s="122"/>
      <c r="I11" s="122"/>
      <c r="J11" s="107"/>
    </row>
    <row r="12" spans="2:10">
      <c r="B12" s="126" t="s">
        <v>329</v>
      </c>
      <c r="C12" s="122"/>
      <c r="D12" s="122"/>
      <c r="E12" s="122"/>
      <c r="F12" s="122"/>
      <c r="G12" s="122"/>
      <c r="H12" s="122"/>
      <c r="I12" s="122"/>
      <c r="J12" s="107"/>
    </row>
    <row r="13" spans="2:10" ht="20.100000000000001" customHeight="1">
      <c r="B13" s="125" t="s">
        <v>350</v>
      </c>
      <c r="C13" s="122"/>
      <c r="D13" s="122"/>
      <c r="E13" s="122"/>
      <c r="F13" s="122"/>
      <c r="G13" s="122"/>
      <c r="H13" s="122"/>
      <c r="I13" s="122"/>
      <c r="J13" s="107"/>
    </row>
    <row r="14" spans="2:10" ht="14.25" customHeight="1">
      <c r="B14" s="125" t="s">
        <v>330</v>
      </c>
      <c r="C14" s="122"/>
      <c r="D14" s="122"/>
      <c r="E14" s="122"/>
      <c r="F14" s="122"/>
      <c r="G14" s="122"/>
      <c r="H14" s="122"/>
      <c r="I14" s="122"/>
      <c r="J14" s="107"/>
    </row>
    <row r="15" spans="2:10">
      <c r="B15" s="125" t="s">
        <v>331</v>
      </c>
      <c r="C15" s="122"/>
      <c r="D15" s="122"/>
      <c r="E15" s="122"/>
      <c r="F15" s="122"/>
      <c r="G15" s="122"/>
      <c r="H15" s="122"/>
      <c r="I15" s="122"/>
      <c r="J15" s="107"/>
    </row>
    <row r="16" spans="2:10" ht="14.45" customHeight="1">
      <c r="B16" s="125" t="s">
        <v>332</v>
      </c>
      <c r="C16" s="122"/>
      <c r="D16" s="122"/>
      <c r="E16" s="122"/>
      <c r="F16" s="122"/>
      <c r="G16" s="122"/>
      <c r="H16" s="122"/>
      <c r="I16" s="122"/>
      <c r="J16" s="107"/>
    </row>
    <row r="17" spans="2:10" ht="15" customHeight="1">
      <c r="B17" s="125" t="s">
        <v>333</v>
      </c>
      <c r="C17" s="122"/>
      <c r="D17" s="122"/>
      <c r="E17" s="122"/>
      <c r="F17" s="122"/>
      <c r="G17" s="122"/>
      <c r="H17" s="122"/>
      <c r="I17" s="122"/>
      <c r="J17" s="107"/>
    </row>
    <row r="18" spans="2:10" ht="15" customHeight="1">
      <c r="B18" s="125" t="s">
        <v>334</v>
      </c>
      <c r="C18" s="122"/>
      <c r="D18" s="122"/>
      <c r="E18" s="122"/>
      <c r="F18" s="122"/>
      <c r="G18" s="122"/>
      <c r="H18" s="122"/>
      <c r="I18" s="122"/>
      <c r="J18" s="107"/>
    </row>
    <row r="19" spans="2:10" ht="16.5" customHeight="1">
      <c r="B19" s="125" t="s">
        <v>335</v>
      </c>
      <c r="C19" s="122"/>
      <c r="D19" s="122"/>
      <c r="E19" s="122"/>
      <c r="F19" s="122"/>
      <c r="G19" s="122"/>
      <c r="H19" s="122"/>
      <c r="I19" s="122"/>
      <c r="J19" s="107"/>
    </row>
    <row r="20" spans="2:10" ht="16.5" customHeight="1">
      <c r="B20" s="125" t="s">
        <v>336</v>
      </c>
      <c r="C20" s="122"/>
      <c r="D20" s="122"/>
      <c r="E20" s="122"/>
      <c r="F20" s="122"/>
      <c r="G20" s="122"/>
      <c r="H20" s="122"/>
      <c r="I20" s="122"/>
      <c r="J20" s="107"/>
    </row>
    <row r="21" spans="2:10" ht="16.5" customHeight="1">
      <c r="B21" s="125" t="s">
        <v>337</v>
      </c>
      <c r="C21" s="122"/>
      <c r="D21" s="122"/>
      <c r="E21" s="122"/>
      <c r="F21" s="122"/>
      <c r="G21" s="122"/>
      <c r="H21" s="122"/>
      <c r="I21" s="122"/>
      <c r="J21" s="107"/>
    </row>
    <row r="22" spans="2:10" ht="16.5" customHeight="1">
      <c r="B22" s="125" t="s">
        <v>338</v>
      </c>
      <c r="C22" s="122"/>
      <c r="D22" s="122"/>
      <c r="E22" s="122"/>
      <c r="F22" s="122"/>
      <c r="G22" s="122"/>
      <c r="H22" s="122"/>
      <c r="I22" s="122"/>
      <c r="J22" s="107"/>
    </row>
    <row r="23" spans="2:10" ht="16.5" customHeight="1">
      <c r="B23" s="125" t="s">
        <v>339</v>
      </c>
      <c r="C23" s="122"/>
      <c r="D23" s="122"/>
      <c r="E23" s="122"/>
      <c r="F23" s="122"/>
      <c r="G23" s="122"/>
      <c r="H23" s="122"/>
      <c r="I23" s="122"/>
      <c r="J23" s="107"/>
    </row>
    <row r="24" spans="2:10" ht="16.5" customHeight="1">
      <c r="B24" s="125" t="s">
        <v>340</v>
      </c>
      <c r="C24" s="122"/>
      <c r="D24" s="122"/>
      <c r="E24" s="122"/>
      <c r="F24" s="122"/>
      <c r="G24" s="122"/>
      <c r="H24" s="122"/>
      <c r="I24" s="122"/>
      <c r="J24" s="107"/>
    </row>
    <row r="25" spans="2:10" ht="16.5" customHeight="1">
      <c r="B25" s="125"/>
      <c r="C25" s="122"/>
      <c r="D25" s="122"/>
      <c r="E25" s="122"/>
      <c r="F25" s="122"/>
      <c r="G25" s="122"/>
      <c r="H25" s="122"/>
      <c r="I25" s="122"/>
      <c r="J25" s="107"/>
    </row>
    <row r="26" spans="2:10" ht="16.5" customHeight="1">
      <c r="B26" s="126" t="s">
        <v>327</v>
      </c>
      <c r="C26" s="122"/>
      <c r="D26" s="122"/>
      <c r="E26" s="122"/>
      <c r="F26" s="122"/>
      <c r="G26" s="122"/>
      <c r="H26" s="122"/>
      <c r="I26" s="122"/>
      <c r="J26" s="107"/>
    </row>
    <row r="27" spans="2:10" ht="16.5" customHeight="1">
      <c r="B27" s="125" t="s">
        <v>328</v>
      </c>
      <c r="C27" s="122"/>
      <c r="D27" s="122"/>
      <c r="E27" s="122"/>
      <c r="F27" s="122"/>
      <c r="G27" s="122"/>
      <c r="H27" s="122"/>
      <c r="I27" s="122"/>
      <c r="J27" s="107"/>
    </row>
    <row r="28" spans="2:10">
      <c r="B28" s="125"/>
      <c r="C28" s="122"/>
      <c r="D28" s="122"/>
      <c r="E28" s="122"/>
      <c r="F28" s="122"/>
      <c r="G28" s="122"/>
      <c r="H28" s="122"/>
      <c r="I28" s="122"/>
      <c r="J28" s="107"/>
    </row>
    <row r="29" spans="2:10">
      <c r="B29" s="126" t="s">
        <v>341</v>
      </c>
      <c r="C29" s="122"/>
      <c r="D29" s="122"/>
      <c r="E29" s="122"/>
      <c r="F29" s="122"/>
      <c r="G29" s="122"/>
      <c r="H29" s="122"/>
      <c r="I29" s="122"/>
      <c r="J29" s="107"/>
    </row>
    <row r="30" spans="2:10">
      <c r="B30" s="125" t="s">
        <v>342</v>
      </c>
      <c r="C30" s="122"/>
      <c r="D30" s="122"/>
      <c r="E30" s="122"/>
      <c r="F30" s="122"/>
      <c r="G30" s="122"/>
      <c r="H30" s="122"/>
      <c r="I30" s="122"/>
      <c r="J30" s="107"/>
    </row>
    <row r="31" spans="2:10">
      <c r="B31" s="125" t="s">
        <v>343</v>
      </c>
      <c r="C31" s="122"/>
      <c r="D31" s="122"/>
      <c r="E31" s="122"/>
      <c r="F31" s="122"/>
      <c r="G31" s="122"/>
      <c r="H31" s="122"/>
      <c r="I31" s="122"/>
      <c r="J31" s="107"/>
    </row>
    <row r="32" spans="2:10">
      <c r="B32" s="125" t="s">
        <v>344</v>
      </c>
      <c r="C32" s="122"/>
      <c r="D32" s="122"/>
      <c r="E32" s="122"/>
      <c r="F32" s="122"/>
      <c r="G32" s="122"/>
      <c r="H32" s="122"/>
      <c r="I32" s="122"/>
      <c r="J32" s="107"/>
    </row>
    <row r="33" spans="2:10">
      <c r="B33" s="124"/>
      <c r="C33" s="122"/>
      <c r="D33" s="122"/>
      <c r="E33" s="122"/>
      <c r="F33" s="122"/>
      <c r="G33" s="122"/>
      <c r="H33" s="122"/>
      <c r="I33" s="122"/>
      <c r="J33" s="107"/>
    </row>
    <row r="34" spans="2:10">
      <c r="B34" s="104" t="s">
        <v>305</v>
      </c>
      <c r="C34" s="138" t="s">
        <v>349</v>
      </c>
      <c r="D34" s="138"/>
      <c r="E34" s="138"/>
      <c r="F34" s="138"/>
      <c r="G34" s="138"/>
      <c r="H34" s="138"/>
      <c r="I34" s="138"/>
      <c r="J34" s="139"/>
    </row>
    <row r="35" spans="2:10">
      <c r="B35" s="103"/>
      <c r="C35" s="138"/>
      <c r="D35" s="138"/>
      <c r="E35" s="138"/>
      <c r="F35" s="138"/>
      <c r="G35" s="138"/>
      <c r="H35" s="138"/>
      <c r="I35" s="138"/>
      <c r="J35" s="139"/>
    </row>
    <row r="36" spans="2:10" ht="13.5" thickBot="1">
      <c r="B36" s="102"/>
      <c r="C36" s="101"/>
      <c r="D36" s="101"/>
      <c r="E36" s="101"/>
      <c r="F36" s="101"/>
      <c r="G36" s="101"/>
      <c r="H36" s="101"/>
      <c r="I36" s="101"/>
      <c r="J36" s="100"/>
    </row>
    <row r="37" spans="2:10" ht="15.75">
      <c r="B37" s="123"/>
      <c r="C37" s="123"/>
    </row>
    <row r="38" spans="2:10" ht="15.75">
      <c r="B38" s="123"/>
      <c r="C38" s="123"/>
    </row>
    <row r="39" spans="2:10" ht="15.75">
      <c r="B39" s="123"/>
      <c r="C39" s="123"/>
    </row>
    <row r="40" spans="2:10" ht="15.75">
      <c r="B40" s="123"/>
      <c r="C40" s="123"/>
    </row>
    <row r="41" spans="2:10" ht="15.75">
      <c r="B41" s="123"/>
      <c r="C41" s="123"/>
    </row>
    <row r="42" spans="2:10" ht="15.75">
      <c r="B42" s="123"/>
      <c r="C42" s="123"/>
    </row>
    <row r="43" spans="2:10" ht="15.75">
      <c r="B43" s="123"/>
      <c r="C43" s="123"/>
    </row>
    <row r="44" spans="2:10" ht="15.75">
      <c r="B44" s="123"/>
      <c r="C44" s="123"/>
    </row>
    <row r="45" spans="2:10" ht="15.75">
      <c r="B45" s="123"/>
      <c r="C45" s="123"/>
    </row>
    <row r="46" spans="2:10" ht="15.75">
      <c r="B46" s="123"/>
      <c r="C46" s="123"/>
    </row>
    <row r="47" spans="2:10" ht="15.75">
      <c r="B47" s="123"/>
      <c r="C47" s="123"/>
    </row>
    <row r="48" spans="2:10" ht="15.75">
      <c r="B48" s="123"/>
      <c r="C48" s="123"/>
    </row>
    <row r="49" spans="2:3" ht="15.75">
      <c r="B49" s="123"/>
      <c r="C49"/>
    </row>
    <row r="50" spans="2:3" ht="15.75">
      <c r="B50" s="123"/>
      <c r="C50"/>
    </row>
    <row r="51" spans="2:3" ht="15.75">
      <c r="B51" s="123"/>
      <c r="C51" s="123"/>
    </row>
    <row r="52" spans="2:3" ht="15.75">
      <c r="B52" s="123"/>
      <c r="C52" s="123"/>
    </row>
    <row r="53" spans="2:3" ht="15.75">
      <c r="B53" s="123"/>
      <c r="C53"/>
    </row>
    <row r="54" spans="2:3" ht="15.75">
      <c r="B54" s="123"/>
      <c r="C54"/>
    </row>
    <row r="55" spans="2:3" ht="15.75">
      <c r="B55" s="123"/>
      <c r="C55" s="123"/>
    </row>
    <row r="56" spans="2:3" ht="15.75">
      <c r="B56" s="123"/>
      <c r="C56" s="123"/>
    </row>
    <row r="57" spans="2:3" ht="15.75">
      <c r="B57" s="123"/>
      <c r="C57" s="123"/>
    </row>
    <row r="58" spans="2:3" ht="15.75">
      <c r="B58" s="123"/>
      <c r="C58" s="123"/>
    </row>
    <row r="59" spans="2:3" ht="15.75">
      <c r="B59" s="123"/>
      <c r="C59"/>
    </row>
    <row r="60" spans="2:3" ht="15.75">
      <c r="B60" s="123" t="s">
        <v>341</v>
      </c>
      <c r="C60"/>
    </row>
    <row r="61" spans="2:3" ht="15.75">
      <c r="B61" s="123" t="s">
        <v>342</v>
      </c>
      <c r="C61" s="123">
        <v>33</v>
      </c>
    </row>
    <row r="62" spans="2:3" ht="15.75">
      <c r="B62" s="123" t="s">
        <v>343</v>
      </c>
      <c r="C62" s="123">
        <v>34</v>
      </c>
    </row>
    <row r="63" spans="2:3" ht="15.75">
      <c r="B63" s="123" t="s">
        <v>344</v>
      </c>
      <c r="C63" s="123">
        <v>38</v>
      </c>
    </row>
    <row r="64" spans="2:3" ht="15.75">
      <c r="B64" s="123"/>
      <c r="C64"/>
    </row>
  </sheetData>
  <mergeCells count="6">
    <mergeCell ref="C34:J35"/>
    <mergeCell ref="B4:J4"/>
    <mergeCell ref="B5:J5"/>
    <mergeCell ref="B6:J6"/>
    <mergeCell ref="B9:J9"/>
    <mergeCell ref="B10:J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N33"/>
  <sheetViews>
    <sheetView showGridLines="0" workbookViewId="0">
      <selection activeCell="N33" sqref="N33"/>
    </sheetView>
  </sheetViews>
  <sheetFormatPr defaultRowHeight="15"/>
  <cols>
    <col min="1" max="1" width="9.140625" style="114"/>
    <col min="2" max="2" width="21.7109375" customWidth="1"/>
    <col min="3" max="3" width="7.5703125" bestFit="1" customWidth="1"/>
    <col min="4" max="4" width="5.5703125" bestFit="1" customWidth="1"/>
    <col min="5" max="5" width="6.5703125" bestFit="1" customWidth="1"/>
    <col min="6" max="6" width="4.5703125" bestFit="1" customWidth="1"/>
    <col min="7" max="7" width="6.5703125" bestFit="1" customWidth="1"/>
    <col min="8" max="8" width="4.5703125" bestFit="1" customWidth="1"/>
    <col min="9" max="9" width="7.5703125" bestFit="1" customWidth="1"/>
    <col min="10" max="10" width="5.5703125" bestFit="1" customWidth="1"/>
  </cols>
  <sheetData>
    <row r="1" spans="1:14">
      <c r="A1" s="121" t="s">
        <v>318</v>
      </c>
    </row>
    <row r="2" spans="1:14">
      <c r="A2" s="115"/>
      <c r="B2" s="58"/>
      <c r="C2" s="153" t="s">
        <v>26</v>
      </c>
      <c r="D2" s="153"/>
      <c r="E2" s="153" t="s">
        <v>228</v>
      </c>
      <c r="F2" s="153"/>
      <c r="G2" s="153" t="s">
        <v>160</v>
      </c>
      <c r="H2" s="153"/>
      <c r="I2" s="153" t="s">
        <v>27</v>
      </c>
      <c r="J2" s="153"/>
    </row>
    <row r="3" spans="1:14">
      <c r="A3" s="160" t="s">
        <v>281</v>
      </c>
      <c r="B3" s="57" t="s">
        <v>236</v>
      </c>
      <c r="C3" s="52"/>
      <c r="D3" s="52">
        <v>4.4707015047046189E-2</v>
      </c>
      <c r="E3" s="52"/>
      <c r="F3" s="52">
        <v>2.6998266885494373</v>
      </c>
      <c r="G3" s="52"/>
      <c r="H3" s="52">
        <v>2.1145128158273048</v>
      </c>
      <c r="I3" s="52"/>
      <c r="J3" s="52">
        <v>5.8127366963855165</v>
      </c>
      <c r="K3" s="52"/>
      <c r="L3" s="52"/>
      <c r="M3" s="52"/>
      <c r="N3" s="52"/>
    </row>
    <row r="4" spans="1:14">
      <c r="A4" s="160"/>
      <c r="B4" s="57" t="s">
        <v>235</v>
      </c>
      <c r="C4" s="52"/>
      <c r="D4" s="52">
        <v>0.94607774359876717</v>
      </c>
      <c r="E4" s="52"/>
      <c r="F4" s="52">
        <v>0.15672273513317483</v>
      </c>
      <c r="G4" s="52"/>
      <c r="H4" s="52">
        <v>1.1003700491153081</v>
      </c>
      <c r="I4" s="52"/>
      <c r="J4" s="52">
        <v>1.6038343235171915</v>
      </c>
      <c r="K4" s="52"/>
      <c r="L4" s="52"/>
      <c r="M4" s="52"/>
      <c r="N4" s="52"/>
    </row>
    <row r="5" spans="1:14">
      <c r="A5" s="160"/>
      <c r="B5" s="57" t="s">
        <v>234</v>
      </c>
      <c r="C5" s="52"/>
      <c r="D5" s="52">
        <v>2.5338540516981651</v>
      </c>
      <c r="E5" s="52"/>
      <c r="F5" s="52">
        <v>3.5863382124426266</v>
      </c>
      <c r="G5" s="52"/>
      <c r="H5" s="52">
        <v>1.5863841526170024</v>
      </c>
      <c r="I5" s="52"/>
      <c r="J5" s="52">
        <v>3.1563626952456638</v>
      </c>
      <c r="K5" s="52"/>
      <c r="L5" s="52"/>
      <c r="M5" s="52"/>
      <c r="N5" s="52"/>
    </row>
    <row r="6" spans="1:14">
      <c r="A6" s="160"/>
      <c r="B6" s="57" t="s">
        <v>233</v>
      </c>
      <c r="C6" s="52"/>
      <c r="D6" s="52">
        <v>5.8770256438834387</v>
      </c>
      <c r="E6" s="52"/>
      <c r="F6" s="52">
        <v>0.33397911134549779</v>
      </c>
      <c r="G6" s="52"/>
      <c r="H6" s="52">
        <v>0.46827222382463662</v>
      </c>
      <c r="I6" s="52"/>
      <c r="J6" s="52">
        <v>2.0922739827878853</v>
      </c>
      <c r="K6" s="52"/>
      <c r="L6" s="52"/>
      <c r="M6" s="52"/>
      <c r="N6" s="52"/>
    </row>
    <row r="7" spans="1:14">
      <c r="A7" s="160"/>
      <c r="B7" s="57" t="s">
        <v>73</v>
      </c>
      <c r="C7" s="52"/>
      <c r="D7" s="52">
        <v>2.2847254119531981</v>
      </c>
      <c r="E7" s="52"/>
      <c r="F7" s="52">
        <v>0.60030879829015182</v>
      </c>
      <c r="G7" s="52"/>
      <c r="H7" s="52">
        <v>1.7536221273697267E-2</v>
      </c>
      <c r="I7" s="52"/>
      <c r="J7" s="52">
        <v>0.38091360946957992</v>
      </c>
      <c r="K7" s="52"/>
      <c r="L7" s="52"/>
      <c r="M7" s="52"/>
      <c r="N7" s="52"/>
    </row>
    <row r="8" spans="1:14">
      <c r="A8" s="160"/>
      <c r="B8" s="57" t="s">
        <v>225</v>
      </c>
      <c r="C8" s="52"/>
      <c r="D8" s="52">
        <v>0.51949096634336678</v>
      </c>
      <c r="E8" s="52"/>
      <c r="F8" s="52">
        <v>0.35479769546884687</v>
      </c>
      <c r="G8" s="52"/>
      <c r="H8" s="52">
        <v>2.7591089088230781E-3</v>
      </c>
      <c r="I8" s="52"/>
      <c r="J8" s="52">
        <v>0.86318952530285609</v>
      </c>
      <c r="K8" s="52"/>
      <c r="L8" s="52"/>
      <c r="M8" s="52"/>
      <c r="N8" s="52"/>
    </row>
    <row r="9" spans="1:14">
      <c r="A9" s="160"/>
      <c r="B9" s="57" t="s">
        <v>232</v>
      </c>
      <c r="C9" s="52"/>
      <c r="D9" s="52">
        <v>0.11523381726971429</v>
      </c>
      <c r="E9" s="52"/>
      <c r="F9" s="52">
        <v>0.40408033935596482</v>
      </c>
      <c r="G9" s="52"/>
      <c r="H9" s="52">
        <v>0.66254753809391342</v>
      </c>
      <c r="I9" s="52"/>
      <c r="J9" s="52">
        <v>2.3403221248806214</v>
      </c>
      <c r="K9" s="52"/>
      <c r="L9" s="52"/>
      <c r="M9" s="52"/>
      <c r="N9" s="52"/>
    </row>
    <row r="10" spans="1:14">
      <c r="A10" s="160"/>
      <c r="B10" t="s">
        <v>226</v>
      </c>
      <c r="C10" s="52"/>
      <c r="D10" s="52">
        <v>1.5834801614091003</v>
      </c>
      <c r="E10" s="52"/>
      <c r="F10" s="52">
        <v>0.58422630261214881</v>
      </c>
      <c r="G10" s="52"/>
      <c r="H10" s="52">
        <v>0.3177015265079855</v>
      </c>
      <c r="I10" s="52"/>
      <c r="J10" s="52">
        <v>1.5161692585010857</v>
      </c>
      <c r="K10" s="52"/>
      <c r="L10" s="52"/>
      <c r="M10" s="52"/>
      <c r="N10" s="52"/>
    </row>
    <row r="11" spans="1:14"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>
      <c r="A12" s="160" t="s">
        <v>310</v>
      </c>
      <c r="B12" s="57" t="s">
        <v>236</v>
      </c>
      <c r="C12" s="52"/>
      <c r="D12" s="52">
        <v>0.1252727284348206</v>
      </c>
      <c r="E12" s="52"/>
      <c r="F12" s="52">
        <v>7.5651361474216916</v>
      </c>
      <c r="G12" s="52"/>
      <c r="H12" s="52">
        <v>5.9250385978650391</v>
      </c>
      <c r="I12" s="52"/>
      <c r="J12" s="52">
        <v>16.287765686506731</v>
      </c>
      <c r="K12" s="52"/>
      <c r="L12" s="52"/>
      <c r="M12" s="52"/>
      <c r="N12" s="52"/>
    </row>
    <row r="13" spans="1:14">
      <c r="A13" s="160"/>
      <c r="B13" s="57" t="s">
        <v>235</v>
      </c>
      <c r="C13" s="52"/>
      <c r="D13" s="52">
        <v>4.4233498376674971</v>
      </c>
      <c r="E13" s="52"/>
      <c r="F13" s="52">
        <v>0.73275107643176829</v>
      </c>
      <c r="G13" s="52"/>
      <c r="H13" s="52">
        <v>5.1447375345853308</v>
      </c>
      <c r="I13" s="52"/>
      <c r="J13" s="52">
        <v>7.4986652445594792</v>
      </c>
      <c r="K13" s="52"/>
      <c r="L13" s="52"/>
      <c r="M13" s="52"/>
      <c r="N13" s="52"/>
    </row>
    <row r="14" spans="1:14">
      <c r="A14" s="160"/>
      <c r="B14" s="57" t="s">
        <v>234</v>
      </c>
      <c r="C14" s="52"/>
      <c r="D14" s="52">
        <v>7.054867295176531</v>
      </c>
      <c r="E14" s="52"/>
      <c r="F14" s="52">
        <v>9.9852397368533374</v>
      </c>
      <c r="G14" s="52"/>
      <c r="H14" s="52">
        <v>4.4168801547127128</v>
      </c>
      <c r="I14" s="52"/>
      <c r="J14" s="52">
        <v>8.7880830924260476</v>
      </c>
      <c r="K14" s="52"/>
      <c r="L14" s="52"/>
      <c r="M14" s="52"/>
      <c r="N14" s="52"/>
    </row>
    <row r="15" spans="1:14">
      <c r="A15" s="160"/>
      <c r="B15" s="57" t="s">
        <v>233</v>
      </c>
      <c r="C15" s="52"/>
      <c r="D15" s="52">
        <v>22.903139356610978</v>
      </c>
      <c r="E15" s="52"/>
      <c r="F15" s="52">
        <v>1.3015376472457569</v>
      </c>
      <c r="G15" s="52"/>
      <c r="H15" s="52">
        <v>1.8248863709226468</v>
      </c>
      <c r="I15" s="52"/>
      <c r="J15" s="52">
        <v>8.1537235846291001</v>
      </c>
      <c r="K15" s="52"/>
      <c r="L15" s="52"/>
      <c r="M15" s="52"/>
      <c r="N15" s="52"/>
    </row>
    <row r="16" spans="1:14">
      <c r="A16" s="160"/>
      <c r="B16" s="57" t="s">
        <v>73</v>
      </c>
      <c r="C16" s="52"/>
      <c r="D16" s="52">
        <v>6.1718289456786017</v>
      </c>
      <c r="E16" s="52"/>
      <c r="F16" s="52">
        <v>1.6216404817178056</v>
      </c>
      <c r="G16" s="52"/>
      <c r="H16" s="52">
        <v>4.7371363529547302E-2</v>
      </c>
      <c r="I16" s="52"/>
      <c r="J16" s="52">
        <v>1.0289786371822549</v>
      </c>
      <c r="K16" s="52"/>
      <c r="L16" s="52"/>
      <c r="M16" s="52"/>
      <c r="N16" s="52"/>
    </row>
    <row r="17" spans="1:14">
      <c r="A17" s="160"/>
      <c r="B17" s="57" t="s">
        <v>225</v>
      </c>
      <c r="C17" s="52"/>
      <c r="D17" s="52">
        <v>1.4117880562646146</v>
      </c>
      <c r="E17" s="52"/>
      <c r="F17" s="52">
        <v>0.96421147104615834</v>
      </c>
      <c r="G17" s="52"/>
      <c r="H17" s="52">
        <v>7.4982574400245926E-3</v>
      </c>
      <c r="I17" s="52"/>
      <c r="J17" s="52">
        <v>2.345836099313058</v>
      </c>
      <c r="K17" s="52"/>
      <c r="L17" s="52"/>
      <c r="M17" s="52"/>
      <c r="N17" s="52"/>
    </row>
    <row r="18" spans="1:14">
      <c r="A18" s="160"/>
      <c r="B18" s="57" t="s">
        <v>232</v>
      </c>
      <c r="C18" s="52"/>
      <c r="D18" s="52">
        <v>0.3404830035081019</v>
      </c>
      <c r="E18" s="52"/>
      <c r="F18" s="52">
        <v>1.1939419422379178</v>
      </c>
      <c r="G18" s="52"/>
      <c r="H18" s="52">
        <v>1.9576386609593182</v>
      </c>
      <c r="I18" s="52"/>
      <c r="J18" s="52">
        <v>6.9149831632388548</v>
      </c>
      <c r="K18" s="52"/>
      <c r="L18" s="52"/>
      <c r="M18" s="52"/>
      <c r="N18" s="52"/>
    </row>
    <row r="19" spans="1:14">
      <c r="A19" s="160"/>
      <c r="B19" t="s">
        <v>226</v>
      </c>
      <c r="C19" s="52"/>
      <c r="D19" s="52">
        <v>4.6755040009213911</v>
      </c>
      <c r="E19" s="52"/>
      <c r="F19" s="52">
        <v>1.7250310309387591</v>
      </c>
      <c r="G19" s="52"/>
      <c r="H19" s="52">
        <v>0.9380696989377405</v>
      </c>
      <c r="I19" s="52"/>
      <c r="J19" s="52">
        <v>4.4767567077617487</v>
      </c>
      <c r="K19" s="52"/>
      <c r="L19" s="52"/>
      <c r="M19" s="52"/>
      <c r="N19" s="52"/>
    </row>
    <row r="20" spans="1:14"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1:14">
      <c r="A21" s="158" t="s">
        <v>279</v>
      </c>
      <c r="B21" s="57" t="s">
        <v>236</v>
      </c>
      <c r="C21" s="134">
        <v>1.5114336891565472</v>
      </c>
      <c r="D21" s="134"/>
      <c r="E21" s="134">
        <v>91.274467947892845</v>
      </c>
      <c r="F21" s="134"/>
      <c r="G21" s="134">
        <v>71.486452464596368</v>
      </c>
      <c r="H21" s="134"/>
      <c r="I21" s="134">
        <v>196.51426202058792</v>
      </c>
      <c r="J21" s="134"/>
      <c r="K21" s="52"/>
      <c r="L21" s="52"/>
      <c r="M21" s="52"/>
      <c r="N21" s="52"/>
    </row>
    <row r="22" spans="1:14">
      <c r="A22" s="158"/>
      <c r="B22" s="57" t="s">
        <v>235</v>
      </c>
      <c r="C22" s="134">
        <v>14.909415182308294</v>
      </c>
      <c r="D22" s="134"/>
      <c r="E22" s="134">
        <v>2.4698227417538874</v>
      </c>
      <c r="F22" s="134"/>
      <c r="G22" s="134">
        <v>17.340936331544071</v>
      </c>
      <c r="H22" s="134"/>
      <c r="I22" s="134">
        <v>25.275123503059149</v>
      </c>
      <c r="J22" s="134"/>
      <c r="K22" s="52"/>
      <c r="L22" s="52"/>
      <c r="M22" s="52"/>
      <c r="N22" s="52"/>
    </row>
    <row r="23" spans="1:14">
      <c r="A23" s="158"/>
      <c r="B23" s="57" t="s">
        <v>234</v>
      </c>
      <c r="C23" s="134">
        <v>70.95020636630943</v>
      </c>
      <c r="D23" s="134"/>
      <c r="E23" s="134">
        <v>100.42071527428925</v>
      </c>
      <c r="F23" s="134"/>
      <c r="G23" s="134">
        <v>44.420191813725978</v>
      </c>
      <c r="H23" s="134"/>
      <c r="I23" s="134">
        <v>88.381011702120304</v>
      </c>
      <c r="J23" s="134"/>
      <c r="K23" s="52"/>
      <c r="L23" s="52"/>
      <c r="M23" s="52"/>
      <c r="N23" s="52"/>
    </row>
    <row r="24" spans="1:14">
      <c r="A24" s="158"/>
      <c r="B24" s="57" t="s">
        <v>233</v>
      </c>
      <c r="C24" s="134">
        <v>808.11478219181299</v>
      </c>
      <c r="D24" s="134"/>
      <c r="E24" s="134">
        <v>45.92347782291472</v>
      </c>
      <c r="F24" s="134"/>
      <c r="G24" s="134">
        <v>64.389323629438877</v>
      </c>
      <c r="H24" s="134"/>
      <c r="I24" s="134">
        <v>287.69613003917038</v>
      </c>
      <c r="J24" s="134"/>
      <c r="K24" s="52"/>
      <c r="L24" s="52"/>
      <c r="M24" s="52"/>
      <c r="N24" s="52"/>
    </row>
    <row r="25" spans="1:14">
      <c r="A25" s="158"/>
      <c r="B25" s="57" t="s">
        <v>73</v>
      </c>
      <c r="C25" s="134">
        <v>44.359858542287839</v>
      </c>
      <c r="D25" s="134"/>
      <c r="E25" s="134">
        <v>11.655498395790346</v>
      </c>
      <c r="F25" s="134"/>
      <c r="G25" s="134">
        <v>0.34048043191432953</v>
      </c>
      <c r="H25" s="134"/>
      <c r="I25" s="134">
        <v>7.3957569450139999</v>
      </c>
      <c r="J25" s="134"/>
      <c r="K25" s="52"/>
      <c r="L25" s="52"/>
      <c r="M25" s="52"/>
      <c r="N25" s="52"/>
    </row>
    <row r="26" spans="1:14">
      <c r="A26" s="158"/>
      <c r="B26" s="57" t="s">
        <v>225</v>
      </c>
      <c r="C26" s="134">
        <v>236.37779593437517</v>
      </c>
      <c r="D26" s="134"/>
      <c r="E26" s="134">
        <v>161.43937564082444</v>
      </c>
      <c r="F26" s="134"/>
      <c r="G26" s="134">
        <v>1.2554445117712021</v>
      </c>
      <c r="H26" s="134"/>
      <c r="I26" s="134">
        <v>392.76686349511147</v>
      </c>
      <c r="J26" s="134"/>
      <c r="K26" s="52"/>
      <c r="L26" s="52"/>
      <c r="M26" s="52"/>
      <c r="N26" s="52"/>
    </row>
    <row r="27" spans="1:14">
      <c r="A27" s="158"/>
      <c r="B27" s="57" t="s">
        <v>232</v>
      </c>
      <c r="C27" s="134">
        <v>6.6244437316636322</v>
      </c>
      <c r="D27" s="134"/>
      <c r="E27" s="134">
        <v>23.229356924537569</v>
      </c>
      <c r="F27" s="134"/>
      <c r="G27" s="134">
        <v>38.087854673620313</v>
      </c>
      <c r="H27" s="134"/>
      <c r="I27" s="134">
        <v>134.53804271668196</v>
      </c>
      <c r="J27" s="134"/>
      <c r="K27" s="52"/>
      <c r="L27" s="52"/>
      <c r="M27" s="52"/>
      <c r="N27" s="52"/>
    </row>
    <row r="28" spans="1:14">
      <c r="A28" s="159"/>
      <c r="B28" s="58" t="s">
        <v>226</v>
      </c>
      <c r="C28" s="135">
        <v>1182.8479356379139</v>
      </c>
      <c r="D28" s="135"/>
      <c r="E28" s="135">
        <v>436.41271474800305</v>
      </c>
      <c r="F28" s="135"/>
      <c r="G28" s="135">
        <v>237.32068385661114</v>
      </c>
      <c r="H28" s="135"/>
      <c r="I28" s="135">
        <v>1132.5671904217452</v>
      </c>
      <c r="J28" s="135"/>
      <c r="K28" s="52"/>
      <c r="L28" s="52"/>
      <c r="M28" s="52"/>
      <c r="N28" s="52"/>
    </row>
    <row r="29" spans="1:14"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</row>
    <row r="30" spans="1:14"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</row>
    <row r="31" spans="1:14"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1:14"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</row>
    <row r="33" spans="3:14"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</row>
  </sheetData>
  <mergeCells count="7">
    <mergeCell ref="A21:A28"/>
    <mergeCell ref="C2:D2"/>
    <mergeCell ref="E2:F2"/>
    <mergeCell ref="G2:H2"/>
    <mergeCell ref="I2:J2"/>
    <mergeCell ref="A3:A10"/>
    <mergeCell ref="A12:A1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H9"/>
  <sheetViews>
    <sheetView showGridLines="0" workbookViewId="0">
      <selection activeCell="L29" sqref="L29"/>
    </sheetView>
  </sheetViews>
  <sheetFormatPr defaultRowHeight="15"/>
  <cols>
    <col min="1" max="1" width="18.5703125" customWidth="1"/>
    <col min="2" max="6" width="9.140625" style="44"/>
    <col min="7" max="7" width="12" style="44" customWidth="1"/>
    <col min="8" max="8" width="9.140625" style="44"/>
  </cols>
  <sheetData>
    <row r="1" spans="1:8">
      <c r="A1" s="61" t="s">
        <v>319</v>
      </c>
    </row>
    <row r="2" spans="1:8">
      <c r="A2" s="61" t="s">
        <v>320</v>
      </c>
    </row>
    <row r="3" spans="1:8" s="78" customFormat="1" ht="45">
      <c r="A3" s="116"/>
      <c r="B3" s="117" t="s">
        <v>236</v>
      </c>
      <c r="C3" s="117" t="s">
        <v>235</v>
      </c>
      <c r="D3" s="117" t="s">
        <v>234</v>
      </c>
      <c r="E3" s="117" t="s">
        <v>233</v>
      </c>
      <c r="F3" s="117" t="s">
        <v>73</v>
      </c>
      <c r="G3" s="117" t="s">
        <v>225</v>
      </c>
      <c r="H3" s="117" t="s">
        <v>232</v>
      </c>
    </row>
    <row r="4" spans="1:8">
      <c r="A4" t="s">
        <v>231</v>
      </c>
      <c r="B4" s="77">
        <v>49.792257633060217</v>
      </c>
      <c r="C4" s="77">
        <v>18.554096217267215</v>
      </c>
      <c r="D4" s="77">
        <v>32.059360664337873</v>
      </c>
      <c r="E4" s="77">
        <v>26.11018306016922</v>
      </c>
      <c r="F4" s="77">
        <v>6.1821279302239418</v>
      </c>
      <c r="G4" s="77">
        <v>13.12755499652485</v>
      </c>
      <c r="H4" s="77">
        <v>29.195454079657793</v>
      </c>
    </row>
    <row r="5" spans="1:8">
      <c r="A5" t="s">
        <v>230</v>
      </c>
      <c r="B5" s="77">
        <v>52.760417930781841</v>
      </c>
      <c r="C5" s="77">
        <v>12.824548619100824</v>
      </c>
      <c r="D5" s="77">
        <v>32.806108753196895</v>
      </c>
      <c r="E5" s="77">
        <v>17.89953681640327</v>
      </c>
      <c r="F5" s="77">
        <v>4.0730021875351667</v>
      </c>
      <c r="G5" s="77">
        <v>8.9706706920987926</v>
      </c>
      <c r="H5" s="77">
        <v>21.7377047855407</v>
      </c>
    </row>
    <row r="6" spans="1:8">
      <c r="A6" t="s">
        <v>229</v>
      </c>
      <c r="B6" s="77">
        <v>41.183830879628658</v>
      </c>
      <c r="C6" s="77">
        <v>22.897640468785539</v>
      </c>
      <c r="D6" s="77">
        <v>1.2150391303002834</v>
      </c>
      <c r="E6" s="77">
        <v>21.319739496801049</v>
      </c>
      <c r="F6" s="77">
        <v>0</v>
      </c>
      <c r="G6" s="77">
        <v>7.8713666740804911</v>
      </c>
      <c r="H6" s="77">
        <v>10.486106039024889</v>
      </c>
    </row>
    <row r="7" spans="1:8">
      <c r="A7" t="s">
        <v>26</v>
      </c>
      <c r="B7" s="77">
        <v>15.694479464547033</v>
      </c>
      <c r="C7" s="77">
        <v>17.151499570084795</v>
      </c>
      <c r="D7" s="77">
        <v>26.941345199100965</v>
      </c>
      <c r="E7" s="77">
        <v>26.692994532175362</v>
      </c>
      <c r="F7" s="77">
        <v>21.63235989754866</v>
      </c>
      <c r="G7" s="77">
        <v>21.8336549261412</v>
      </c>
      <c r="H7" s="77">
        <v>22.750309305835017</v>
      </c>
    </row>
    <row r="8" spans="1:8">
      <c r="A8" s="57" t="s">
        <v>228</v>
      </c>
      <c r="B8" s="136">
        <v>25.651063071710524</v>
      </c>
      <c r="C8" s="136">
        <v>18.790491251274943</v>
      </c>
      <c r="D8" s="136">
        <v>10.934493716340512</v>
      </c>
      <c r="E8" s="136">
        <v>8.7432162829209119</v>
      </c>
      <c r="F8" s="136">
        <v>6.1226346148177981</v>
      </c>
      <c r="G8" s="136">
        <v>10.25742537016049</v>
      </c>
      <c r="H8" s="136">
        <v>21.739357554302416</v>
      </c>
    </row>
    <row r="9" spans="1:8">
      <c r="A9" s="58" t="s">
        <v>160</v>
      </c>
      <c r="B9" s="133">
        <v>23.345157795398563</v>
      </c>
      <c r="C9" s="133">
        <v>14.36055644371995</v>
      </c>
      <c r="D9" s="133">
        <v>14.061205981348591</v>
      </c>
      <c r="E9" s="133">
        <v>22.009216975768958</v>
      </c>
      <c r="F9" s="133">
        <v>0.12028417009251124</v>
      </c>
      <c r="G9" s="133">
        <v>0.13257900392613409</v>
      </c>
      <c r="H9" s="133">
        <v>9.6910545913536481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O31"/>
  <sheetViews>
    <sheetView showGridLines="0" workbookViewId="0">
      <selection activeCell="J26" sqref="J26"/>
    </sheetView>
  </sheetViews>
  <sheetFormatPr defaultRowHeight="15"/>
  <cols>
    <col min="1" max="1" width="18.42578125" customWidth="1"/>
    <col min="2" max="2" width="21.28515625" customWidth="1"/>
    <col min="3" max="5" width="14.28515625" style="44" hidden="1" customWidth="1"/>
    <col min="6" max="6" width="9.5703125" style="44" bestFit="1" customWidth="1"/>
    <col min="7" max="7" width="12.140625" style="44" bestFit="1" customWidth="1"/>
    <col min="8" max="8" width="1.5703125" style="129" customWidth="1"/>
    <col min="9" max="9" width="9.5703125" style="44" bestFit="1" customWidth="1"/>
    <col min="10" max="10" width="12.140625" style="44" bestFit="1" customWidth="1"/>
    <col min="11" max="11" width="1.28515625" style="129" customWidth="1"/>
    <col min="12" max="12" width="9.5703125" style="44" bestFit="1" customWidth="1"/>
    <col min="13" max="13" width="12.140625" style="44" bestFit="1" customWidth="1"/>
  </cols>
  <sheetData>
    <row r="1" spans="1:15">
      <c r="A1" s="61" t="s">
        <v>321</v>
      </c>
    </row>
    <row r="2" spans="1:15">
      <c r="C2" s="161"/>
      <c r="D2" s="161"/>
      <c r="F2" s="153" t="s">
        <v>26</v>
      </c>
      <c r="G2" s="153"/>
      <c r="H2" s="130"/>
      <c r="I2" s="153" t="s">
        <v>228</v>
      </c>
      <c r="J2" s="153"/>
      <c r="K2" s="130"/>
      <c r="L2" s="153" t="s">
        <v>27</v>
      </c>
      <c r="M2" s="153"/>
    </row>
    <row r="3" spans="1:15" s="78" customFormat="1" ht="45">
      <c r="A3" s="115"/>
      <c r="B3" s="116"/>
      <c r="C3" s="117"/>
      <c r="D3" s="117"/>
      <c r="E3" s="117"/>
      <c r="F3" s="119" t="s">
        <v>241</v>
      </c>
      <c r="G3" s="119" t="s">
        <v>240</v>
      </c>
      <c r="H3" s="119"/>
      <c r="I3" s="119" t="s">
        <v>241</v>
      </c>
      <c r="J3" s="119" t="s">
        <v>240</v>
      </c>
      <c r="K3" s="119"/>
      <c r="L3" s="119" t="s">
        <v>241</v>
      </c>
      <c r="M3" s="119" t="s">
        <v>240</v>
      </c>
    </row>
    <row r="4" spans="1:15">
      <c r="A4" s="160" t="s">
        <v>311</v>
      </c>
      <c r="B4" s="57" t="s">
        <v>236</v>
      </c>
      <c r="D4" s="77"/>
      <c r="G4" s="77">
        <v>5.0149714637432661</v>
      </c>
      <c r="H4" s="77"/>
      <c r="J4" s="77">
        <v>3.2829498286703482</v>
      </c>
      <c r="K4" s="77"/>
      <c r="M4" s="77">
        <v>43.065496998644299</v>
      </c>
      <c r="N4" s="52"/>
    </row>
    <row r="5" spans="1:15">
      <c r="A5" s="160"/>
      <c r="B5" s="57" t="s">
        <v>235</v>
      </c>
      <c r="D5" s="77"/>
      <c r="G5" s="77">
        <v>40.94553812280752</v>
      </c>
      <c r="H5" s="77"/>
      <c r="J5" s="77">
        <v>0.1100364174610227</v>
      </c>
      <c r="K5" s="77"/>
      <c r="M5" s="77">
        <v>9.9967200205835578</v>
      </c>
      <c r="N5" s="52"/>
    </row>
    <row r="6" spans="1:15">
      <c r="A6" s="160"/>
      <c r="B6" s="57" t="s">
        <v>234</v>
      </c>
      <c r="D6" s="77"/>
      <c r="G6" s="77">
        <v>44.1264249986423</v>
      </c>
      <c r="H6" s="77"/>
      <c r="J6" s="77">
        <v>0.66157229461777767</v>
      </c>
      <c r="K6" s="77"/>
      <c r="M6" s="77">
        <v>9.5781535044415822</v>
      </c>
      <c r="N6" s="52"/>
    </row>
    <row r="7" spans="1:15">
      <c r="A7" s="160"/>
      <c r="B7" s="57" t="s">
        <v>233</v>
      </c>
      <c r="D7" s="77"/>
      <c r="G7" s="77">
        <v>58.058425049955922</v>
      </c>
      <c r="H7" s="77"/>
      <c r="J7" s="77">
        <v>5.4776076193994785E-2</v>
      </c>
      <c r="K7" s="77"/>
      <c r="M7" s="77">
        <v>1.5095086908812561</v>
      </c>
      <c r="N7" s="52"/>
    </row>
    <row r="8" spans="1:15">
      <c r="A8" s="160"/>
      <c r="B8" s="57" t="s">
        <v>73</v>
      </c>
      <c r="D8" s="77"/>
      <c r="G8" s="77">
        <v>60.970624253161795</v>
      </c>
      <c r="H8" s="77"/>
      <c r="J8" s="77">
        <v>0.18638988465834064</v>
      </c>
      <c r="K8" s="77"/>
      <c r="M8" s="77">
        <v>0.53211834987323425</v>
      </c>
      <c r="N8" s="52"/>
    </row>
    <row r="9" spans="1:15">
      <c r="A9" s="160"/>
      <c r="B9" s="57" t="s">
        <v>225</v>
      </c>
      <c r="D9" s="77"/>
      <c r="G9" s="77">
        <v>17.762181768027379</v>
      </c>
      <c r="H9" s="77"/>
      <c r="J9" s="77">
        <v>0.88131231265095922</v>
      </c>
      <c r="K9" s="77"/>
      <c r="M9" s="77">
        <v>5.4341167925996592</v>
      </c>
      <c r="N9" s="52"/>
    </row>
    <row r="10" spans="1:15">
      <c r="A10" s="160"/>
      <c r="B10" s="57" t="s">
        <v>232</v>
      </c>
      <c r="D10" s="77"/>
      <c r="G10" s="77">
        <v>4.2168679753562435</v>
      </c>
      <c r="H10" s="77"/>
      <c r="J10" s="77">
        <v>0.53185961892996225</v>
      </c>
      <c r="K10" s="77"/>
      <c r="M10" s="77">
        <v>19.262074905252678</v>
      </c>
      <c r="N10" s="52"/>
    </row>
    <row r="11" spans="1:15">
      <c r="A11" s="160"/>
      <c r="B11" t="s">
        <v>226</v>
      </c>
      <c r="D11" s="77"/>
      <c r="G11" s="77">
        <v>51.578200356619703</v>
      </c>
      <c r="H11" s="77"/>
      <c r="J11" s="77">
        <v>0.24082062099716997</v>
      </c>
      <c r="K11" s="77"/>
      <c r="M11" s="77">
        <v>3.4278047219642067</v>
      </c>
      <c r="N11" s="52"/>
    </row>
    <row r="12" spans="1:15">
      <c r="A12" s="114"/>
    </row>
    <row r="13" spans="1:15">
      <c r="A13" s="158" t="s">
        <v>312</v>
      </c>
      <c r="B13" s="57" t="s">
        <v>236</v>
      </c>
      <c r="C13" s="136"/>
      <c r="D13" s="130"/>
      <c r="E13" s="130"/>
      <c r="F13" s="136">
        <v>0.33166984372166158</v>
      </c>
      <c r="G13" s="130"/>
      <c r="H13" s="130"/>
      <c r="I13" s="136">
        <v>14.060747959626786</v>
      </c>
      <c r="J13" s="130"/>
      <c r="K13" s="130"/>
      <c r="L13" s="136">
        <v>21.798712914071654</v>
      </c>
      <c r="M13" s="130"/>
      <c r="O13" s="52"/>
    </row>
    <row r="14" spans="1:15">
      <c r="A14" s="158"/>
      <c r="B14" s="57" t="s">
        <v>235</v>
      </c>
      <c r="C14" s="136"/>
      <c r="D14" s="130"/>
      <c r="E14" s="130"/>
      <c r="F14" s="136">
        <v>10.554458749640663</v>
      </c>
      <c r="G14" s="130"/>
      <c r="H14" s="130"/>
      <c r="I14" s="136">
        <v>1.6644157856162871</v>
      </c>
      <c r="J14" s="130"/>
      <c r="K14" s="130"/>
      <c r="L14" s="136">
        <v>4.9681167030039708</v>
      </c>
      <c r="M14" s="130"/>
      <c r="O14" s="52"/>
    </row>
    <row r="15" spans="1:15">
      <c r="A15" s="158"/>
      <c r="B15" s="57" t="s">
        <v>234</v>
      </c>
      <c r="C15" s="136"/>
      <c r="D15" s="130"/>
      <c r="E15" s="130"/>
      <c r="F15" s="136">
        <v>9.0317464192390489</v>
      </c>
      <c r="G15" s="130"/>
      <c r="H15" s="130"/>
      <c r="I15" s="136">
        <v>5.6813147749338277</v>
      </c>
      <c r="J15" s="130"/>
      <c r="K15" s="130"/>
      <c r="L15" s="136">
        <v>4.0639041734120234</v>
      </c>
      <c r="M15" s="130"/>
      <c r="O15" s="52"/>
    </row>
    <row r="16" spans="1:15">
      <c r="A16" s="158"/>
      <c r="B16" s="57" t="s">
        <v>233</v>
      </c>
      <c r="C16" s="136"/>
      <c r="D16" s="130"/>
      <c r="E16" s="130"/>
      <c r="F16" s="136">
        <v>21.683375596352708</v>
      </c>
      <c r="G16" s="130"/>
      <c r="H16" s="130"/>
      <c r="I16" s="136">
        <v>0.4792058373631683</v>
      </c>
      <c r="J16" s="130"/>
      <c r="K16" s="130"/>
      <c r="L16" s="136">
        <v>2.8490308389926082</v>
      </c>
      <c r="M16" s="130"/>
      <c r="O16" s="52"/>
    </row>
    <row r="17" spans="1:15">
      <c r="A17" s="158"/>
      <c r="B17" s="57" t="s">
        <v>73</v>
      </c>
      <c r="C17" s="136"/>
      <c r="D17" s="130"/>
      <c r="E17" s="130"/>
      <c r="F17" s="136">
        <v>11.977112400125995</v>
      </c>
      <c r="G17" s="130"/>
      <c r="H17" s="130"/>
      <c r="I17" s="136">
        <v>1.3690245895953361</v>
      </c>
      <c r="J17" s="130"/>
      <c r="K17" s="130"/>
      <c r="L17" s="136">
        <v>0.83283610456629653</v>
      </c>
      <c r="M17" s="130"/>
      <c r="O17" s="52"/>
    </row>
    <row r="18" spans="1:15">
      <c r="A18" s="158"/>
      <c r="B18" s="57" t="s">
        <v>225</v>
      </c>
      <c r="C18" s="136"/>
      <c r="D18" s="130"/>
      <c r="E18" s="130"/>
      <c r="F18" s="136">
        <v>7.3134879027680704</v>
      </c>
      <c r="G18" s="130"/>
      <c r="H18" s="130"/>
      <c r="I18" s="136">
        <v>2.7614374911505086</v>
      </c>
      <c r="J18" s="130"/>
      <c r="K18" s="130"/>
      <c r="L18" s="136">
        <v>4.1516635473172778</v>
      </c>
      <c r="M18" s="130"/>
      <c r="O18" s="52"/>
    </row>
    <row r="19" spans="1:15">
      <c r="A19" s="158"/>
      <c r="B19" s="57" t="s">
        <v>232</v>
      </c>
      <c r="C19" s="136"/>
      <c r="D19" s="130"/>
      <c r="E19" s="130"/>
      <c r="F19" s="136">
        <v>2.5089651043045254</v>
      </c>
      <c r="G19" s="130"/>
      <c r="H19" s="130"/>
      <c r="I19" s="136">
        <v>6.8577300032324882</v>
      </c>
      <c r="J19" s="130"/>
      <c r="K19" s="130"/>
      <c r="L19" s="136">
        <v>13.871844341312856</v>
      </c>
      <c r="M19" s="130"/>
      <c r="O19" s="52"/>
    </row>
    <row r="20" spans="1:15">
      <c r="A20" s="159"/>
      <c r="B20" s="58" t="s">
        <v>226</v>
      </c>
      <c r="C20" s="133"/>
      <c r="D20" s="128"/>
      <c r="E20" s="128"/>
      <c r="F20" s="133">
        <v>12.740094790283482</v>
      </c>
      <c r="G20" s="128"/>
      <c r="H20" s="128"/>
      <c r="I20" s="133">
        <v>2.9259781833034495</v>
      </c>
      <c r="J20" s="128"/>
      <c r="K20" s="128"/>
      <c r="L20" s="133">
        <v>5.1085524636768067</v>
      </c>
      <c r="M20" s="128"/>
      <c r="O20" s="52"/>
    </row>
    <row r="22" spans="1:15">
      <c r="B22" s="57"/>
      <c r="D22" s="77"/>
      <c r="F22" s="77"/>
      <c r="I22" s="118"/>
    </row>
    <row r="23" spans="1:15">
      <c r="B23" s="57"/>
      <c r="D23" s="77"/>
      <c r="F23" s="77"/>
      <c r="I23" s="118"/>
    </row>
    <row r="24" spans="1:15">
      <c r="B24" s="57"/>
      <c r="D24" s="77"/>
      <c r="F24" s="77"/>
      <c r="I24" s="118"/>
    </row>
    <row r="25" spans="1:15">
      <c r="B25" s="57"/>
      <c r="D25" s="77"/>
      <c r="F25" s="77"/>
      <c r="I25" s="118"/>
    </row>
    <row r="26" spans="1:15">
      <c r="B26" s="57"/>
      <c r="D26" s="77"/>
      <c r="F26" s="77"/>
      <c r="I26" s="118"/>
    </row>
    <row r="27" spans="1:15">
      <c r="B27" s="57"/>
      <c r="D27" s="77"/>
      <c r="F27" s="77"/>
      <c r="I27" s="118"/>
    </row>
    <row r="28" spans="1:15">
      <c r="B28" s="57"/>
      <c r="D28" s="77"/>
      <c r="F28" s="77"/>
      <c r="I28" s="118"/>
    </row>
    <row r="29" spans="1:15">
      <c r="D29" s="77"/>
      <c r="F29" s="77"/>
      <c r="I29" s="118"/>
    </row>
    <row r="31" spans="1:15">
      <c r="F31" s="77"/>
    </row>
  </sheetData>
  <mergeCells count="6">
    <mergeCell ref="L2:M2"/>
    <mergeCell ref="A4:A11"/>
    <mergeCell ref="A13:A20"/>
    <mergeCell ref="C2:D2"/>
    <mergeCell ref="F2:G2"/>
    <mergeCell ref="I2:J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O31"/>
  <sheetViews>
    <sheetView showGridLines="0" workbookViewId="0">
      <selection activeCell="K25" sqref="K25"/>
    </sheetView>
  </sheetViews>
  <sheetFormatPr defaultRowHeight="15"/>
  <cols>
    <col min="2" max="2" width="20" customWidth="1"/>
    <col min="3" max="4" width="0" hidden="1" customWidth="1"/>
    <col min="5" max="5" width="7.85546875" bestFit="1" customWidth="1"/>
    <col min="6" max="6" width="7.5703125" bestFit="1" customWidth="1"/>
    <col min="7" max="7" width="0.85546875" customWidth="1"/>
    <col min="8" max="8" width="7.85546875" bestFit="1" customWidth="1"/>
    <col min="9" max="9" width="7.5703125" bestFit="1" customWidth="1"/>
    <col min="10" max="10" width="0.85546875" customWidth="1"/>
    <col min="11" max="11" width="7.85546875" bestFit="1" customWidth="1"/>
    <col min="12" max="12" width="7.5703125" bestFit="1" customWidth="1"/>
    <col min="13" max="13" width="0.85546875" customWidth="1"/>
    <col min="14" max="14" width="7.85546875" bestFit="1" customWidth="1"/>
    <col min="15" max="15" width="7.5703125" bestFit="1" customWidth="1"/>
  </cols>
  <sheetData>
    <row r="1" spans="1:15">
      <c r="A1" s="61" t="s">
        <v>322</v>
      </c>
    </row>
    <row r="2" spans="1:15">
      <c r="A2" s="57"/>
      <c r="B2" s="57"/>
      <c r="C2" s="57"/>
      <c r="D2" s="57"/>
      <c r="E2" s="153" t="s">
        <v>26</v>
      </c>
      <c r="F2" s="153"/>
      <c r="G2" s="130"/>
      <c r="H2" s="153" t="s">
        <v>27</v>
      </c>
      <c r="I2" s="153"/>
      <c r="J2" s="130"/>
      <c r="K2" s="153" t="s">
        <v>228</v>
      </c>
      <c r="L2" s="153"/>
      <c r="M2" s="130"/>
      <c r="N2" s="153" t="s">
        <v>160</v>
      </c>
      <c r="O2" s="153"/>
    </row>
    <row r="3" spans="1:15" ht="30">
      <c r="A3" s="58"/>
      <c r="B3" s="58"/>
      <c r="C3" s="58"/>
      <c r="D3" s="58"/>
      <c r="E3" s="117" t="s">
        <v>278</v>
      </c>
      <c r="F3" s="117" t="s">
        <v>279</v>
      </c>
      <c r="G3" s="117"/>
      <c r="H3" s="117" t="s">
        <v>278</v>
      </c>
      <c r="I3" s="117" t="s">
        <v>279</v>
      </c>
      <c r="J3" s="117"/>
      <c r="K3" s="117" t="s">
        <v>278</v>
      </c>
      <c r="L3" s="117" t="s">
        <v>279</v>
      </c>
      <c r="M3" s="117"/>
      <c r="N3" s="117" t="s">
        <v>278</v>
      </c>
      <c r="O3" s="117" t="s">
        <v>279</v>
      </c>
    </row>
    <row r="4" spans="1:15">
      <c r="A4" s="160" t="s">
        <v>278</v>
      </c>
      <c r="B4" s="57" t="s">
        <v>236</v>
      </c>
      <c r="C4" s="52"/>
      <c r="E4" s="77">
        <v>2.9764502211627901E-2</v>
      </c>
      <c r="F4" s="77"/>
      <c r="G4" s="77"/>
      <c r="H4" s="77">
        <v>4.1245328136069404</v>
      </c>
      <c r="I4" s="77"/>
      <c r="J4" s="77"/>
      <c r="K4" s="77">
        <v>0.24996181650317378</v>
      </c>
      <c r="L4" s="77"/>
      <c r="M4" s="77"/>
      <c r="N4" s="77">
        <v>0.30349452387947895</v>
      </c>
      <c r="O4" s="77"/>
    </row>
    <row r="5" spans="1:15">
      <c r="A5" s="160"/>
      <c r="B5" s="57" t="s">
        <v>235</v>
      </c>
      <c r="C5" s="52"/>
      <c r="E5" s="77">
        <v>0.37201322447027757</v>
      </c>
      <c r="F5" s="77"/>
      <c r="G5" s="77"/>
      <c r="H5" s="77">
        <v>0.3844816007655365</v>
      </c>
      <c r="I5" s="77"/>
      <c r="J5" s="77"/>
      <c r="K5" s="77">
        <v>9.4743925080688542E-3</v>
      </c>
      <c r="L5" s="77"/>
      <c r="M5" s="77"/>
      <c r="N5" s="77">
        <v>0.26800592520362554</v>
      </c>
      <c r="O5" s="77"/>
    </row>
    <row r="6" spans="1:15">
      <c r="A6" s="160"/>
      <c r="B6" s="57" t="s">
        <v>234</v>
      </c>
      <c r="C6" s="52"/>
      <c r="E6" s="77">
        <v>3.3907416600049958</v>
      </c>
      <c r="F6" s="77"/>
      <c r="G6" s="77"/>
      <c r="H6" s="77">
        <v>1.2937740716873387</v>
      </c>
      <c r="I6" s="77"/>
      <c r="J6" s="77"/>
      <c r="K6" s="77">
        <v>0.22591949738372563</v>
      </c>
      <c r="L6" s="77"/>
      <c r="M6" s="77"/>
      <c r="N6" s="77">
        <v>0.12507517763110648</v>
      </c>
      <c r="O6" s="77"/>
    </row>
    <row r="7" spans="1:15">
      <c r="A7" s="160"/>
      <c r="B7" s="57" t="s">
        <v>233</v>
      </c>
      <c r="C7" s="52"/>
      <c r="E7" s="77">
        <v>6.44789706003764</v>
      </c>
      <c r="F7" s="77"/>
      <c r="G7" s="77"/>
      <c r="H7" s="77">
        <v>0.44966404928933995</v>
      </c>
      <c r="I7" s="77"/>
      <c r="J7" s="77"/>
      <c r="K7" s="77">
        <v>9.8452127321277689E-3</v>
      </c>
      <c r="L7" s="77"/>
      <c r="M7" s="77"/>
      <c r="N7" s="77">
        <v>1.9456387864495116E-2</v>
      </c>
      <c r="O7" s="77"/>
    </row>
    <row r="8" spans="1:15">
      <c r="A8" s="160"/>
      <c r="B8" s="57" t="s">
        <v>73</v>
      </c>
      <c r="C8" s="52"/>
      <c r="E8" s="77">
        <v>4.2147027201052696</v>
      </c>
      <c r="F8" s="77"/>
      <c r="G8" s="77"/>
      <c r="H8" s="77">
        <v>0.12408878824109823</v>
      </c>
      <c r="I8" s="77"/>
      <c r="J8" s="77"/>
      <c r="K8" s="77">
        <v>2.5697792924785013E-2</v>
      </c>
      <c r="L8" s="77"/>
      <c r="M8" s="77"/>
      <c r="N8" s="77">
        <v>1.5907663342327189E-3</v>
      </c>
      <c r="O8" s="77"/>
    </row>
    <row r="9" spans="1:15">
      <c r="A9" s="160"/>
      <c r="B9" s="57" t="s">
        <v>225</v>
      </c>
      <c r="C9" s="52"/>
      <c r="E9" s="77">
        <v>9.9624581969785325E-2</v>
      </c>
      <c r="F9" s="77"/>
      <c r="G9" s="77"/>
      <c r="H9" s="77">
        <v>5.6338848553207477E-2</v>
      </c>
      <c r="I9" s="77"/>
      <c r="J9" s="77"/>
      <c r="K9" s="77">
        <v>8.7570535559383083E-3</v>
      </c>
      <c r="L9" s="77"/>
      <c r="M9" s="77"/>
      <c r="N9" s="77">
        <v>2.9919045388722504E-5</v>
      </c>
      <c r="O9" s="77"/>
    </row>
    <row r="10" spans="1:15">
      <c r="A10" s="160"/>
      <c r="B10" s="57" t="s">
        <v>232</v>
      </c>
      <c r="C10" s="52"/>
      <c r="E10" s="77">
        <v>4.6601222978023514E-2</v>
      </c>
      <c r="F10" s="77"/>
      <c r="G10" s="77"/>
      <c r="H10" s="77">
        <v>0.92776208522227888</v>
      </c>
      <c r="I10" s="77"/>
      <c r="J10" s="77"/>
      <c r="K10" s="77">
        <v>6.6631700781417114E-2</v>
      </c>
      <c r="L10" s="77"/>
      <c r="M10" s="77"/>
      <c r="N10" s="77">
        <v>5.9977802810374715E-2</v>
      </c>
      <c r="O10" s="77"/>
    </row>
    <row r="11" spans="1:15">
      <c r="A11" s="160"/>
      <c r="B11" t="s">
        <v>226</v>
      </c>
      <c r="C11" s="52"/>
      <c r="E11" s="77">
        <v>1.497025000390473</v>
      </c>
      <c r="F11" s="77"/>
      <c r="G11" s="77"/>
      <c r="H11" s="77">
        <v>0.43499169310594205</v>
      </c>
      <c r="I11" s="77"/>
      <c r="J11" s="77"/>
      <c r="K11" s="77">
        <v>3.2923518346273092E-2</v>
      </c>
      <c r="L11" s="77"/>
      <c r="M11" s="77"/>
      <c r="N11" s="77">
        <v>3.2334922757781881E-2</v>
      </c>
      <c r="O11" s="77"/>
    </row>
    <row r="12" spans="1:15">
      <c r="A12" s="120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spans="1:15">
      <c r="A13" s="158" t="s">
        <v>279</v>
      </c>
      <c r="B13" s="57" t="s">
        <v>236</v>
      </c>
      <c r="C13" s="57"/>
      <c r="D13" s="57"/>
      <c r="E13" s="136"/>
      <c r="F13" s="136">
        <v>1.0062642593402416</v>
      </c>
      <c r="G13" s="136"/>
      <c r="H13" s="136"/>
      <c r="I13" s="136">
        <v>139.44026099611074</v>
      </c>
      <c r="J13" s="136"/>
      <c r="K13" s="136"/>
      <c r="L13" s="136">
        <v>8.4505912566091865</v>
      </c>
      <c r="M13" s="136"/>
      <c r="N13" s="136"/>
      <c r="O13" s="136">
        <v>10.260399791470263</v>
      </c>
    </row>
    <row r="14" spans="1:15">
      <c r="A14" s="158"/>
      <c r="B14" s="57" t="s">
        <v>235</v>
      </c>
      <c r="C14" s="57"/>
      <c r="D14" s="57"/>
      <c r="E14" s="136"/>
      <c r="F14" s="136">
        <v>5.8626256187344552</v>
      </c>
      <c r="G14" s="136"/>
      <c r="H14" s="136"/>
      <c r="I14" s="136">
        <v>6.0591170805546426</v>
      </c>
      <c r="J14" s="136"/>
      <c r="K14" s="136"/>
      <c r="L14" s="136">
        <v>0.1493087142771401</v>
      </c>
      <c r="M14" s="136"/>
      <c r="N14" s="136"/>
      <c r="O14" s="136">
        <v>4.2235552386846393</v>
      </c>
    </row>
    <row r="15" spans="1:15">
      <c r="A15" s="158"/>
      <c r="B15" s="57" t="s">
        <v>234</v>
      </c>
      <c r="C15" s="57"/>
      <c r="D15" s="57"/>
      <c r="E15" s="136"/>
      <c r="F15" s="136">
        <v>94.943834808073007</v>
      </c>
      <c r="G15" s="136"/>
      <c r="H15" s="136"/>
      <c r="I15" s="136">
        <v>36.22684476088034</v>
      </c>
      <c r="J15" s="136"/>
      <c r="K15" s="136"/>
      <c r="L15" s="136">
        <v>6.3259503643494099</v>
      </c>
      <c r="M15" s="136"/>
      <c r="N15" s="136"/>
      <c r="O15" s="136">
        <v>3.5022181558888406</v>
      </c>
    </row>
    <row r="16" spans="1:15">
      <c r="A16" s="158"/>
      <c r="B16" s="57" t="s">
        <v>233</v>
      </c>
      <c r="C16" s="57"/>
      <c r="D16" s="57"/>
      <c r="E16" s="136"/>
      <c r="F16" s="136">
        <v>886.61190949380398</v>
      </c>
      <c r="G16" s="136"/>
      <c r="H16" s="136"/>
      <c r="I16" s="136">
        <v>61.830624412730685</v>
      </c>
      <c r="J16" s="136"/>
      <c r="K16" s="136"/>
      <c r="L16" s="136">
        <v>1.3537565470614936</v>
      </c>
      <c r="M16" s="136"/>
      <c r="N16" s="136"/>
      <c r="O16" s="136">
        <v>2.6753319781273603</v>
      </c>
    </row>
    <row r="17" spans="1:15">
      <c r="A17" s="158"/>
      <c r="B17" s="57" t="s">
        <v>73</v>
      </c>
      <c r="C17" s="57"/>
      <c r="D17" s="57"/>
      <c r="E17" s="136"/>
      <c r="F17" s="136">
        <v>81.831985359602328</v>
      </c>
      <c r="G17" s="136"/>
      <c r="H17" s="136"/>
      <c r="I17" s="136">
        <v>2.4092878138704692</v>
      </c>
      <c r="J17" s="136"/>
      <c r="K17" s="136"/>
      <c r="L17" s="136">
        <v>0.49894418516487349</v>
      </c>
      <c r="M17" s="136"/>
      <c r="N17" s="136"/>
      <c r="O17" s="136">
        <v>3.0886061489582062E-2</v>
      </c>
    </row>
    <row r="18" spans="1:15">
      <c r="A18" s="158"/>
      <c r="B18" s="57" t="s">
        <v>225</v>
      </c>
      <c r="C18" s="57"/>
      <c r="D18" s="57"/>
      <c r="E18" s="136"/>
      <c r="F18" s="136">
        <v>45.330988665039058</v>
      </c>
      <c r="G18" s="136"/>
      <c r="H18" s="136"/>
      <c r="I18" s="136">
        <v>25.635196200284781</v>
      </c>
      <c r="J18" s="136"/>
      <c r="K18" s="136"/>
      <c r="L18" s="136">
        <v>3.9846179289743304</v>
      </c>
      <c r="M18" s="136"/>
      <c r="N18" s="136"/>
      <c r="O18" s="136">
        <v>1.3613707385957241E-2</v>
      </c>
    </row>
    <row r="19" spans="1:15">
      <c r="A19" s="158"/>
      <c r="B19" s="57" t="s">
        <v>232</v>
      </c>
      <c r="C19" s="57"/>
      <c r="D19" s="57"/>
      <c r="E19" s="136"/>
      <c r="F19" s="136">
        <v>2.6789634046581341</v>
      </c>
      <c r="G19" s="136"/>
      <c r="H19" s="136"/>
      <c r="I19" s="136">
        <v>53.334237080256571</v>
      </c>
      <c r="J19" s="136"/>
      <c r="K19" s="136"/>
      <c r="L19" s="136">
        <v>3.8304550090397242</v>
      </c>
      <c r="M19" s="136"/>
      <c r="N19" s="136"/>
      <c r="O19" s="136">
        <v>3.4479425335375709</v>
      </c>
    </row>
    <row r="20" spans="1:15">
      <c r="A20" s="159"/>
      <c r="B20" s="58" t="s">
        <v>226</v>
      </c>
      <c r="C20" s="58"/>
      <c r="D20" s="58"/>
      <c r="E20" s="133"/>
      <c r="F20" s="133">
        <v>1075.7439348735411</v>
      </c>
      <c r="G20" s="133"/>
      <c r="H20" s="133"/>
      <c r="I20" s="133">
        <v>312.57973344268532</v>
      </c>
      <c r="J20" s="133"/>
      <c r="K20" s="133"/>
      <c r="L20" s="133">
        <v>23.658439349017588</v>
      </c>
      <c r="M20" s="133"/>
      <c r="N20" s="133"/>
      <c r="O20" s="133">
        <v>23.235481726901998</v>
      </c>
    </row>
    <row r="21" spans="1:15"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</row>
    <row r="22" spans="1:15">
      <c r="B22" s="55"/>
      <c r="C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  <row r="23" spans="1:15">
      <c r="B23" s="55"/>
      <c r="C23" s="52"/>
      <c r="E23" s="52"/>
      <c r="H23" s="62"/>
    </row>
    <row r="24" spans="1:15">
      <c r="B24" s="55"/>
      <c r="C24" s="52"/>
      <c r="E24" s="52"/>
      <c r="H24" s="62"/>
    </row>
    <row r="25" spans="1:15">
      <c r="B25" s="55"/>
      <c r="C25" s="52"/>
      <c r="E25" s="52"/>
      <c r="H25" s="62"/>
    </row>
    <row r="26" spans="1:15">
      <c r="B26" s="55"/>
      <c r="C26" s="52"/>
      <c r="E26" s="52"/>
      <c r="H26" s="62"/>
    </row>
    <row r="27" spans="1:15">
      <c r="B27" s="55"/>
      <c r="C27" s="52"/>
      <c r="E27" s="52"/>
      <c r="H27" s="62"/>
    </row>
    <row r="28" spans="1:15">
      <c r="B28" s="55"/>
      <c r="C28" s="52"/>
      <c r="E28" s="52"/>
      <c r="H28" s="62"/>
    </row>
    <row r="29" spans="1:15">
      <c r="C29" s="52"/>
      <c r="E29" s="52"/>
      <c r="H29" s="62"/>
    </row>
    <row r="31" spans="1:15">
      <c r="E31" s="52"/>
    </row>
  </sheetData>
  <mergeCells count="6">
    <mergeCell ref="A13:A20"/>
    <mergeCell ref="E2:F2"/>
    <mergeCell ref="H2:I2"/>
    <mergeCell ref="K2:L2"/>
    <mergeCell ref="N2:O2"/>
    <mergeCell ref="A4:A1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C000"/>
  </sheetPr>
  <dimension ref="A2:S68"/>
  <sheetViews>
    <sheetView showGridLines="0" zoomScale="70" zoomScaleNormal="70" workbookViewId="0">
      <selection activeCell="W14" sqref="W14"/>
    </sheetView>
  </sheetViews>
  <sheetFormatPr defaultRowHeight="12.75"/>
  <cols>
    <col min="1" max="2" width="2.7109375" style="1" customWidth="1"/>
    <col min="3" max="3" width="49.7109375" style="1" customWidth="1"/>
    <col min="4" max="7" width="14.7109375" style="1" customWidth="1"/>
    <col min="8" max="8" width="2.7109375" style="1" customWidth="1"/>
    <col min="9" max="16" width="14.7109375" style="1" customWidth="1"/>
    <col min="17" max="17" width="9.140625" style="1"/>
    <col min="18" max="18" width="11.5703125" style="1" customWidth="1"/>
    <col min="19" max="19" width="10.5703125" style="1" bestFit="1" customWidth="1"/>
    <col min="20" max="16384" width="9.140625" style="1"/>
  </cols>
  <sheetData>
    <row r="2" spans="1:19" ht="18">
      <c r="A2" s="162" t="s">
        <v>326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24"/>
    </row>
    <row r="3" spans="1:19" ht="15.75" thickBo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9" ht="18.75" thickTop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9" ht="18">
      <c r="A5" s="12"/>
      <c r="B5" s="12"/>
      <c r="C5" s="12"/>
      <c r="D5" s="163" t="s">
        <v>297</v>
      </c>
      <c r="E5" s="163"/>
      <c r="F5" s="163"/>
      <c r="G5" s="163"/>
      <c r="H5" s="12"/>
      <c r="I5" s="163" t="s">
        <v>298</v>
      </c>
      <c r="J5" s="163"/>
      <c r="K5" s="163"/>
      <c r="L5" s="163"/>
      <c r="M5" s="163"/>
      <c r="N5" s="163"/>
      <c r="O5" s="163"/>
      <c r="P5" s="22"/>
    </row>
    <row r="6" spans="1:19" ht="61.5" customHeight="1">
      <c r="A6" s="12"/>
      <c r="B6" s="12"/>
      <c r="C6" s="12"/>
      <c r="D6" s="164" t="s">
        <v>299</v>
      </c>
      <c r="E6" s="164"/>
      <c r="F6" s="165" t="s">
        <v>300</v>
      </c>
      <c r="G6" s="165"/>
      <c r="H6" s="21"/>
      <c r="I6" s="164" t="s">
        <v>301</v>
      </c>
      <c r="J6" s="164"/>
      <c r="K6" s="164" t="s">
        <v>302</v>
      </c>
      <c r="L6" s="164"/>
      <c r="M6" s="164" t="s">
        <v>303</v>
      </c>
      <c r="N6" s="164"/>
      <c r="O6" s="164" t="s">
        <v>304</v>
      </c>
      <c r="P6" s="164"/>
      <c r="R6" s="19"/>
    </row>
    <row r="7" spans="1:19" ht="18" customHeight="1">
      <c r="A7" s="12"/>
      <c r="B7" s="12"/>
      <c r="C7" s="12"/>
      <c r="D7" s="20">
        <v>2013</v>
      </c>
      <c r="E7" s="20">
        <v>2015</v>
      </c>
      <c r="F7" s="20">
        <v>2013</v>
      </c>
      <c r="G7" s="20">
        <v>2015</v>
      </c>
      <c r="H7" s="21"/>
      <c r="I7" s="20">
        <v>2013</v>
      </c>
      <c r="J7" s="20">
        <v>2015</v>
      </c>
      <c r="K7" s="20">
        <v>2013</v>
      </c>
      <c r="L7" s="20">
        <v>2015</v>
      </c>
      <c r="M7" s="20">
        <v>2013</v>
      </c>
      <c r="N7" s="20">
        <v>2015</v>
      </c>
      <c r="O7" s="20">
        <v>2013</v>
      </c>
      <c r="P7" s="20">
        <v>2015</v>
      </c>
      <c r="R7" s="19"/>
    </row>
    <row r="8" spans="1:19" ht="9" customHeight="1">
      <c r="A8" s="9"/>
      <c r="B8" s="9"/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9" ht="18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9" ht="18">
      <c r="A10" s="14" t="s">
        <v>11</v>
      </c>
      <c r="B10" s="12"/>
      <c r="C10" s="12"/>
      <c r="D10" s="11">
        <v>0.72474067211120874</v>
      </c>
      <c r="E10" s="11">
        <v>0.40836837640408907</v>
      </c>
      <c r="F10" s="11">
        <v>6.5030381449638552</v>
      </c>
      <c r="G10" s="11">
        <v>6.5016333413033482</v>
      </c>
      <c r="H10" s="11"/>
      <c r="I10" s="11">
        <v>4.001577249030321</v>
      </c>
      <c r="J10" s="11">
        <v>3.5513966968663206</v>
      </c>
      <c r="K10" s="11">
        <v>20.774625232307681</v>
      </c>
      <c r="L10" s="17">
        <v>23.677679121442722</v>
      </c>
      <c r="M10" s="11">
        <v>55.246825293549811</v>
      </c>
      <c r="N10" s="11">
        <v>57.383134125742352</v>
      </c>
      <c r="O10" s="11">
        <v>1.9934231849071036</v>
      </c>
      <c r="P10" s="11">
        <v>2.241089214398583</v>
      </c>
      <c r="R10" s="4"/>
      <c r="S10" s="4"/>
    </row>
    <row r="11" spans="1:19" ht="18">
      <c r="A11" s="14"/>
      <c r="B11" s="12"/>
      <c r="C11" s="12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R11" s="4"/>
      <c r="S11" s="4"/>
    </row>
    <row r="12" spans="1:19" ht="18">
      <c r="A12" s="14" t="s">
        <v>10</v>
      </c>
      <c r="B12" s="12"/>
      <c r="C12" s="12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R12" s="4"/>
      <c r="S12" s="4"/>
    </row>
    <row r="13" spans="1:19" ht="18">
      <c r="A13" s="12"/>
      <c r="B13" s="18" t="s">
        <v>9</v>
      </c>
      <c r="C13" s="12"/>
      <c r="D13" s="11" t="s">
        <v>8</v>
      </c>
      <c r="E13" s="11">
        <v>0.33343732202988885</v>
      </c>
      <c r="F13" s="11" t="s">
        <v>8</v>
      </c>
      <c r="G13" s="11">
        <v>5.4326286736798961</v>
      </c>
      <c r="H13" s="11"/>
      <c r="I13" s="11" t="s">
        <v>8</v>
      </c>
      <c r="J13" s="11">
        <v>3.2400165945018653</v>
      </c>
      <c r="K13" s="11" t="s">
        <v>8</v>
      </c>
      <c r="L13" s="17">
        <v>16.825452252615527</v>
      </c>
      <c r="M13" s="11" t="s">
        <v>8</v>
      </c>
      <c r="N13" s="11">
        <v>53.54635630140254</v>
      </c>
      <c r="O13" s="11" t="s">
        <v>8</v>
      </c>
      <c r="P13" s="11">
        <v>1.995231511484032</v>
      </c>
      <c r="R13" s="2"/>
      <c r="S13" s="2"/>
    </row>
    <row r="14" spans="1:19" ht="18">
      <c r="A14" s="12"/>
      <c r="B14" s="12" t="s">
        <v>293</v>
      </c>
      <c r="C14" s="12"/>
      <c r="D14" s="11" t="s">
        <v>8</v>
      </c>
      <c r="E14" s="11">
        <v>0.5772950455441942</v>
      </c>
      <c r="F14" s="11" t="s">
        <v>8</v>
      </c>
      <c r="G14" s="11">
        <v>6.9352773764995321</v>
      </c>
      <c r="H14" s="11"/>
      <c r="I14" s="11" t="s">
        <v>8</v>
      </c>
      <c r="J14" s="11">
        <v>3.8730839893499076</v>
      </c>
      <c r="K14" s="11" t="s">
        <v>8</v>
      </c>
      <c r="L14" s="17">
        <v>25.669655198257583</v>
      </c>
      <c r="M14" s="11" t="s">
        <v>8</v>
      </c>
      <c r="N14" s="11">
        <v>58.87848238583841</v>
      </c>
      <c r="O14" s="11" t="s">
        <v>8</v>
      </c>
      <c r="P14" s="11">
        <v>2.3441100589507315</v>
      </c>
      <c r="R14" s="2"/>
      <c r="S14" s="2"/>
    </row>
    <row r="15" spans="1:19" ht="18">
      <c r="A15" s="12"/>
      <c r="B15" s="12"/>
      <c r="C15" s="1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R15" s="4"/>
      <c r="S15" s="4"/>
    </row>
    <row r="16" spans="1:19" ht="18">
      <c r="A16" s="14" t="s">
        <v>7</v>
      </c>
      <c r="B16" s="12"/>
      <c r="C16" s="12"/>
      <c r="D16" s="11"/>
      <c r="E16" s="11"/>
      <c r="F16" s="11"/>
      <c r="G16" s="11"/>
      <c r="H16" s="11"/>
      <c r="I16" s="16"/>
      <c r="J16" s="16"/>
      <c r="K16" s="16"/>
      <c r="L16" s="16"/>
      <c r="M16" s="16"/>
      <c r="N16" s="16"/>
      <c r="O16" s="16"/>
      <c r="P16" s="16"/>
      <c r="R16" s="4"/>
      <c r="S16" s="4"/>
    </row>
    <row r="17" spans="1:19" ht="18">
      <c r="A17" s="12"/>
      <c r="B17" s="12" t="s">
        <v>1</v>
      </c>
      <c r="C17" s="12"/>
      <c r="D17" s="11">
        <v>0.72474067211120874</v>
      </c>
      <c r="E17" s="11">
        <v>0.40836837640408907</v>
      </c>
      <c r="F17" s="11">
        <v>6.5030381449638552</v>
      </c>
      <c r="G17" s="11">
        <v>6.5016333413033482</v>
      </c>
      <c r="H17" s="11"/>
      <c r="I17" s="11">
        <v>3.5417995536780862</v>
      </c>
      <c r="J17" s="11">
        <v>3.0191820047801068</v>
      </c>
      <c r="K17" s="11">
        <v>28.77173553307739</v>
      </c>
      <c r="L17" s="11">
        <v>32.473362743859035</v>
      </c>
      <c r="M17" s="11">
        <v>60.72623379143036</v>
      </c>
      <c r="N17" s="11">
        <v>63.256805474241858</v>
      </c>
      <c r="O17" s="11">
        <v>2.299437884260346</v>
      </c>
      <c r="P17" s="11">
        <v>2.5655567121247986</v>
      </c>
      <c r="R17" s="2"/>
      <c r="S17" s="2"/>
    </row>
    <row r="18" spans="1:19" ht="18">
      <c r="A18" s="12"/>
      <c r="B18" s="12" t="s">
        <v>0</v>
      </c>
      <c r="C18" s="12"/>
      <c r="D18" s="11">
        <v>0.72474067211120874</v>
      </c>
      <c r="E18" s="11">
        <v>0.40836837640408907</v>
      </c>
      <c r="F18" s="11">
        <v>6.5030381449638552</v>
      </c>
      <c r="G18" s="11">
        <v>6.5016333413033482</v>
      </c>
      <c r="H18" s="11"/>
      <c r="I18" s="11">
        <v>4.5513775493440862</v>
      </c>
      <c r="J18" s="11">
        <v>4.202674709568651</v>
      </c>
      <c r="K18" s="11">
        <v>11.343652624405966</v>
      </c>
      <c r="L18" s="11">
        <v>13.058021157043555</v>
      </c>
      <c r="M18" s="11">
        <v>48.716352345803358</v>
      </c>
      <c r="N18" s="11">
        <v>50.148220354555889</v>
      </c>
      <c r="O18" s="11">
        <v>1.6322616154934078</v>
      </c>
      <c r="P18" s="11">
        <v>1.8468860688461941</v>
      </c>
      <c r="R18" s="2"/>
      <c r="S18" s="2"/>
    </row>
    <row r="19" spans="1:19" ht="18">
      <c r="A19" s="12"/>
      <c r="B19" s="12" t="s">
        <v>6</v>
      </c>
      <c r="C19" s="12"/>
      <c r="D19" s="11">
        <v>0.72474067211120874</v>
      </c>
      <c r="E19" s="11">
        <v>0.40836837640408907</v>
      </c>
      <c r="F19" s="11">
        <v>6.5030381449638552</v>
      </c>
      <c r="G19" s="11">
        <v>6.5016333413033482</v>
      </c>
      <c r="H19" s="11"/>
      <c r="I19" s="11">
        <v>3.5521303696326676</v>
      </c>
      <c r="J19" s="11">
        <v>2.9673662200840738</v>
      </c>
      <c r="K19" s="11">
        <v>31.848404567115438</v>
      </c>
      <c r="L19" s="11">
        <v>36.730994826727425</v>
      </c>
      <c r="M19" s="11">
        <v>63.07183713023219</v>
      </c>
      <c r="N19" s="11">
        <v>66.517414083747525</v>
      </c>
      <c r="O19" s="11">
        <v>2.2886282278040806</v>
      </c>
      <c r="P19" s="11">
        <v>2.4784000270188646</v>
      </c>
      <c r="R19" s="2"/>
      <c r="S19" s="2"/>
    </row>
    <row r="20" spans="1:19" ht="18">
      <c r="A20" s="12"/>
      <c r="B20" s="12"/>
      <c r="C20" s="12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R20" s="2"/>
      <c r="S20" s="2"/>
    </row>
    <row r="21" spans="1:19" ht="18">
      <c r="A21" s="14" t="s">
        <v>5</v>
      </c>
      <c r="B21" s="12"/>
      <c r="C21" s="12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R21" s="2"/>
      <c r="S21" s="2"/>
    </row>
    <row r="22" spans="1:19" ht="18">
      <c r="A22" s="12"/>
      <c r="B22" s="12" t="s">
        <v>1</v>
      </c>
      <c r="C22" s="12"/>
      <c r="D22" s="11">
        <v>0.78198564923216163</v>
      </c>
      <c r="E22" s="11">
        <v>0.43972755697610355</v>
      </c>
      <c r="F22" s="11">
        <v>6.6621633379397345</v>
      </c>
      <c r="G22" s="11">
        <v>6.6586177007639638</v>
      </c>
      <c r="H22" s="11"/>
      <c r="I22" s="11">
        <v>4.1485783719199798</v>
      </c>
      <c r="J22" s="11">
        <v>3.690411280637476</v>
      </c>
      <c r="K22" s="11">
        <v>21.046378748796268</v>
      </c>
      <c r="L22" s="11">
        <v>24.026976734305787</v>
      </c>
      <c r="M22" s="11">
        <v>55.455654652316682</v>
      </c>
      <c r="N22" s="11">
        <v>57.651558649419442</v>
      </c>
      <c r="O22" s="11">
        <v>2.0288335233881916</v>
      </c>
      <c r="P22" s="11">
        <v>2.2662621219615602</v>
      </c>
      <c r="R22" s="2"/>
      <c r="S22" s="2"/>
    </row>
    <row r="23" spans="1:19" ht="18">
      <c r="A23" s="12"/>
      <c r="B23" s="12" t="s">
        <v>0</v>
      </c>
      <c r="C23" s="12"/>
      <c r="D23" s="11">
        <v>0.67607621209175739</v>
      </c>
      <c r="E23" s="15">
        <v>0.3900258567985363</v>
      </c>
      <c r="F23" s="11">
        <v>6.3490283538279346</v>
      </c>
      <c r="G23" s="11">
        <v>6.3509741005124614</v>
      </c>
      <c r="H23" s="11"/>
      <c r="I23" s="11">
        <v>3.8566565427401138</v>
      </c>
      <c r="J23" s="11">
        <v>3.4159567597287741</v>
      </c>
      <c r="K23" s="11">
        <v>20.473534356898263</v>
      </c>
      <c r="L23" s="11">
        <v>23.280422077073311</v>
      </c>
      <c r="M23" s="11">
        <v>55.0152217858464</v>
      </c>
      <c r="N23" s="11">
        <v>57.07757767713548</v>
      </c>
      <c r="O23" s="11">
        <v>1.9705307114146415</v>
      </c>
      <c r="P23" s="11">
        <v>2.2221276014243934</v>
      </c>
      <c r="R23" s="2"/>
      <c r="S23" s="2"/>
    </row>
    <row r="24" spans="1:19" ht="18">
      <c r="A24" s="12"/>
      <c r="B24" s="12"/>
      <c r="C24" s="12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2"/>
      <c r="S24" s="2"/>
    </row>
    <row r="25" spans="1:19" ht="18">
      <c r="A25" s="14" t="s">
        <v>4</v>
      </c>
      <c r="B25" s="12"/>
      <c r="C25" s="12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R25" s="2"/>
      <c r="S25" s="2"/>
    </row>
    <row r="26" spans="1:19" ht="18">
      <c r="A26" s="12"/>
      <c r="B26" s="12" t="s">
        <v>1</v>
      </c>
      <c r="C26" s="12"/>
      <c r="D26" s="11">
        <v>0.72474067211120874</v>
      </c>
      <c r="E26" s="11">
        <v>0.40836837640408907</v>
      </c>
      <c r="F26" s="11">
        <v>7.3061494137746914</v>
      </c>
      <c r="G26" s="11">
        <v>7.3827906398986212</v>
      </c>
      <c r="H26" s="11"/>
      <c r="I26" s="11">
        <v>4.5448580864255437</v>
      </c>
      <c r="J26" s="11">
        <v>4.0981695728772261</v>
      </c>
      <c r="K26" s="11">
        <v>22.798677281690534</v>
      </c>
      <c r="L26" s="11">
        <v>25.962822258585675</v>
      </c>
      <c r="M26" s="11">
        <v>56.325242048770086</v>
      </c>
      <c r="N26" s="11">
        <v>58.562083351045715</v>
      </c>
      <c r="O26" s="11">
        <v>2.1455125082802136</v>
      </c>
      <c r="P26" s="11">
        <v>2.4283778913203982</v>
      </c>
      <c r="R26" s="2"/>
      <c r="S26" s="2"/>
    </row>
    <row r="27" spans="1:19" ht="18">
      <c r="A27" s="12"/>
      <c r="B27" s="12" t="s">
        <v>0</v>
      </c>
      <c r="C27" s="12"/>
      <c r="D27" s="11">
        <v>0.72474067211120874</v>
      </c>
      <c r="E27" s="11">
        <v>0.40836837640408907</v>
      </c>
      <c r="F27" s="11">
        <v>5.7018466449943626</v>
      </c>
      <c r="G27" s="11">
        <v>5.6312243403873445</v>
      </c>
      <c r="H27" s="11"/>
      <c r="I27" s="11">
        <v>3.4337825404984081</v>
      </c>
      <c r="J27" s="11">
        <v>2.9764651265689688</v>
      </c>
      <c r="K27" s="11">
        <v>18.401078084408383</v>
      </c>
      <c r="L27" s="11">
        <v>20.928854768201802</v>
      </c>
      <c r="M27" s="11">
        <v>54.005235266709718</v>
      </c>
      <c r="N27" s="11">
        <v>56.003468948095694</v>
      </c>
      <c r="O27" s="11">
        <v>1.8636074647078604</v>
      </c>
      <c r="P27" s="11">
        <v>2.0716873029459748</v>
      </c>
      <c r="R27" s="2"/>
      <c r="S27" s="2"/>
    </row>
    <row r="28" spans="1:19" ht="18">
      <c r="A28" s="12"/>
      <c r="B28" s="12"/>
      <c r="C28" s="12"/>
      <c r="D28" s="13"/>
      <c r="E28" s="13"/>
      <c r="F28" s="13"/>
      <c r="G28" s="13"/>
      <c r="H28" s="13"/>
      <c r="I28" s="13"/>
      <c r="J28" s="11"/>
      <c r="K28" s="11"/>
      <c r="L28" s="11"/>
      <c r="M28" s="11"/>
      <c r="N28" s="11"/>
      <c r="O28" s="11"/>
      <c r="P28" s="11"/>
      <c r="R28" s="2"/>
      <c r="S28" s="2"/>
    </row>
    <row r="29" spans="1:19" ht="18">
      <c r="A29" s="14" t="s">
        <v>3</v>
      </c>
      <c r="B29" s="12"/>
      <c r="C29" s="12"/>
      <c r="D29" s="13"/>
      <c r="E29" s="13"/>
      <c r="F29" s="13"/>
      <c r="G29" s="13"/>
      <c r="H29" s="13"/>
      <c r="I29" s="13"/>
      <c r="J29" s="11"/>
      <c r="K29" s="11"/>
      <c r="L29" s="11"/>
      <c r="M29" s="11"/>
      <c r="N29" s="11"/>
      <c r="O29" s="11"/>
      <c r="P29" s="11"/>
      <c r="R29" s="2"/>
      <c r="S29" s="2"/>
    </row>
    <row r="30" spans="1:19" ht="18">
      <c r="A30" s="12"/>
      <c r="B30" s="12" t="s">
        <v>1</v>
      </c>
      <c r="C30" s="12"/>
      <c r="D30" s="13">
        <v>0.72474067211120874</v>
      </c>
      <c r="E30" s="13">
        <v>0.40836837640408907</v>
      </c>
      <c r="F30" s="13">
        <v>8.1035516231171059</v>
      </c>
      <c r="G30" s="13">
        <v>8.3008088820165185</v>
      </c>
      <c r="H30" s="13"/>
      <c r="I30" s="13">
        <v>4.5901924112999302</v>
      </c>
      <c r="J30" s="11">
        <v>4.1413562212101747</v>
      </c>
      <c r="K30" s="11">
        <v>22.891434133621036</v>
      </c>
      <c r="L30" s="11">
        <v>26.028937281634114</v>
      </c>
      <c r="M30" s="11">
        <v>57.138078479259775</v>
      </c>
      <c r="N30" s="11">
        <v>59.421321622629186</v>
      </c>
      <c r="O30" s="11">
        <v>2.8172809256937557</v>
      </c>
      <c r="P30" s="11">
        <v>3.2276828106597661</v>
      </c>
      <c r="R30" s="2"/>
      <c r="S30" s="2"/>
    </row>
    <row r="31" spans="1:19" ht="18">
      <c r="A31" s="12"/>
      <c r="B31" s="12" t="s">
        <v>0</v>
      </c>
      <c r="C31" s="12"/>
      <c r="D31" s="13">
        <v>0.72474067211120874</v>
      </c>
      <c r="E31" s="13">
        <v>0.40836837640408907</v>
      </c>
      <c r="F31" s="13">
        <v>4.9162999246072596</v>
      </c>
      <c r="G31" s="13">
        <v>4.7193493573502376</v>
      </c>
      <c r="H31" s="13"/>
      <c r="I31" s="13">
        <v>3.3681554220129231</v>
      </c>
      <c r="J31" s="11">
        <v>2.9127268801888633</v>
      </c>
      <c r="K31" s="11">
        <v>18.082465056173206</v>
      </c>
      <c r="L31" s="11">
        <v>20.593784457468477</v>
      </c>
      <c r="M31" s="11">
        <v>52.741783834106705</v>
      </c>
      <c r="N31" s="11">
        <v>54.596189068039507</v>
      </c>
      <c r="O31" s="11">
        <v>1.2144472243320434</v>
      </c>
      <c r="P31" s="11">
        <v>1.2982764094870349</v>
      </c>
      <c r="R31" s="2"/>
      <c r="S31" s="2"/>
    </row>
    <row r="32" spans="1:19" ht="18">
      <c r="A32" s="12"/>
      <c r="B32" s="12"/>
      <c r="C32" s="12"/>
      <c r="D32" s="13"/>
      <c r="E32" s="13"/>
      <c r="F32" s="13"/>
      <c r="G32" s="13"/>
      <c r="H32" s="13"/>
      <c r="I32" s="13"/>
      <c r="J32" s="11"/>
      <c r="K32" s="11"/>
      <c r="L32" s="11"/>
      <c r="M32" s="11"/>
      <c r="N32" s="11"/>
      <c r="O32" s="11"/>
      <c r="P32" s="11"/>
      <c r="R32" s="2"/>
      <c r="S32" s="2"/>
    </row>
    <row r="33" spans="1:19" ht="18">
      <c r="A33" s="14" t="s">
        <v>2</v>
      </c>
      <c r="B33" s="12"/>
      <c r="C33" s="12"/>
      <c r="D33" s="13"/>
      <c r="E33" s="13"/>
      <c r="F33" s="13"/>
      <c r="G33" s="13"/>
      <c r="H33" s="13"/>
      <c r="I33" s="13"/>
      <c r="J33" s="11"/>
      <c r="K33" s="11"/>
      <c r="L33" s="11"/>
      <c r="M33" s="11"/>
      <c r="N33" s="11"/>
      <c r="O33" s="11"/>
      <c r="P33" s="11"/>
      <c r="R33" s="2"/>
      <c r="S33" s="2"/>
    </row>
    <row r="34" spans="1:19" ht="18">
      <c r="A34" s="12"/>
      <c r="B34" s="12" t="s">
        <v>1</v>
      </c>
      <c r="C34" s="12"/>
      <c r="D34" s="11">
        <v>0.72474067211120874</v>
      </c>
      <c r="E34" s="11">
        <v>0.40836837640408907</v>
      </c>
      <c r="F34" s="11">
        <v>7.2438870293249478</v>
      </c>
      <c r="G34" s="11">
        <v>7.282169435539835</v>
      </c>
      <c r="H34" s="11"/>
      <c r="I34" s="11">
        <v>4.4481805035443491</v>
      </c>
      <c r="J34" s="11">
        <v>3.9705487706990943</v>
      </c>
      <c r="K34" s="11">
        <v>21.771366678758543</v>
      </c>
      <c r="L34" s="11">
        <v>24.861724797559269</v>
      </c>
      <c r="M34" s="11">
        <v>55.704964706234605</v>
      </c>
      <c r="N34" s="11">
        <v>57.927829820254402</v>
      </c>
      <c r="O34" s="11">
        <v>2.1425034320050513</v>
      </c>
      <c r="P34" s="11">
        <v>2.4008843179042327</v>
      </c>
      <c r="R34" s="2"/>
      <c r="S34" s="2"/>
    </row>
    <row r="35" spans="1:19" ht="18">
      <c r="A35" s="12"/>
      <c r="B35" s="12" t="s">
        <v>0</v>
      </c>
      <c r="C35" s="12"/>
      <c r="D35" s="11">
        <v>0.72474067211120874</v>
      </c>
      <c r="E35" s="11">
        <v>0.40836837640408907</v>
      </c>
      <c r="F35" s="11">
        <v>5.8345549661487883</v>
      </c>
      <c r="G35" s="11">
        <v>5.799956708111786</v>
      </c>
      <c r="H35" s="11"/>
      <c r="I35" s="11">
        <v>3.4916837367872029</v>
      </c>
      <c r="J35" s="11">
        <v>3.0611249254122499</v>
      </c>
      <c r="K35" s="11">
        <v>19.519135911096367</v>
      </c>
      <c r="L35" s="11">
        <v>22.096494229201216</v>
      </c>
      <c r="M35" s="11">
        <v>54.680806868468345</v>
      </c>
      <c r="N35" s="11">
        <v>56.674272266309885</v>
      </c>
      <c r="O35" s="11">
        <v>1.8925822732502964</v>
      </c>
      <c r="P35" s="11">
        <v>2.1331680211115533</v>
      </c>
      <c r="R35" s="2"/>
      <c r="S35" s="2"/>
    </row>
    <row r="36" spans="1:19" ht="18">
      <c r="A36" s="9"/>
      <c r="B36" s="9"/>
      <c r="C36" s="9"/>
      <c r="D36" s="9"/>
      <c r="E36" s="9"/>
      <c r="F36" s="9"/>
      <c r="G36" s="9"/>
      <c r="H36" s="9"/>
      <c r="I36" s="9"/>
      <c r="J36" s="9"/>
      <c r="K36" s="10"/>
      <c r="L36" s="10"/>
      <c r="M36" s="9"/>
      <c r="N36" s="9"/>
      <c r="O36" s="9"/>
      <c r="P36" s="9"/>
    </row>
    <row r="37" spans="1:19">
      <c r="K37" s="5"/>
      <c r="L37" s="5"/>
    </row>
    <row r="38" spans="1:19">
      <c r="K38" s="5"/>
      <c r="L38" s="5"/>
    </row>
    <row r="39" spans="1:19">
      <c r="K39" s="5"/>
      <c r="L39" s="5"/>
    </row>
    <row r="40" spans="1:19">
      <c r="B40" s="8"/>
      <c r="C40" s="8"/>
      <c r="K40" s="5"/>
      <c r="L40" s="5"/>
    </row>
    <row r="41" spans="1:19">
      <c r="B41" s="8"/>
      <c r="C41" s="7"/>
      <c r="K41" s="5"/>
      <c r="L41" s="5"/>
    </row>
    <row r="42" spans="1:19" ht="15">
      <c r="A42" s="6"/>
      <c r="B42" s="3"/>
      <c r="C42" s="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2"/>
      <c r="S42" s="2"/>
    </row>
    <row r="43" spans="1:19" ht="15">
      <c r="A43" s="6"/>
      <c r="B43" s="3"/>
      <c r="C43" s="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2"/>
      <c r="S43" s="4"/>
    </row>
    <row r="44" spans="1:19" ht="14.25">
      <c r="A44" s="3"/>
      <c r="B44" s="3"/>
      <c r="C44" s="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2"/>
      <c r="S44" s="2"/>
    </row>
    <row r="45" spans="1:19" ht="14.25">
      <c r="A45" s="3"/>
      <c r="B45" s="3"/>
      <c r="C45" s="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2"/>
      <c r="S45" s="2"/>
    </row>
    <row r="46" spans="1:19"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</row>
    <row r="47" spans="1:19"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</row>
    <row r="48" spans="1:19"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</row>
    <row r="49" spans="4:17"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</row>
    <row r="50" spans="4:17"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</row>
    <row r="51" spans="4:17"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</row>
    <row r="52" spans="4:17"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</row>
    <row r="53" spans="4:17"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</row>
    <row r="54" spans="4:17"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</row>
    <row r="55" spans="4:17"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</row>
    <row r="56" spans="4:17"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</row>
    <row r="57" spans="4:17"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</row>
    <row r="58" spans="4:17"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</row>
    <row r="59" spans="4:17"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</row>
    <row r="60" spans="4:17"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</row>
    <row r="61" spans="4:17"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</row>
    <row r="62" spans="4:17"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</row>
    <row r="63" spans="4:17"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</row>
    <row r="64" spans="4:17"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</row>
    <row r="65" spans="4:17"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</row>
    <row r="66" spans="4:17"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</row>
    <row r="67" spans="4:17"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</row>
    <row r="68" spans="4:17"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</row>
  </sheetData>
  <mergeCells count="9">
    <mergeCell ref="A2:O2"/>
    <mergeCell ref="I5:O5"/>
    <mergeCell ref="D6:E6"/>
    <mergeCell ref="F6:G6"/>
    <mergeCell ref="D5:G5"/>
    <mergeCell ref="I6:J6"/>
    <mergeCell ref="K6:L6"/>
    <mergeCell ref="M6:N6"/>
    <mergeCell ref="O6:P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C000"/>
  </sheetPr>
  <dimension ref="A1:H252"/>
  <sheetViews>
    <sheetView showGridLines="0" zoomScale="80" zoomScaleNormal="80" workbookViewId="0">
      <selection activeCell="M36" sqref="M36"/>
    </sheetView>
  </sheetViews>
  <sheetFormatPr defaultRowHeight="15"/>
  <cols>
    <col min="1" max="1" width="2.28515625" style="64" customWidth="1"/>
    <col min="2" max="2" width="27" style="44" customWidth="1"/>
    <col min="3" max="3" width="30.140625" style="44" customWidth="1"/>
    <col min="4" max="5" width="26.5703125" style="44" customWidth="1"/>
    <col min="6" max="6" width="31.5703125" style="44" customWidth="1"/>
    <col min="7" max="7" width="32.28515625" style="44" bestFit="1" customWidth="1"/>
    <col min="8" max="8" width="35.42578125" style="44" customWidth="1"/>
  </cols>
  <sheetData>
    <row r="1" spans="1:8" ht="21">
      <c r="A1" s="65"/>
      <c r="B1" s="166" t="s">
        <v>325</v>
      </c>
      <c r="C1" s="166"/>
      <c r="D1" s="166"/>
      <c r="E1" s="166"/>
      <c r="F1" s="166"/>
      <c r="G1" s="166"/>
      <c r="H1" s="166"/>
    </row>
    <row r="2" spans="1:8" ht="15.75">
      <c r="A2" s="65"/>
      <c r="B2" s="97"/>
      <c r="C2" s="96"/>
      <c r="D2" s="96"/>
      <c r="E2" s="96"/>
      <c r="F2" s="96"/>
      <c r="G2" s="96"/>
      <c r="H2" s="96"/>
    </row>
    <row r="3" spans="1:8" s="78" customFormat="1" ht="34.5">
      <c r="A3" s="98"/>
      <c r="B3" s="99" t="s">
        <v>72</v>
      </c>
      <c r="C3" s="99" t="s">
        <v>77</v>
      </c>
      <c r="D3" s="99" t="s">
        <v>291</v>
      </c>
      <c r="E3" s="99" t="s">
        <v>73</v>
      </c>
      <c r="F3" s="99" t="s">
        <v>71</v>
      </c>
      <c r="G3" s="99" t="s">
        <v>78</v>
      </c>
      <c r="H3" s="99" t="s">
        <v>74</v>
      </c>
    </row>
    <row r="4" spans="1:8" ht="17.25">
      <c r="B4" s="95" t="s">
        <v>218</v>
      </c>
      <c r="C4" s="95" t="s">
        <v>219</v>
      </c>
      <c r="D4" s="95" t="s">
        <v>214</v>
      </c>
      <c r="E4" s="95" t="s">
        <v>223</v>
      </c>
      <c r="F4" s="95" t="s">
        <v>290</v>
      </c>
      <c r="G4" s="95" t="s">
        <v>224</v>
      </c>
      <c r="H4" s="95" t="s">
        <v>221</v>
      </c>
    </row>
    <row r="5" spans="1:8" ht="17.25">
      <c r="B5" s="95" t="s">
        <v>217</v>
      </c>
      <c r="C5" s="95" t="s">
        <v>216</v>
      </c>
      <c r="D5" s="95" t="s">
        <v>205</v>
      </c>
      <c r="E5" s="95" t="s">
        <v>208</v>
      </c>
      <c r="F5" s="95" t="s">
        <v>220</v>
      </c>
      <c r="G5" s="95" t="s">
        <v>222</v>
      </c>
      <c r="H5" s="95" t="s">
        <v>210</v>
      </c>
    </row>
    <row r="6" spans="1:8" ht="17.25">
      <c r="B6" s="95" t="s">
        <v>211</v>
      </c>
      <c r="C6" s="95" t="s">
        <v>212</v>
      </c>
      <c r="D6" s="95" t="s">
        <v>202</v>
      </c>
      <c r="E6" s="95" t="s">
        <v>204</v>
      </c>
      <c r="F6" s="95" t="s">
        <v>289</v>
      </c>
      <c r="G6" s="95" t="s">
        <v>215</v>
      </c>
      <c r="H6" s="95" t="s">
        <v>207</v>
      </c>
    </row>
    <row r="7" spans="1:8" ht="17.25">
      <c r="B7" s="95" t="s">
        <v>200</v>
      </c>
      <c r="C7" s="95" t="s">
        <v>176</v>
      </c>
      <c r="D7" s="95" t="s">
        <v>197</v>
      </c>
      <c r="E7" s="95" t="s">
        <v>192</v>
      </c>
      <c r="F7" s="95" t="s">
        <v>213</v>
      </c>
      <c r="G7" s="95" t="s">
        <v>187</v>
      </c>
      <c r="H7" s="95" t="s">
        <v>203</v>
      </c>
    </row>
    <row r="8" spans="1:8" ht="17.25">
      <c r="B8" s="95" t="s">
        <v>191</v>
      </c>
      <c r="C8" s="95" t="s">
        <v>155</v>
      </c>
      <c r="D8" s="95" t="s">
        <v>166</v>
      </c>
      <c r="E8" s="95" t="s">
        <v>288</v>
      </c>
      <c r="F8" s="95" t="s">
        <v>287</v>
      </c>
      <c r="G8" s="95" t="s">
        <v>184</v>
      </c>
      <c r="H8" s="95" t="s">
        <v>201</v>
      </c>
    </row>
    <row r="9" spans="1:8" ht="17.25">
      <c r="B9" s="95" t="s">
        <v>190</v>
      </c>
      <c r="C9" s="95" t="s">
        <v>151</v>
      </c>
      <c r="D9" s="95" t="s">
        <v>165</v>
      </c>
      <c r="E9" s="95" t="s">
        <v>168</v>
      </c>
      <c r="F9" s="95" t="s">
        <v>209</v>
      </c>
      <c r="G9" s="95" t="s">
        <v>164</v>
      </c>
      <c r="H9" s="95" t="s">
        <v>199</v>
      </c>
    </row>
    <row r="10" spans="1:8" ht="17.25">
      <c r="B10" s="95" t="s">
        <v>188</v>
      </c>
      <c r="C10" s="95" t="s">
        <v>137</v>
      </c>
      <c r="D10" s="95" t="s">
        <v>142</v>
      </c>
      <c r="E10" s="95" t="s">
        <v>150</v>
      </c>
      <c r="F10" s="95" t="s">
        <v>206</v>
      </c>
      <c r="G10" s="95" t="s">
        <v>163</v>
      </c>
      <c r="H10" s="95" t="s">
        <v>195</v>
      </c>
    </row>
    <row r="11" spans="1:8" ht="17.25">
      <c r="B11" s="95" t="s">
        <v>181</v>
      </c>
      <c r="C11" s="95" t="s">
        <v>113</v>
      </c>
      <c r="D11" s="95" t="s">
        <v>136</v>
      </c>
      <c r="E11" s="95" t="s">
        <v>146</v>
      </c>
      <c r="F11" s="95" t="s">
        <v>198</v>
      </c>
      <c r="G11" s="95" t="s">
        <v>156</v>
      </c>
      <c r="H11" s="95" t="s">
        <v>193</v>
      </c>
    </row>
    <row r="12" spans="1:8" ht="17.25">
      <c r="B12" s="95" t="s">
        <v>179</v>
      </c>
      <c r="C12" s="95" t="s">
        <v>98</v>
      </c>
      <c r="D12" s="95" t="s">
        <v>132</v>
      </c>
      <c r="E12" s="95" t="s">
        <v>135</v>
      </c>
      <c r="F12" s="95" t="s">
        <v>196</v>
      </c>
      <c r="G12" s="95" t="s">
        <v>152</v>
      </c>
      <c r="H12" s="95" t="s">
        <v>189</v>
      </c>
    </row>
    <row r="13" spans="1:8" ht="17.25">
      <c r="B13" s="95" t="s">
        <v>178</v>
      </c>
      <c r="C13" s="95" t="s">
        <v>93</v>
      </c>
      <c r="D13" s="95" t="s">
        <v>130</v>
      </c>
      <c r="E13" s="95" t="s">
        <v>117</v>
      </c>
      <c r="F13" s="95" t="s">
        <v>194</v>
      </c>
      <c r="G13" s="95" t="s">
        <v>149</v>
      </c>
      <c r="H13" s="95" t="s">
        <v>182</v>
      </c>
    </row>
    <row r="14" spans="1:8" ht="17.25">
      <c r="B14" s="95" t="s">
        <v>175</v>
      </c>
      <c r="C14" s="95" t="s">
        <v>91</v>
      </c>
      <c r="D14" s="95" t="s">
        <v>121</v>
      </c>
      <c r="E14" s="95" t="s">
        <v>114</v>
      </c>
      <c r="F14" s="95" t="s">
        <v>286</v>
      </c>
      <c r="G14" s="95" t="s">
        <v>147</v>
      </c>
      <c r="H14" s="95" t="s">
        <v>180</v>
      </c>
    </row>
    <row r="15" spans="1:8" ht="17.25">
      <c r="B15" s="95" t="s">
        <v>173</v>
      </c>
      <c r="C15" s="95" t="s">
        <v>86</v>
      </c>
      <c r="D15" s="95" t="s">
        <v>118</v>
      </c>
      <c r="E15" s="95" t="s">
        <v>109</v>
      </c>
      <c r="F15" s="95" t="s">
        <v>186</v>
      </c>
      <c r="G15" s="95" t="s">
        <v>139</v>
      </c>
      <c r="H15" s="95" t="s">
        <v>177</v>
      </c>
    </row>
    <row r="16" spans="1:8" ht="17.25">
      <c r="B16" s="95" t="s">
        <v>169</v>
      </c>
      <c r="C16" s="94"/>
      <c r="D16" s="95" t="s">
        <v>103</v>
      </c>
      <c r="E16" s="95" t="s">
        <v>94</v>
      </c>
      <c r="F16" s="95" t="s">
        <v>185</v>
      </c>
      <c r="G16" s="95" t="s">
        <v>134</v>
      </c>
      <c r="H16" s="95" t="s">
        <v>174</v>
      </c>
    </row>
    <row r="17" spans="2:8" customFormat="1" ht="17.25">
      <c r="B17" s="95" t="s">
        <v>167</v>
      </c>
      <c r="C17" s="94"/>
      <c r="D17" s="95" t="s">
        <v>96</v>
      </c>
      <c r="E17" s="94"/>
      <c r="F17" s="95" t="s">
        <v>183</v>
      </c>
      <c r="G17" s="95" t="s">
        <v>124</v>
      </c>
      <c r="H17" s="95" t="s">
        <v>154</v>
      </c>
    </row>
    <row r="18" spans="2:8" customFormat="1" ht="17.25">
      <c r="B18" s="95" t="s">
        <v>162</v>
      </c>
      <c r="C18" s="94"/>
      <c r="D18" s="95" t="s">
        <v>80</v>
      </c>
      <c r="E18" s="94"/>
      <c r="F18" s="95" t="s">
        <v>285</v>
      </c>
      <c r="G18" s="95" t="s">
        <v>123</v>
      </c>
      <c r="H18" s="95" t="s">
        <v>148</v>
      </c>
    </row>
    <row r="19" spans="2:8" customFormat="1" ht="17.25">
      <c r="B19" s="95" t="s">
        <v>161</v>
      </c>
      <c r="C19" s="94"/>
      <c r="D19" s="94"/>
      <c r="E19" s="94"/>
      <c r="F19" s="95" t="s">
        <v>172</v>
      </c>
      <c r="G19" s="95" t="s">
        <v>115</v>
      </c>
      <c r="H19" s="95" t="s">
        <v>144</v>
      </c>
    </row>
    <row r="20" spans="2:8" customFormat="1" ht="17.25">
      <c r="B20" s="95" t="s">
        <v>159</v>
      </c>
      <c r="C20" s="94"/>
      <c r="D20" s="94"/>
      <c r="E20" s="94"/>
      <c r="F20" s="95" t="s">
        <v>284</v>
      </c>
      <c r="G20" s="95" t="s">
        <v>111</v>
      </c>
      <c r="H20" s="95" t="s">
        <v>143</v>
      </c>
    </row>
    <row r="21" spans="2:8" customFormat="1" ht="17.25">
      <c r="B21" s="95" t="s">
        <v>157</v>
      </c>
      <c r="C21" s="94"/>
      <c r="D21" s="94"/>
      <c r="E21" s="94"/>
      <c r="F21" s="95" t="s">
        <v>171</v>
      </c>
      <c r="G21" s="95" t="s">
        <v>102</v>
      </c>
      <c r="H21" s="95" t="s">
        <v>141</v>
      </c>
    </row>
    <row r="22" spans="2:8" customFormat="1" ht="17.25">
      <c r="B22" s="95" t="s">
        <v>153</v>
      </c>
      <c r="C22" s="94"/>
      <c r="D22" s="94"/>
      <c r="E22" s="94"/>
      <c r="F22" s="95" t="s">
        <v>170</v>
      </c>
      <c r="G22" s="95" t="s">
        <v>95</v>
      </c>
      <c r="H22" s="95" t="s">
        <v>133</v>
      </c>
    </row>
    <row r="23" spans="2:8" customFormat="1" ht="17.25">
      <c r="B23" s="95" t="s">
        <v>145</v>
      </c>
      <c r="C23" s="94"/>
      <c r="D23" s="94"/>
      <c r="E23" s="94"/>
      <c r="F23" s="95" t="s">
        <v>158</v>
      </c>
      <c r="G23" s="95" t="s">
        <v>90</v>
      </c>
      <c r="H23" s="95" t="s">
        <v>131</v>
      </c>
    </row>
    <row r="24" spans="2:8" customFormat="1" ht="17.25">
      <c r="B24" s="95" t="s">
        <v>140</v>
      </c>
      <c r="C24" s="94"/>
      <c r="D24" s="94"/>
      <c r="E24" s="94"/>
      <c r="F24" s="95" t="s">
        <v>138</v>
      </c>
      <c r="G24" s="95" t="s">
        <v>79</v>
      </c>
      <c r="H24" s="95" t="s">
        <v>126</v>
      </c>
    </row>
    <row r="25" spans="2:8" customFormat="1" ht="17.25">
      <c r="B25" s="95" t="s">
        <v>129</v>
      </c>
      <c r="C25" s="94"/>
      <c r="D25" s="94"/>
      <c r="E25" s="94"/>
      <c r="F25" s="95" t="s">
        <v>127</v>
      </c>
      <c r="G25" s="94"/>
      <c r="H25" s="95" t="s">
        <v>112</v>
      </c>
    </row>
    <row r="26" spans="2:8" customFormat="1" ht="17.25">
      <c r="B26" s="95" t="s">
        <v>128</v>
      </c>
      <c r="C26" s="94"/>
      <c r="D26" s="94"/>
      <c r="E26" s="94"/>
      <c r="F26" s="95" t="s">
        <v>122</v>
      </c>
      <c r="G26" s="94"/>
      <c r="H26" s="95" t="s">
        <v>110</v>
      </c>
    </row>
    <row r="27" spans="2:8" customFormat="1" ht="17.25">
      <c r="B27" s="95" t="s">
        <v>125</v>
      </c>
      <c r="C27" s="94"/>
      <c r="D27" s="94"/>
      <c r="E27" s="94"/>
      <c r="F27" s="95" t="s">
        <v>120</v>
      </c>
      <c r="G27" s="94"/>
      <c r="H27" s="95" t="s">
        <v>105</v>
      </c>
    </row>
    <row r="28" spans="2:8" customFormat="1" ht="17.25">
      <c r="B28" s="95" t="s">
        <v>116</v>
      </c>
      <c r="C28" s="94"/>
      <c r="D28" s="94"/>
      <c r="E28" s="94"/>
      <c r="F28" s="95" t="s">
        <v>119</v>
      </c>
      <c r="G28" s="94"/>
      <c r="H28" s="95" t="s">
        <v>97</v>
      </c>
    </row>
    <row r="29" spans="2:8" customFormat="1" ht="17.25">
      <c r="B29" s="95" t="s">
        <v>108</v>
      </c>
      <c r="C29" s="94"/>
      <c r="D29" s="94"/>
      <c r="E29" s="94"/>
      <c r="F29" s="95" t="s">
        <v>283</v>
      </c>
      <c r="G29" s="94"/>
      <c r="H29" s="95" t="s">
        <v>92</v>
      </c>
    </row>
    <row r="30" spans="2:8" customFormat="1" ht="17.25">
      <c r="B30" s="95" t="s">
        <v>107</v>
      </c>
      <c r="C30" s="94"/>
      <c r="D30" s="94"/>
      <c r="E30" s="94"/>
      <c r="F30" s="95" t="s">
        <v>282</v>
      </c>
      <c r="G30" s="94"/>
      <c r="H30" s="95" t="s">
        <v>76</v>
      </c>
    </row>
    <row r="31" spans="2:8" customFormat="1" ht="17.25">
      <c r="B31" s="95" t="s">
        <v>106</v>
      </c>
      <c r="C31" s="94"/>
      <c r="D31" s="94"/>
      <c r="E31" s="94"/>
      <c r="F31" s="95" t="s">
        <v>82</v>
      </c>
      <c r="G31" s="94"/>
      <c r="H31" s="95" t="s">
        <v>75</v>
      </c>
    </row>
    <row r="32" spans="2:8" customFormat="1" ht="17.25">
      <c r="B32" s="95" t="s">
        <v>104</v>
      </c>
      <c r="C32" s="94"/>
      <c r="D32" s="94"/>
      <c r="E32" s="94"/>
      <c r="F32" s="95" t="s">
        <v>87</v>
      </c>
      <c r="G32" s="94"/>
      <c r="H32" s="94"/>
    </row>
    <row r="33" spans="2:8" customFormat="1" ht="17.25">
      <c r="B33" s="95" t="s">
        <v>101</v>
      </c>
      <c r="C33" s="94"/>
      <c r="D33" s="94"/>
      <c r="E33" s="94"/>
      <c r="F33" s="95" t="s">
        <v>81</v>
      </c>
      <c r="G33" s="94"/>
      <c r="H33" s="94"/>
    </row>
    <row r="34" spans="2:8" customFormat="1" ht="17.25">
      <c r="B34" s="95" t="s">
        <v>100</v>
      </c>
      <c r="C34" s="94"/>
      <c r="D34" s="94"/>
      <c r="E34" s="94"/>
      <c r="F34" s="94"/>
      <c r="G34" s="94"/>
      <c r="H34" s="94"/>
    </row>
    <row r="35" spans="2:8" customFormat="1" ht="17.25">
      <c r="B35" s="95" t="s">
        <v>99</v>
      </c>
      <c r="C35" s="94"/>
      <c r="D35" s="94"/>
      <c r="E35" s="94"/>
      <c r="F35" s="94"/>
      <c r="G35" s="94"/>
      <c r="H35" s="94"/>
    </row>
    <row r="36" spans="2:8" customFormat="1" ht="17.25">
      <c r="B36" s="95" t="s">
        <v>89</v>
      </c>
      <c r="C36" s="94"/>
      <c r="D36" s="94"/>
      <c r="E36" s="94"/>
      <c r="F36" s="94"/>
      <c r="G36" s="94"/>
      <c r="H36" s="94"/>
    </row>
    <row r="37" spans="2:8" customFormat="1" ht="17.25">
      <c r="B37" s="95" t="s">
        <v>88</v>
      </c>
      <c r="C37" s="94"/>
      <c r="D37" s="94"/>
      <c r="E37" s="94"/>
      <c r="F37" s="94"/>
      <c r="G37" s="94"/>
      <c r="H37" s="94"/>
    </row>
    <row r="38" spans="2:8" customFormat="1" ht="7.5" customHeight="1">
      <c r="B38" s="93"/>
      <c r="C38" s="92"/>
      <c r="D38" s="92"/>
      <c r="E38" s="92"/>
      <c r="F38" s="92"/>
      <c r="G38" s="92"/>
      <c r="H38" s="92"/>
    </row>
    <row r="39" spans="2:8" customFormat="1">
      <c r="B39" s="91"/>
      <c r="C39" s="91"/>
      <c r="D39" s="91"/>
      <c r="E39" s="91"/>
      <c r="F39" s="91"/>
      <c r="G39" s="91"/>
      <c r="H39" s="91"/>
    </row>
    <row r="40" spans="2:8" customFormat="1">
      <c r="B40" s="91"/>
      <c r="C40" s="91"/>
      <c r="D40" s="91"/>
      <c r="E40" s="91"/>
      <c r="F40" s="91"/>
      <c r="G40" s="91"/>
      <c r="H40" s="91"/>
    </row>
    <row r="41" spans="2:8" customFormat="1">
      <c r="B41" s="91"/>
      <c r="C41" s="91"/>
      <c r="D41" s="91"/>
      <c r="E41" s="91"/>
      <c r="F41" s="91"/>
      <c r="G41" s="91"/>
      <c r="H41" s="91"/>
    </row>
    <row r="42" spans="2:8" customFormat="1">
      <c r="B42" s="91"/>
      <c r="C42" s="91"/>
      <c r="D42" s="91"/>
      <c r="E42" s="91"/>
      <c r="F42" s="91"/>
      <c r="G42" s="91"/>
      <c r="H42" s="91"/>
    </row>
    <row r="43" spans="2:8" customFormat="1">
      <c r="B43" s="91"/>
      <c r="C43" s="91"/>
      <c r="D43" s="91"/>
      <c r="E43" s="91"/>
      <c r="F43" s="91"/>
      <c r="G43" s="91"/>
      <c r="H43" s="91"/>
    </row>
    <row r="44" spans="2:8" customFormat="1">
      <c r="B44" s="91"/>
      <c r="C44" s="91"/>
      <c r="D44" s="91"/>
      <c r="E44" s="91"/>
      <c r="F44" s="91"/>
      <c r="G44" s="91"/>
      <c r="H44" s="91"/>
    </row>
    <row r="45" spans="2:8" customFormat="1">
      <c r="B45" s="91"/>
      <c r="C45" s="91"/>
      <c r="D45" s="91"/>
      <c r="E45" s="91"/>
      <c r="F45" s="91"/>
      <c r="G45" s="91"/>
      <c r="H45" s="91"/>
    </row>
    <row r="46" spans="2:8" customFormat="1">
      <c r="B46" s="91"/>
      <c r="C46" s="91"/>
      <c r="D46" s="91"/>
      <c r="E46" s="91"/>
      <c r="F46" s="91"/>
      <c r="G46" s="91"/>
      <c r="H46" s="91"/>
    </row>
    <row r="52" spans="2:2" customFormat="1">
      <c r="B52" s="90"/>
    </row>
    <row r="69" spans="2:2" customFormat="1">
      <c r="B69" s="89"/>
    </row>
    <row r="84" spans="2:2" customFormat="1">
      <c r="B84" s="89"/>
    </row>
    <row r="116" spans="2:2" customFormat="1">
      <c r="B116" s="89"/>
    </row>
    <row r="139" spans="2:2" customFormat="1">
      <c r="B139" s="89"/>
    </row>
    <row r="177" spans="1:2" customFormat="1">
      <c r="A177" s="65"/>
      <c r="B177" s="88"/>
    </row>
    <row r="182" spans="1:2" customFormat="1">
      <c r="A182" s="55"/>
      <c r="B182" s="44"/>
    </row>
    <row r="183" spans="1:2" customFormat="1">
      <c r="A183" s="55"/>
      <c r="B183" s="44"/>
    </row>
    <row r="184" spans="1:2" customFormat="1">
      <c r="A184" s="55"/>
      <c r="B184" s="44"/>
    </row>
    <row r="185" spans="1:2" customFormat="1">
      <c r="A185" s="55"/>
      <c r="B185" s="44"/>
    </row>
    <row r="186" spans="1:2" customFormat="1">
      <c r="A186" s="55"/>
      <c r="B186" s="44"/>
    </row>
    <row r="187" spans="1:2" customFormat="1">
      <c r="A187" s="55"/>
      <c r="B187" s="44"/>
    </row>
    <row r="188" spans="1:2" customFormat="1">
      <c r="A188" s="55"/>
      <c r="B188" s="44"/>
    </row>
    <row r="219" spans="1:2" customFormat="1">
      <c r="A219" s="65"/>
      <c r="B219" s="88"/>
    </row>
    <row r="224" spans="1:2" customFormat="1">
      <c r="A224" s="55"/>
      <c r="B224" s="44"/>
    </row>
    <row r="225" spans="1:2" customFormat="1">
      <c r="A225" s="55"/>
      <c r="B225" s="44"/>
    </row>
    <row r="226" spans="1:2" customFormat="1">
      <c r="A226" s="55"/>
      <c r="B226" s="44"/>
    </row>
    <row r="227" spans="1:2" customFormat="1">
      <c r="A227" s="55"/>
      <c r="B227" s="44"/>
    </row>
    <row r="228" spans="1:2" customFormat="1">
      <c r="A228" s="55"/>
      <c r="B228" s="44"/>
    </row>
    <row r="229" spans="1:2" customFormat="1">
      <c r="A229" s="55"/>
      <c r="B229" s="44"/>
    </row>
    <row r="230" spans="1:2" customFormat="1">
      <c r="A230" s="55"/>
      <c r="B230" s="44"/>
    </row>
    <row r="233" spans="1:2" customFormat="1">
      <c r="A233" s="65"/>
      <c r="B233" s="88"/>
    </row>
    <row r="238" spans="1:2" customFormat="1">
      <c r="A238" s="55"/>
      <c r="B238" s="44"/>
    </row>
    <row r="239" spans="1:2" customFormat="1">
      <c r="A239" s="55"/>
      <c r="B239" s="44"/>
    </row>
    <row r="240" spans="1:2" customFormat="1">
      <c r="A240" s="55"/>
      <c r="B240" s="44"/>
    </row>
    <row r="241" spans="1:2" customFormat="1">
      <c r="A241" s="55"/>
      <c r="B241" s="44"/>
    </row>
    <row r="242" spans="1:2" customFormat="1">
      <c r="A242" s="55"/>
      <c r="B242" s="44"/>
    </row>
    <row r="243" spans="1:2" customFormat="1">
      <c r="A243" s="55"/>
      <c r="B243" s="44"/>
    </row>
    <row r="244" spans="1:2" customFormat="1">
      <c r="A244" s="55"/>
      <c r="B244" s="44"/>
    </row>
    <row r="250" spans="1:2" customFormat="1">
      <c r="A250" s="86"/>
      <c r="B250" s="87"/>
    </row>
    <row r="251" spans="1:2" customFormat="1">
      <c r="A251" s="86"/>
      <c r="B251" s="85"/>
    </row>
    <row r="252" spans="1:2" customFormat="1">
      <c r="A252" s="86"/>
      <c r="B252" s="85"/>
    </row>
  </sheetData>
  <mergeCells count="1">
    <mergeCell ref="B1:H1"/>
  </mergeCells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C000"/>
  </sheetPr>
  <dimension ref="A1:D34"/>
  <sheetViews>
    <sheetView showGridLines="0" zoomScale="70" zoomScaleNormal="70" workbookViewId="0">
      <selection activeCell="L29" sqref="L29"/>
    </sheetView>
  </sheetViews>
  <sheetFormatPr defaultRowHeight="15"/>
  <cols>
    <col min="2" max="2" width="88.85546875" customWidth="1"/>
    <col min="3" max="3" width="26.7109375" style="44" customWidth="1"/>
    <col min="4" max="4" width="18.7109375" customWidth="1"/>
  </cols>
  <sheetData>
    <row r="1" spans="1:4" ht="21">
      <c r="A1" s="167" t="s">
        <v>324</v>
      </c>
      <c r="B1" s="167"/>
      <c r="C1" s="167"/>
      <c r="D1" s="167"/>
    </row>
    <row r="2" spans="1:4" ht="20.25">
      <c r="A2" s="51" t="s">
        <v>70</v>
      </c>
      <c r="B2" s="51"/>
      <c r="C2" s="50" t="s">
        <v>69</v>
      </c>
      <c r="D2" s="50" t="s">
        <v>68</v>
      </c>
    </row>
    <row r="3" spans="1:4" ht="20.25">
      <c r="A3" s="49" t="s">
        <v>67</v>
      </c>
      <c r="B3" s="47"/>
      <c r="C3" s="48"/>
      <c r="D3" s="47"/>
    </row>
    <row r="4" spans="1:4" ht="20.25">
      <c r="A4" s="49"/>
      <c r="B4" s="47" t="s">
        <v>66</v>
      </c>
      <c r="C4" s="48">
        <v>134</v>
      </c>
      <c r="D4" s="48" t="s">
        <v>56</v>
      </c>
    </row>
    <row r="5" spans="1:4" ht="20.25">
      <c r="A5" s="49"/>
      <c r="B5" s="47" t="s">
        <v>65</v>
      </c>
      <c r="C5" s="48">
        <v>107</v>
      </c>
      <c r="D5" s="48" t="s">
        <v>56</v>
      </c>
    </row>
    <row r="6" spans="1:4" ht="20.25">
      <c r="A6" s="49"/>
      <c r="B6" s="47" t="s">
        <v>64</v>
      </c>
      <c r="C6" s="48">
        <v>110</v>
      </c>
      <c r="D6" s="48" t="s">
        <v>56</v>
      </c>
    </row>
    <row r="7" spans="1:4" ht="20.25">
      <c r="A7" s="49"/>
      <c r="B7" s="47" t="s">
        <v>63</v>
      </c>
      <c r="C7" s="48">
        <v>137</v>
      </c>
      <c r="D7" s="48" t="s">
        <v>56</v>
      </c>
    </row>
    <row r="8" spans="1:4" ht="20.25">
      <c r="A8" s="49"/>
      <c r="B8" s="47" t="s">
        <v>62</v>
      </c>
      <c r="C8" s="48">
        <v>33</v>
      </c>
      <c r="D8" s="48" t="s">
        <v>51</v>
      </c>
    </row>
    <row r="9" spans="1:4" ht="20.25">
      <c r="A9" s="49"/>
      <c r="B9" s="47" t="s">
        <v>61</v>
      </c>
      <c r="C9" s="48">
        <v>40</v>
      </c>
      <c r="D9" s="48" t="s">
        <v>48</v>
      </c>
    </row>
    <row r="10" spans="1:4" ht="20.25">
      <c r="A10" s="49"/>
      <c r="B10" s="47" t="s">
        <v>60</v>
      </c>
      <c r="C10" s="48" t="str">
        <f>"-"</f>
        <v>-</v>
      </c>
      <c r="D10" s="48" t="s">
        <v>51</v>
      </c>
    </row>
    <row r="11" spans="1:4" ht="20.25">
      <c r="A11" s="49" t="s">
        <v>59</v>
      </c>
      <c r="B11" s="47"/>
      <c r="C11" s="48"/>
      <c r="D11" s="47"/>
    </row>
    <row r="12" spans="1:4" ht="20.25">
      <c r="A12" s="49"/>
      <c r="B12" s="47" t="s">
        <v>58</v>
      </c>
      <c r="C12" s="48">
        <v>40</v>
      </c>
      <c r="D12" s="48">
        <v>2013</v>
      </c>
    </row>
    <row r="13" spans="1:4" ht="20.25">
      <c r="A13" s="49"/>
      <c r="B13" s="47" t="s">
        <v>57</v>
      </c>
      <c r="C13" s="48">
        <v>134</v>
      </c>
      <c r="D13" s="48">
        <v>2013</v>
      </c>
    </row>
    <row r="14" spans="1:4" ht="20.25">
      <c r="A14" s="49"/>
      <c r="B14" s="47" t="s">
        <v>38</v>
      </c>
      <c r="C14" s="48">
        <v>91</v>
      </c>
      <c r="D14" s="48" t="s">
        <v>56</v>
      </c>
    </row>
    <row r="15" spans="1:4" ht="20.25">
      <c r="A15" s="49"/>
      <c r="B15" s="47" t="s">
        <v>33</v>
      </c>
      <c r="C15" s="48">
        <v>14</v>
      </c>
      <c r="D15" s="48" t="s">
        <v>56</v>
      </c>
    </row>
    <row r="16" spans="1:4" ht="20.25">
      <c r="A16" s="49" t="s">
        <v>55</v>
      </c>
      <c r="B16" s="47"/>
      <c r="C16" s="48"/>
      <c r="D16" s="47"/>
    </row>
    <row r="17" spans="1:4" ht="20.25">
      <c r="A17" s="49"/>
      <c r="B17" s="47" t="s">
        <v>54</v>
      </c>
      <c r="C17" s="48">
        <v>33</v>
      </c>
      <c r="D17" s="48" t="s">
        <v>32</v>
      </c>
    </row>
    <row r="18" spans="1:4" ht="20.25">
      <c r="A18" s="49" t="s">
        <v>53</v>
      </c>
      <c r="B18" s="47"/>
      <c r="C18" s="48"/>
      <c r="D18" s="47"/>
    </row>
    <row r="19" spans="1:4" ht="20.25">
      <c r="A19" s="49"/>
      <c r="B19" s="47" t="s">
        <v>52</v>
      </c>
      <c r="C19" s="48">
        <v>100</v>
      </c>
      <c r="D19" s="48" t="s">
        <v>51</v>
      </c>
    </row>
    <row r="20" spans="1:4" ht="20.25">
      <c r="A20" s="49"/>
      <c r="B20" s="47" t="s">
        <v>50</v>
      </c>
      <c r="C20" s="48">
        <v>150</v>
      </c>
      <c r="D20" s="48">
        <v>2010</v>
      </c>
    </row>
    <row r="21" spans="1:4" ht="20.25">
      <c r="A21" s="49"/>
      <c r="B21" s="47" t="s">
        <v>49</v>
      </c>
      <c r="C21" s="48">
        <v>147</v>
      </c>
      <c r="D21" s="48" t="s">
        <v>48</v>
      </c>
    </row>
    <row r="22" spans="1:4" ht="20.25">
      <c r="A22" s="49"/>
      <c r="B22" s="47" t="s">
        <v>47</v>
      </c>
      <c r="C22" s="48">
        <v>27</v>
      </c>
      <c r="D22" s="48" t="s">
        <v>295</v>
      </c>
    </row>
    <row r="23" spans="1:4" ht="20.25">
      <c r="A23" s="49"/>
      <c r="B23" s="47" t="s">
        <v>292</v>
      </c>
      <c r="C23" s="48">
        <v>32</v>
      </c>
      <c r="D23" s="48" t="s">
        <v>294</v>
      </c>
    </row>
    <row r="24" spans="1:4" ht="20.25">
      <c r="A24" s="49"/>
      <c r="B24" s="47" t="s">
        <v>46</v>
      </c>
      <c r="C24" s="48">
        <v>27</v>
      </c>
      <c r="D24" s="48" t="s">
        <v>45</v>
      </c>
    </row>
    <row r="25" spans="1:4" ht="20.25">
      <c r="A25" s="49"/>
      <c r="B25" s="47" t="s">
        <v>44</v>
      </c>
      <c r="C25" s="48" t="str">
        <f>"-"</f>
        <v>-</v>
      </c>
      <c r="D25" s="48" t="s">
        <v>40</v>
      </c>
    </row>
    <row r="26" spans="1:4" ht="20.25">
      <c r="A26" s="49"/>
      <c r="B26" s="47" t="s">
        <v>43</v>
      </c>
      <c r="C26" s="48" t="str">
        <f>"-"</f>
        <v>-</v>
      </c>
      <c r="D26" s="48" t="s">
        <v>40</v>
      </c>
    </row>
    <row r="27" spans="1:4" ht="20.25">
      <c r="A27" s="49"/>
      <c r="B27" s="47" t="s">
        <v>42</v>
      </c>
      <c r="C27" s="48" t="str">
        <f>"-"</f>
        <v>-</v>
      </c>
      <c r="D27" s="48" t="s">
        <v>40</v>
      </c>
    </row>
    <row r="28" spans="1:4" ht="20.25">
      <c r="A28" s="49"/>
      <c r="B28" s="47" t="s">
        <v>41</v>
      </c>
      <c r="C28" s="48" t="s">
        <v>8</v>
      </c>
      <c r="D28" s="48" t="s">
        <v>40</v>
      </c>
    </row>
    <row r="29" spans="1:4" ht="20.25">
      <c r="A29" s="49" t="s">
        <v>39</v>
      </c>
      <c r="B29" s="47"/>
      <c r="C29" s="48"/>
      <c r="D29" s="47"/>
    </row>
    <row r="30" spans="1:4" ht="20.25">
      <c r="A30" s="49"/>
      <c r="B30" s="47" t="s">
        <v>38</v>
      </c>
      <c r="C30" s="48">
        <v>31</v>
      </c>
      <c r="D30" s="48" t="s">
        <v>37</v>
      </c>
    </row>
    <row r="31" spans="1:4" ht="20.25">
      <c r="A31" s="49" t="s">
        <v>36</v>
      </c>
      <c r="B31" s="47"/>
      <c r="C31" s="48"/>
      <c r="D31" s="47"/>
    </row>
    <row r="32" spans="1:4" ht="20.25">
      <c r="A32" s="47"/>
      <c r="B32" s="47" t="s">
        <v>35</v>
      </c>
      <c r="C32" s="48">
        <v>4</v>
      </c>
      <c r="D32" s="48">
        <v>2009</v>
      </c>
    </row>
    <row r="33" spans="1:4" ht="20.25">
      <c r="A33" s="49" t="s">
        <v>34</v>
      </c>
      <c r="B33" s="47"/>
      <c r="C33" s="48"/>
      <c r="D33" s="47"/>
    </row>
    <row r="34" spans="1:4" ht="20.25">
      <c r="A34" s="46"/>
      <c r="B34" s="46" t="s">
        <v>33</v>
      </c>
      <c r="C34" s="45">
        <v>12</v>
      </c>
      <c r="D34" s="45" t="s">
        <v>32</v>
      </c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C000"/>
  </sheetPr>
  <dimension ref="A1:V57"/>
  <sheetViews>
    <sheetView showGridLines="0" zoomScale="55" zoomScaleNormal="55" workbookViewId="0">
      <selection activeCell="Z22" sqref="Z22"/>
    </sheetView>
  </sheetViews>
  <sheetFormatPr defaultRowHeight="12.75"/>
  <cols>
    <col min="1" max="3" width="2.7109375" style="25" customWidth="1"/>
    <col min="4" max="4" width="17.5703125" style="25" customWidth="1"/>
    <col min="5" max="5" width="5.85546875" style="25" customWidth="1"/>
    <col min="6" max="6" width="21.140625" style="25" customWidth="1"/>
    <col min="7" max="7" width="18.85546875" style="25" customWidth="1"/>
    <col min="8" max="10" width="11.7109375" style="25" customWidth="1"/>
    <col min="11" max="11" width="2.7109375" style="25" customWidth="1"/>
    <col min="12" max="12" width="19.7109375" style="25" customWidth="1"/>
    <col min="13" max="15" width="11.7109375" style="25" customWidth="1"/>
    <col min="16" max="16384" width="9.140625" style="25"/>
  </cols>
  <sheetData>
    <row r="1" spans="1:15" ht="21">
      <c r="A1" s="170" t="s">
        <v>323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ht="15.75" thickBo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21" thickTop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20.25">
      <c r="A4" s="42"/>
      <c r="B4" s="42"/>
      <c r="C4" s="42"/>
      <c r="D4" s="42"/>
      <c r="E4" s="42"/>
      <c r="F4" s="42"/>
      <c r="G4" s="172" t="s">
        <v>31</v>
      </c>
      <c r="H4" s="172"/>
      <c r="I4" s="172"/>
      <c r="J4" s="172"/>
      <c r="K4" s="172"/>
      <c r="L4" s="172"/>
      <c r="M4" s="172"/>
      <c r="N4" s="172"/>
      <c r="O4" s="172"/>
    </row>
    <row r="5" spans="1:15" ht="20.25">
      <c r="A5" s="42"/>
      <c r="B5" s="42"/>
      <c r="C5" s="42"/>
      <c r="D5" s="42"/>
      <c r="E5" s="42"/>
      <c r="F5" s="42"/>
      <c r="G5" s="173" t="s">
        <v>30</v>
      </c>
      <c r="H5" s="173"/>
      <c r="I5" s="173"/>
      <c r="J5" s="173"/>
      <c r="K5" s="42"/>
      <c r="L5" s="173" t="s">
        <v>29</v>
      </c>
      <c r="M5" s="173"/>
      <c r="N5" s="173"/>
      <c r="O5" s="173"/>
    </row>
    <row r="6" spans="1:15" ht="20.25">
      <c r="A6" s="42"/>
      <c r="B6" s="42"/>
      <c r="C6" s="42"/>
      <c r="D6" s="42"/>
      <c r="E6" s="42"/>
      <c r="F6" s="42"/>
      <c r="G6" s="41">
        <v>2011</v>
      </c>
      <c r="H6" s="41">
        <v>2011</v>
      </c>
      <c r="I6" s="41">
        <v>2013</v>
      </c>
      <c r="J6" s="41">
        <v>2015</v>
      </c>
      <c r="K6" s="42"/>
      <c r="L6" s="41">
        <v>2011</v>
      </c>
      <c r="M6" s="41">
        <v>2011</v>
      </c>
      <c r="N6" s="41">
        <v>2013</v>
      </c>
      <c r="O6" s="41">
        <v>2015</v>
      </c>
    </row>
    <row r="7" spans="1:15" ht="20.25">
      <c r="A7" s="30"/>
      <c r="B7" s="30"/>
      <c r="C7" s="30"/>
      <c r="D7" s="30"/>
      <c r="E7" s="30"/>
      <c r="F7" s="30"/>
      <c r="G7" s="30" t="s">
        <v>28</v>
      </c>
      <c r="H7" s="30"/>
      <c r="I7" s="30"/>
      <c r="J7" s="30"/>
      <c r="K7" s="30"/>
      <c r="L7" s="30" t="s">
        <v>28</v>
      </c>
      <c r="M7" s="30"/>
      <c r="N7" s="30"/>
      <c r="O7" s="30"/>
    </row>
    <row r="8" spans="1:15" ht="20.25">
      <c r="A8" s="32"/>
      <c r="B8" s="32"/>
      <c r="C8" s="32"/>
      <c r="D8" s="32"/>
      <c r="E8" s="32"/>
      <c r="F8" s="32"/>
      <c r="G8" s="32"/>
      <c r="H8" s="174"/>
      <c r="I8" s="174"/>
      <c r="J8" s="174"/>
      <c r="K8" s="32"/>
      <c r="L8" s="32"/>
      <c r="M8" s="174"/>
      <c r="N8" s="174"/>
      <c r="O8" s="174"/>
    </row>
    <row r="9" spans="1:15" ht="20.25">
      <c r="A9" s="171" t="s">
        <v>27</v>
      </c>
      <c r="B9" s="171"/>
      <c r="C9" s="171"/>
      <c r="D9" s="171"/>
      <c r="E9" s="171"/>
      <c r="F9" s="171"/>
      <c r="G9" s="35"/>
      <c r="H9" s="40"/>
      <c r="I9" s="40"/>
      <c r="J9" s="40"/>
      <c r="K9" s="32"/>
      <c r="L9" s="32"/>
      <c r="M9" s="40"/>
      <c r="N9" s="40"/>
      <c r="O9" s="40"/>
    </row>
    <row r="10" spans="1:15" ht="20.25">
      <c r="A10" s="32"/>
      <c r="B10" s="32" t="s">
        <v>21</v>
      </c>
      <c r="C10" s="32"/>
      <c r="D10" s="32"/>
      <c r="E10" s="32"/>
      <c r="F10" s="32"/>
      <c r="G10" s="36">
        <v>726</v>
      </c>
      <c r="H10" s="36">
        <v>1366.1983158461444</v>
      </c>
      <c r="I10" s="36">
        <v>1612.9068941999219</v>
      </c>
      <c r="J10" s="36">
        <v>1496.7796316045124</v>
      </c>
      <c r="K10" s="35"/>
      <c r="L10" s="34">
        <v>1.0164830328199492</v>
      </c>
      <c r="M10" s="34">
        <v>1.912833894662253</v>
      </c>
      <c r="N10" s="34">
        <v>2.1592006818595482</v>
      </c>
      <c r="O10" s="34">
        <v>1.835537536866499</v>
      </c>
    </row>
    <row r="11" spans="1:15" ht="20.25">
      <c r="A11" s="32"/>
      <c r="B11" s="32"/>
      <c r="C11" s="169" t="s">
        <v>20</v>
      </c>
      <c r="D11" s="169"/>
      <c r="E11" s="169"/>
      <c r="F11" s="169"/>
      <c r="G11" s="33">
        <v>220</v>
      </c>
      <c r="H11" s="33">
        <v>241.28392707044623</v>
      </c>
      <c r="I11" s="33">
        <v>267.47257267165037</v>
      </c>
      <c r="J11" s="33">
        <v>135.48530216222841</v>
      </c>
      <c r="K11" s="32"/>
      <c r="L11" s="31">
        <v>0.30802516146059067</v>
      </c>
      <c r="M11" s="31">
        <v>0.33782509360781626</v>
      </c>
      <c r="N11" s="31">
        <v>0.35806590161413859</v>
      </c>
      <c r="O11" s="31">
        <v>0.16614894575087319</v>
      </c>
    </row>
    <row r="12" spans="1:15" ht="20.25">
      <c r="A12" s="32"/>
      <c r="B12" s="32"/>
      <c r="C12" s="169" t="s">
        <v>19</v>
      </c>
      <c r="D12" s="169"/>
      <c r="E12" s="169"/>
      <c r="F12" s="169"/>
      <c r="G12" s="33">
        <v>398</v>
      </c>
      <c r="H12" s="33">
        <v>942.08986865524275</v>
      </c>
      <c r="I12" s="33">
        <v>1121.3572958908917</v>
      </c>
      <c r="J12" s="33">
        <v>1161.7325869229062</v>
      </c>
      <c r="K12" s="32"/>
      <c r="L12" s="31">
        <v>0.55724551936961397</v>
      </c>
      <c r="M12" s="31">
        <v>1.3190335631950809</v>
      </c>
      <c r="N12" s="31">
        <v>1.5011625572453391</v>
      </c>
      <c r="O12" s="31">
        <v>1.4246611365309207</v>
      </c>
    </row>
    <row r="13" spans="1:15" ht="20.25">
      <c r="A13" s="32"/>
      <c r="B13" s="32"/>
      <c r="C13" s="32"/>
      <c r="D13" s="169" t="s">
        <v>18</v>
      </c>
      <c r="E13" s="169"/>
      <c r="F13" s="169"/>
      <c r="G13" s="33">
        <v>100.2829654009946</v>
      </c>
      <c r="H13" s="33">
        <v>166.25409094314091</v>
      </c>
      <c r="I13" s="33">
        <v>201.62368721840903</v>
      </c>
      <c r="J13" s="33">
        <v>208.93691974063404</v>
      </c>
      <c r="K13" s="32"/>
      <c r="L13" s="31">
        <v>0.14040762095176448</v>
      </c>
      <c r="M13" s="31">
        <v>0.23277474184656682</v>
      </c>
      <c r="N13" s="31">
        <v>0.26991390791777681</v>
      </c>
      <c r="O13" s="31">
        <v>0.25622446412507732</v>
      </c>
    </row>
    <row r="14" spans="1:15" ht="20.25">
      <c r="A14" s="32"/>
      <c r="B14" s="32"/>
      <c r="C14" s="32"/>
      <c r="D14" s="169" t="s">
        <v>24</v>
      </c>
      <c r="E14" s="169"/>
      <c r="F14" s="169"/>
      <c r="G14" s="33">
        <v>113.17576136748306</v>
      </c>
      <c r="H14" s="33">
        <v>266.42297370318556</v>
      </c>
      <c r="I14" s="33">
        <v>290.90920217998791</v>
      </c>
      <c r="J14" s="33">
        <v>299.06732675691455</v>
      </c>
      <c r="K14" s="32"/>
      <c r="L14" s="31">
        <v>0.15845900985747385</v>
      </c>
      <c r="M14" s="31">
        <v>0.3730226340533383</v>
      </c>
      <c r="N14" s="31">
        <v>0.38944054983274773</v>
      </c>
      <c r="O14" s="31">
        <v>0.36675359065661167</v>
      </c>
    </row>
    <row r="15" spans="1:15" ht="20.25">
      <c r="A15" s="32"/>
      <c r="B15" s="32"/>
      <c r="C15" s="32"/>
      <c r="D15" s="169" t="s">
        <v>16</v>
      </c>
      <c r="E15" s="169"/>
      <c r="F15" s="169"/>
      <c r="G15" s="33">
        <v>100.09790637126474</v>
      </c>
      <c r="H15" s="33">
        <v>270.81523140897116</v>
      </c>
      <c r="I15" s="33">
        <v>335.21300206200976</v>
      </c>
      <c r="J15" s="33">
        <v>358.85480999556967</v>
      </c>
      <c r="K15" s="32"/>
      <c r="L15" s="31">
        <v>0.14014851714489049</v>
      </c>
      <c r="M15" s="31">
        <v>0.37917229718516166</v>
      </c>
      <c r="N15" s="31">
        <v>0.4487501077856777</v>
      </c>
      <c r="O15" s="31">
        <v>0.44007244628647291</v>
      </c>
    </row>
    <row r="16" spans="1:15" ht="20.25">
      <c r="A16" s="32"/>
      <c r="B16" s="32"/>
      <c r="C16" s="32"/>
      <c r="D16" s="169" t="s">
        <v>15</v>
      </c>
      <c r="E16" s="169"/>
      <c r="F16" s="169"/>
      <c r="G16" s="33">
        <v>78.233374950510012</v>
      </c>
      <c r="H16" s="33">
        <v>219.45455657225102</v>
      </c>
      <c r="I16" s="33">
        <v>270.90055784933793</v>
      </c>
      <c r="J16" s="33">
        <v>270.78949308040319</v>
      </c>
      <c r="K16" s="32"/>
      <c r="L16" s="31">
        <v>0.10953567250335353</v>
      </c>
      <c r="M16" s="31">
        <v>0.30726147827922701</v>
      </c>
      <c r="N16" s="31">
        <v>0.36265495009529036</v>
      </c>
      <c r="O16" s="31">
        <v>0.33207579034551093</v>
      </c>
    </row>
    <row r="17" spans="1:15" ht="20.25">
      <c r="A17" s="32"/>
      <c r="B17" s="32"/>
      <c r="C17" s="32"/>
      <c r="D17" s="169" t="s">
        <v>14</v>
      </c>
      <c r="E17" s="169"/>
      <c r="F17" s="169"/>
      <c r="G17" s="33">
        <v>0.95428455853538363</v>
      </c>
      <c r="H17" s="33">
        <v>19.143016027694102</v>
      </c>
      <c r="I17" s="33">
        <v>22.710846581147052</v>
      </c>
      <c r="J17" s="33">
        <v>24.084037349384744</v>
      </c>
      <c r="K17" s="32"/>
      <c r="L17" s="31">
        <v>1.3361075237373183E-3</v>
      </c>
      <c r="M17" s="31">
        <v>2.6802411830787048E-2</v>
      </c>
      <c r="N17" s="31">
        <v>3.0403041613846601E-2</v>
      </c>
      <c r="O17" s="31">
        <v>2.9534845117247764E-2</v>
      </c>
    </row>
    <row r="18" spans="1:15" ht="20.25">
      <c r="A18" s="32"/>
      <c r="B18" s="32"/>
      <c r="C18" s="169" t="s">
        <v>296</v>
      </c>
      <c r="D18" s="169"/>
      <c r="E18" s="169"/>
      <c r="F18" s="169"/>
      <c r="G18" s="33">
        <v>108</v>
      </c>
      <c r="H18" s="33">
        <v>182.82452012045542</v>
      </c>
      <c r="I18" s="33">
        <v>224.07702563737985</v>
      </c>
      <c r="J18" s="33">
        <v>199.56174251937773</v>
      </c>
      <c r="K18" s="32"/>
      <c r="L18" s="31">
        <v>0.1512123519897445</v>
      </c>
      <c r="M18" s="31">
        <v>0.25597523785935583</v>
      </c>
      <c r="N18" s="31">
        <v>0.29997222300007048</v>
      </c>
      <c r="O18" s="31">
        <v>0.24472745458470521</v>
      </c>
    </row>
    <row r="19" spans="1:15" ht="20.25">
      <c r="A19" s="32"/>
      <c r="B19" s="32"/>
      <c r="C19" s="32"/>
      <c r="D19" s="32"/>
      <c r="E19" s="32"/>
      <c r="F19" s="32"/>
      <c r="G19" s="38"/>
      <c r="H19" s="38"/>
      <c r="I19" s="38"/>
      <c r="J19" s="38"/>
      <c r="K19" s="32"/>
      <c r="L19" s="37"/>
      <c r="M19" s="37"/>
      <c r="N19" s="37"/>
      <c r="O19" s="37"/>
    </row>
    <row r="20" spans="1:15" ht="20.25">
      <c r="A20" s="171" t="s">
        <v>26</v>
      </c>
      <c r="B20" s="171"/>
      <c r="C20" s="171"/>
      <c r="D20" s="171"/>
      <c r="E20" s="171"/>
      <c r="F20" s="171"/>
      <c r="G20" s="32"/>
      <c r="H20" s="32"/>
      <c r="I20" s="32"/>
      <c r="J20" s="32"/>
      <c r="K20" s="32"/>
      <c r="L20" s="37"/>
      <c r="M20" s="37"/>
      <c r="N20" s="37"/>
      <c r="O20" s="37"/>
    </row>
    <row r="21" spans="1:15" ht="20.25">
      <c r="A21" s="32"/>
      <c r="B21" s="32" t="s">
        <v>21</v>
      </c>
      <c r="C21" s="32"/>
      <c r="D21" s="32"/>
      <c r="E21" s="32"/>
      <c r="F21" s="32"/>
      <c r="G21" s="36">
        <v>709</v>
      </c>
      <c r="H21" s="36">
        <v>2123.971992575036</v>
      </c>
      <c r="I21" s="36">
        <v>2529.9259095323323</v>
      </c>
      <c r="J21" s="36">
        <v>3147.3773433309584</v>
      </c>
      <c r="K21" s="35"/>
      <c r="L21" s="34">
        <v>0.99268108852526715</v>
      </c>
      <c r="M21" s="34">
        <v>2.9738037088668086</v>
      </c>
      <c r="N21" s="34">
        <v>3.3868153013420317</v>
      </c>
      <c r="O21" s="34">
        <v>3.8597059542921408</v>
      </c>
    </row>
    <row r="22" spans="1:15" ht="20.25">
      <c r="A22" s="32"/>
      <c r="B22" s="32"/>
      <c r="C22" s="169" t="s">
        <v>20</v>
      </c>
      <c r="D22" s="169"/>
      <c r="E22" s="169"/>
      <c r="F22" s="169"/>
      <c r="G22" s="33">
        <v>6</v>
      </c>
      <c r="H22" s="33">
        <v>7.4357949485965946</v>
      </c>
      <c r="I22" s="33">
        <v>5.4027673146483721</v>
      </c>
      <c r="J22" s="33">
        <v>5.0885911633704382</v>
      </c>
      <c r="K22" s="32"/>
      <c r="L22" s="31">
        <v>8.4006862216524716E-3</v>
      </c>
      <c r="M22" s="31">
        <v>1.041096336195141E-2</v>
      </c>
      <c r="N22" s="31">
        <v>7.2326920491613145E-3</v>
      </c>
      <c r="O22" s="31">
        <v>6.2402640261218856E-3</v>
      </c>
    </row>
    <row r="23" spans="1:15" ht="20.25">
      <c r="A23" s="32"/>
      <c r="B23" s="32"/>
      <c r="C23" s="169" t="s">
        <v>19</v>
      </c>
      <c r="D23" s="169"/>
      <c r="E23" s="169"/>
      <c r="F23" s="169"/>
      <c r="G23" s="33">
        <v>695</v>
      </c>
      <c r="H23" s="33">
        <v>2098.4634392402768</v>
      </c>
      <c r="I23" s="33">
        <v>2505.8544112007694</v>
      </c>
      <c r="J23" s="33">
        <v>3122.5938838503444</v>
      </c>
      <c r="K23" s="32"/>
      <c r="L23" s="31">
        <v>0.97307948734141136</v>
      </c>
      <c r="M23" s="31">
        <v>2.9380888167778756</v>
      </c>
      <c r="N23" s="31">
        <v>3.3545907533549184</v>
      </c>
      <c r="O23" s="31">
        <v>3.8293133906778754</v>
      </c>
    </row>
    <row r="24" spans="1:15" ht="20.25">
      <c r="A24" s="32"/>
      <c r="B24" s="32"/>
      <c r="C24" s="32"/>
      <c r="D24" s="169" t="s">
        <v>18</v>
      </c>
      <c r="E24" s="169"/>
      <c r="F24" s="169"/>
      <c r="G24" s="33">
        <v>532.2993312000001</v>
      </c>
      <c r="H24" s="33">
        <v>531.02743206972082</v>
      </c>
      <c r="I24" s="33">
        <v>617.34604696141105</v>
      </c>
      <c r="J24" s="33">
        <v>750.46642129937936</v>
      </c>
      <c r="K24" s="32"/>
      <c r="L24" s="31">
        <v>0.7452799429011111</v>
      </c>
      <c r="M24" s="31">
        <v>0.74349913865126627</v>
      </c>
      <c r="N24" s="31">
        <v>0.82644200377331367</v>
      </c>
      <c r="O24" s="31">
        <v>0.92031536063610242</v>
      </c>
    </row>
    <row r="25" spans="1:15" ht="20.25">
      <c r="A25" s="32"/>
      <c r="B25" s="32"/>
      <c r="C25" s="32"/>
      <c r="D25" s="169" t="s">
        <v>24</v>
      </c>
      <c r="E25" s="169"/>
      <c r="F25" s="169"/>
      <c r="G25" s="33">
        <v>163.53612386999998</v>
      </c>
      <c r="H25" s="33">
        <v>1567.4360071705562</v>
      </c>
      <c r="I25" s="33">
        <v>1888.5083642393583</v>
      </c>
      <c r="J25" s="33">
        <v>2372.127462550965</v>
      </c>
      <c r="K25" s="32"/>
      <c r="L25" s="31">
        <v>0.2289692770895268</v>
      </c>
      <c r="M25" s="31">
        <v>2.1945896781266092</v>
      </c>
      <c r="N25" s="31">
        <v>2.5281487495816051</v>
      </c>
      <c r="O25" s="31">
        <v>2.908998030041773</v>
      </c>
    </row>
    <row r="26" spans="1:15" ht="20.25">
      <c r="A26" s="32"/>
      <c r="B26" s="32"/>
      <c r="C26" s="169" t="s">
        <v>296</v>
      </c>
      <c r="D26" s="169"/>
      <c r="E26" s="169"/>
      <c r="F26" s="169"/>
      <c r="G26" s="33">
        <v>8</v>
      </c>
      <c r="H26" s="33">
        <v>18.072758386162604</v>
      </c>
      <c r="I26" s="33">
        <v>18.668731016914535</v>
      </c>
      <c r="J26" s="33">
        <v>19.694868317243618</v>
      </c>
      <c r="K26" s="32"/>
      <c r="L26" s="31">
        <v>1.1200914962203296E-2</v>
      </c>
      <c r="M26" s="31">
        <v>2.5303928726981728E-2</v>
      </c>
      <c r="N26" s="31">
        <v>2.4991855937952202E-2</v>
      </c>
      <c r="O26" s="31">
        <v>2.4152299588143605E-2</v>
      </c>
    </row>
    <row r="27" spans="1:15" ht="20.25">
      <c r="A27" s="32"/>
      <c r="B27" s="32"/>
      <c r="C27" s="32"/>
      <c r="D27" s="32"/>
      <c r="E27" s="32"/>
      <c r="F27" s="32"/>
      <c r="G27" s="38"/>
      <c r="H27" s="38"/>
      <c r="I27" s="38"/>
      <c r="J27" s="38"/>
      <c r="K27" s="32"/>
      <c r="L27" s="37"/>
      <c r="M27" s="37"/>
      <c r="N27" s="37"/>
      <c r="O27" s="37"/>
    </row>
    <row r="28" spans="1:15" ht="20.25">
      <c r="A28" s="171" t="s">
        <v>25</v>
      </c>
      <c r="B28" s="171"/>
      <c r="C28" s="171"/>
      <c r="D28" s="171"/>
      <c r="E28" s="171"/>
      <c r="F28" s="171"/>
      <c r="G28" s="32"/>
      <c r="H28" s="32"/>
      <c r="I28" s="32"/>
      <c r="J28" s="32"/>
      <c r="K28" s="32"/>
      <c r="L28" s="37"/>
      <c r="M28" s="37"/>
      <c r="N28" s="37"/>
      <c r="O28" s="37"/>
    </row>
    <row r="29" spans="1:15" ht="20.25">
      <c r="A29" s="32"/>
      <c r="B29" s="32" t="s">
        <v>21</v>
      </c>
      <c r="C29" s="32"/>
      <c r="D29" s="32"/>
      <c r="E29" s="32"/>
      <c r="F29" s="32"/>
      <c r="G29" s="36">
        <v>376</v>
      </c>
      <c r="H29" s="36">
        <v>435.78312104411327</v>
      </c>
      <c r="I29" s="36">
        <v>482.04980807893605</v>
      </c>
      <c r="J29" s="36">
        <v>509.81858541634165</v>
      </c>
      <c r="K29" s="35"/>
      <c r="L29" s="34">
        <v>0.52644300322355497</v>
      </c>
      <c r="M29" s="34">
        <v>0.61014621009733228</v>
      </c>
      <c r="N29" s="34">
        <v>0.64532074234242143</v>
      </c>
      <c r="O29" s="34">
        <v>0.62520302305338604</v>
      </c>
    </row>
    <row r="30" spans="1:15" ht="20.25">
      <c r="A30" s="32"/>
      <c r="B30" s="32"/>
      <c r="C30" s="169" t="s">
        <v>20</v>
      </c>
      <c r="D30" s="169"/>
      <c r="E30" s="169"/>
      <c r="F30" s="169"/>
      <c r="G30" s="33">
        <v>116</v>
      </c>
      <c r="H30" s="33">
        <v>111.40952304610983</v>
      </c>
      <c r="I30" s="33">
        <v>112.07006354443729</v>
      </c>
      <c r="J30" s="33">
        <v>93.300803005695343</v>
      </c>
      <c r="K30" s="32"/>
      <c r="L30" s="31">
        <v>0.1624132669519478</v>
      </c>
      <c r="M30" s="31">
        <v>0.15598607420238805</v>
      </c>
      <c r="N30" s="31">
        <v>0.1500283485000703</v>
      </c>
      <c r="O30" s="31">
        <v>0.11441706081553027</v>
      </c>
    </row>
    <row r="31" spans="1:15" ht="20.25">
      <c r="A31" s="32"/>
      <c r="B31" s="32"/>
      <c r="C31" s="169" t="s">
        <v>19</v>
      </c>
      <c r="D31" s="169"/>
      <c r="E31" s="169"/>
      <c r="F31" s="169"/>
      <c r="G31" s="33">
        <v>238</v>
      </c>
      <c r="H31" s="33">
        <v>281.98223891339785</v>
      </c>
      <c r="I31" s="33">
        <v>322.4634797244421</v>
      </c>
      <c r="J31" s="33">
        <v>370.98503700674291</v>
      </c>
      <c r="K31" s="32"/>
      <c r="L31" s="31">
        <v>0.33322722012554806</v>
      </c>
      <c r="M31" s="31">
        <v>0.39480738486508282</v>
      </c>
      <c r="N31" s="31">
        <v>0.43168230466346758</v>
      </c>
      <c r="O31" s="31">
        <v>0.45494804088943552</v>
      </c>
    </row>
    <row r="32" spans="1:15" ht="20.25">
      <c r="A32" s="32"/>
      <c r="B32" s="32"/>
      <c r="C32" s="32"/>
      <c r="D32" s="169" t="s">
        <v>18</v>
      </c>
      <c r="E32" s="169"/>
      <c r="F32" s="169"/>
      <c r="G32" s="33">
        <v>238.84811510000003</v>
      </c>
      <c r="H32" s="33">
        <v>232.16330112318974</v>
      </c>
      <c r="I32" s="33">
        <v>266.62525183847174</v>
      </c>
      <c r="J32" s="33">
        <v>308.48563230386935</v>
      </c>
      <c r="K32" s="32"/>
      <c r="L32" s="31">
        <v>0.33441467826470567</v>
      </c>
      <c r="M32" s="31">
        <v>0.32505517415315566</v>
      </c>
      <c r="N32" s="31">
        <v>0.3569315920471498</v>
      </c>
      <c r="O32" s="31">
        <v>0.37830348951953352</v>
      </c>
    </row>
    <row r="33" spans="1:22" ht="20.25">
      <c r="A33" s="32"/>
      <c r="B33" s="32"/>
      <c r="C33" s="32"/>
      <c r="D33" s="169" t="s">
        <v>24</v>
      </c>
      <c r="E33" s="169"/>
      <c r="F33" s="169"/>
      <c r="G33" s="33" t="s">
        <v>8</v>
      </c>
      <c r="H33" s="33">
        <v>49.818937790208111</v>
      </c>
      <c r="I33" s="33">
        <v>55.838227885970355</v>
      </c>
      <c r="J33" s="33">
        <v>62.499404702873562</v>
      </c>
      <c r="K33" s="32"/>
      <c r="L33" s="31" t="s">
        <v>8</v>
      </c>
      <c r="M33" s="31">
        <v>6.9752210711927151E-2</v>
      </c>
      <c r="N33" s="31">
        <v>7.4750712616317785E-2</v>
      </c>
      <c r="O33" s="31">
        <v>7.6644551369901989E-2</v>
      </c>
    </row>
    <row r="34" spans="1:22" ht="20.25">
      <c r="A34" s="32"/>
      <c r="B34" s="32"/>
      <c r="C34" s="169" t="s">
        <v>296</v>
      </c>
      <c r="D34" s="169"/>
      <c r="E34" s="169"/>
      <c r="F34" s="169"/>
      <c r="G34" s="33">
        <v>22</v>
      </c>
      <c r="H34" s="33">
        <v>42.391359084605597</v>
      </c>
      <c r="I34" s="33">
        <v>47.516264810056668</v>
      </c>
      <c r="J34" s="33">
        <v>45.532745403903391</v>
      </c>
      <c r="K34" s="32"/>
      <c r="L34" s="31">
        <v>3.0802516146059066E-2</v>
      </c>
      <c r="M34" s="31">
        <v>5.9352751029861428E-2</v>
      </c>
      <c r="N34" s="31">
        <v>6.3610089178883611E-2</v>
      </c>
      <c r="O34" s="31">
        <v>5.5837921348420277E-2</v>
      </c>
    </row>
    <row r="35" spans="1:22" ht="20.25">
      <c r="A35" s="32"/>
      <c r="B35" s="32"/>
      <c r="C35" s="32"/>
      <c r="D35" s="32"/>
      <c r="E35" s="32"/>
      <c r="F35" s="32"/>
      <c r="G35" s="38"/>
      <c r="H35" s="38"/>
      <c r="I35" s="38"/>
      <c r="J35" s="38"/>
      <c r="K35" s="32"/>
      <c r="L35" s="37"/>
      <c r="M35" s="37"/>
      <c r="N35" s="37"/>
      <c r="O35" s="37"/>
    </row>
    <row r="36" spans="1:22" ht="20.25">
      <c r="A36" s="171" t="s">
        <v>23</v>
      </c>
      <c r="B36" s="171"/>
      <c r="C36" s="171"/>
      <c r="D36" s="171"/>
      <c r="E36" s="171"/>
      <c r="F36" s="171"/>
      <c r="G36" s="32"/>
      <c r="H36" s="32"/>
      <c r="I36" s="32"/>
      <c r="J36" s="32"/>
      <c r="K36" s="32"/>
      <c r="L36" s="37"/>
      <c r="M36" s="37"/>
      <c r="N36" s="37"/>
      <c r="O36" s="37"/>
    </row>
    <row r="37" spans="1:22" ht="20.25">
      <c r="A37" s="32"/>
      <c r="B37" s="32" t="s">
        <v>21</v>
      </c>
      <c r="C37" s="32"/>
      <c r="D37" s="32"/>
      <c r="E37" s="32"/>
      <c r="F37" s="32"/>
      <c r="G37" s="36">
        <v>179</v>
      </c>
      <c r="H37" s="36">
        <v>230.73030217162176</v>
      </c>
      <c r="I37" s="36">
        <v>232.83864836556535</v>
      </c>
      <c r="J37" s="36">
        <v>147.74786505772499</v>
      </c>
      <c r="K37" s="35"/>
      <c r="L37" s="34">
        <v>0.25062047227929873</v>
      </c>
      <c r="M37" s="34">
        <v>0.32304881172847572</v>
      </c>
      <c r="N37" s="34">
        <v>0.31170141941985419</v>
      </c>
      <c r="O37" s="34">
        <v>0.18118682709132267</v>
      </c>
    </row>
    <row r="38" spans="1:22" ht="20.25">
      <c r="A38" s="32"/>
      <c r="B38" s="32"/>
      <c r="C38" s="169" t="s">
        <v>20</v>
      </c>
      <c r="D38" s="169"/>
      <c r="E38" s="169"/>
      <c r="F38" s="169"/>
      <c r="G38" s="33">
        <v>150</v>
      </c>
      <c r="H38" s="33">
        <v>163.15121704054764</v>
      </c>
      <c r="I38" s="33">
        <v>156.43050301470794</v>
      </c>
      <c r="J38" s="33">
        <v>99.127193151449319</v>
      </c>
      <c r="K38" s="32"/>
      <c r="L38" s="31">
        <v>0.21001715554131181</v>
      </c>
      <c r="M38" s="31">
        <v>0.22843036350639342</v>
      </c>
      <c r="N38" s="31">
        <v>0.20941372994783858</v>
      </c>
      <c r="O38" s="31">
        <v>0.12156210581156364</v>
      </c>
    </row>
    <row r="39" spans="1:22" ht="20.25">
      <c r="A39" s="32"/>
      <c r="B39" s="32"/>
      <c r="C39" s="169" t="s">
        <v>296</v>
      </c>
      <c r="D39" s="169"/>
      <c r="E39" s="169"/>
      <c r="F39" s="169"/>
      <c r="G39" s="33">
        <v>29</v>
      </c>
      <c r="H39" s="33">
        <v>67.579085131074123</v>
      </c>
      <c r="I39" s="33">
        <v>76.40814535085741</v>
      </c>
      <c r="J39" s="33">
        <v>48.620671906275675</v>
      </c>
      <c r="K39" s="32"/>
      <c r="L39" s="31">
        <v>4.060331673798695E-2</v>
      </c>
      <c r="M39" s="31">
        <v>9.4618448222082305E-2</v>
      </c>
      <c r="N39" s="31">
        <v>0.10228768947201564</v>
      </c>
      <c r="O39" s="31">
        <v>5.9624721279759027E-2</v>
      </c>
      <c r="V39" s="39"/>
    </row>
    <row r="40" spans="1:22" ht="20.25">
      <c r="A40" s="32"/>
      <c r="B40" s="32"/>
      <c r="C40" s="32"/>
      <c r="D40" s="32"/>
      <c r="E40" s="32"/>
      <c r="F40" s="32"/>
      <c r="G40" s="38"/>
      <c r="H40" s="38"/>
      <c r="I40" s="38"/>
      <c r="J40" s="38"/>
      <c r="K40" s="32"/>
      <c r="L40" s="37"/>
      <c r="M40" s="37"/>
      <c r="N40" s="37"/>
      <c r="O40" s="37"/>
    </row>
    <row r="41" spans="1:22" ht="20.25">
      <c r="A41" s="171" t="s">
        <v>22</v>
      </c>
      <c r="B41" s="171"/>
      <c r="C41" s="171"/>
      <c r="D41" s="171"/>
      <c r="E41" s="171"/>
      <c r="F41" s="171"/>
      <c r="G41" s="32"/>
      <c r="H41" s="32"/>
      <c r="I41" s="32"/>
      <c r="J41" s="32"/>
      <c r="K41" s="32"/>
      <c r="L41" s="37"/>
      <c r="M41" s="37"/>
      <c r="N41" s="37"/>
      <c r="O41" s="37"/>
    </row>
    <row r="42" spans="1:22" ht="20.25">
      <c r="A42" s="35"/>
      <c r="B42" s="32" t="s">
        <v>21</v>
      </c>
      <c r="C42" s="32"/>
      <c r="D42" s="32"/>
      <c r="E42" s="32"/>
      <c r="F42" s="32"/>
      <c r="G42" s="36">
        <v>1990</v>
      </c>
      <c r="H42" s="36">
        <v>4156.6837316369156</v>
      </c>
      <c r="I42" s="36">
        <v>4857.7212601767551</v>
      </c>
      <c r="J42" s="36">
        <v>5301.7234254095383</v>
      </c>
      <c r="K42" s="35"/>
      <c r="L42" s="34">
        <v>2.7862275968480699</v>
      </c>
      <c r="M42" s="34">
        <v>5.81983262535487</v>
      </c>
      <c r="N42" s="34">
        <v>6.5030381449638561</v>
      </c>
      <c r="O42" s="34">
        <v>6.5016333413033482</v>
      </c>
    </row>
    <row r="43" spans="1:22" ht="20.25">
      <c r="A43" s="32"/>
      <c r="B43" s="32"/>
      <c r="C43" s="169" t="s">
        <v>20</v>
      </c>
      <c r="D43" s="169"/>
      <c r="E43" s="169"/>
      <c r="F43" s="169"/>
      <c r="G43" s="33">
        <v>492</v>
      </c>
      <c r="H43" s="33">
        <v>523.28046210570028</v>
      </c>
      <c r="I43" s="33">
        <v>541.37590654544397</v>
      </c>
      <c r="J43" s="33">
        <v>333.00188948274354</v>
      </c>
      <c r="K43" s="32"/>
      <c r="L43" s="31">
        <v>0.68885627017550277</v>
      </c>
      <c r="M43" s="31">
        <v>0.7326524946785492</v>
      </c>
      <c r="N43" s="31">
        <v>0.72474067211120874</v>
      </c>
      <c r="O43" s="31">
        <v>0.40836837640408907</v>
      </c>
    </row>
    <row r="44" spans="1:22" ht="20.25">
      <c r="A44" s="32"/>
      <c r="B44" s="32"/>
      <c r="C44" s="169" t="s">
        <v>19</v>
      </c>
      <c r="D44" s="169"/>
      <c r="E44" s="169"/>
      <c r="F44" s="169"/>
      <c r="G44" s="33">
        <v>1331</v>
      </c>
      <c r="H44" s="33">
        <v>3322.5355468089174</v>
      </c>
      <c r="I44" s="33">
        <v>3949.6751868161032</v>
      </c>
      <c r="J44" s="33">
        <v>4655.3115077799939</v>
      </c>
      <c r="K44" s="32"/>
      <c r="L44" s="31">
        <v>1.8635522268365734</v>
      </c>
      <c r="M44" s="31">
        <v>4.6519297648380391</v>
      </c>
      <c r="N44" s="31">
        <v>5.2874356152637247</v>
      </c>
      <c r="O44" s="31">
        <v>5.7089225680982318</v>
      </c>
    </row>
    <row r="45" spans="1:22" ht="20.25">
      <c r="A45" s="32"/>
      <c r="B45" s="32"/>
      <c r="C45" s="32"/>
      <c r="D45" s="169" t="s">
        <v>18</v>
      </c>
      <c r="E45" s="169"/>
      <c r="F45" s="169"/>
      <c r="G45" s="33">
        <v>871.43041170099468</v>
      </c>
      <c r="H45" s="33">
        <v>929.44482413605147</v>
      </c>
      <c r="I45" s="33">
        <v>1085.5949860182918</v>
      </c>
      <c r="J45" s="33">
        <v>1267.8889733438828</v>
      </c>
      <c r="K45" s="32"/>
      <c r="L45" s="31">
        <v>1.2201022421175813</v>
      </c>
      <c r="M45" s="31">
        <v>1.3013290546509888</v>
      </c>
      <c r="N45" s="31">
        <v>1.4532875037382402</v>
      </c>
      <c r="O45" s="31">
        <v>1.5548433142807132</v>
      </c>
    </row>
    <row r="46" spans="1:22" ht="20.25">
      <c r="A46" s="32"/>
      <c r="B46" s="32"/>
      <c r="C46" s="32"/>
      <c r="D46" s="32" t="s">
        <v>17</v>
      </c>
      <c r="E46" s="169"/>
      <c r="F46" s="169"/>
      <c r="G46" s="33">
        <v>276.71188523748305</v>
      </c>
      <c r="H46" s="33">
        <v>1883.6779186639499</v>
      </c>
      <c r="I46" s="33">
        <v>2235.2557943053166</v>
      </c>
      <c r="J46" s="33">
        <v>2733.6941940107531</v>
      </c>
      <c r="K46" s="32"/>
      <c r="L46" s="31">
        <v>0.38742828694700066</v>
      </c>
      <c r="M46" s="31">
        <v>2.637364522891875</v>
      </c>
      <c r="N46" s="31">
        <v>2.9923400120306702</v>
      </c>
      <c r="O46" s="31">
        <v>3.352396172068286</v>
      </c>
    </row>
    <row r="47" spans="1:22" ht="20.25">
      <c r="A47" s="32"/>
      <c r="B47" s="32"/>
      <c r="C47" s="32"/>
      <c r="D47" s="32" t="s">
        <v>16</v>
      </c>
      <c r="E47" s="32"/>
      <c r="F47" s="32"/>
      <c r="G47" s="33">
        <v>100.09790637126474</v>
      </c>
      <c r="H47" s="33">
        <v>270.81523140897116</v>
      </c>
      <c r="I47" s="33">
        <v>335.21300206200976</v>
      </c>
      <c r="J47" s="33">
        <v>358.85480999556967</v>
      </c>
      <c r="K47" s="32"/>
      <c r="L47" s="31">
        <v>0.14014851714489049</v>
      </c>
      <c r="M47" s="31">
        <v>0.37917229718516166</v>
      </c>
      <c r="N47" s="31">
        <v>0.4487501077856777</v>
      </c>
      <c r="O47" s="31">
        <v>0.44007244628647291</v>
      </c>
    </row>
    <row r="48" spans="1:22" ht="20.25">
      <c r="A48" s="32"/>
      <c r="B48" s="32"/>
      <c r="C48" s="32"/>
      <c r="D48" s="32" t="s">
        <v>15</v>
      </c>
      <c r="E48" s="32"/>
      <c r="F48" s="32"/>
      <c r="G48" s="33">
        <v>78.233374950510012</v>
      </c>
      <c r="H48" s="33">
        <v>219.45455657225102</v>
      </c>
      <c r="I48" s="33">
        <v>270.90055784933793</v>
      </c>
      <c r="J48" s="33">
        <v>270.78949308040319</v>
      </c>
      <c r="K48" s="32"/>
      <c r="L48" s="31">
        <v>0.10953567250335353</v>
      </c>
      <c r="M48" s="31">
        <v>0.30726147827922701</v>
      </c>
      <c r="N48" s="31">
        <v>0.36265495009529036</v>
      </c>
      <c r="O48" s="31">
        <v>0.33207579034551093</v>
      </c>
    </row>
    <row r="49" spans="1:15" ht="20.25">
      <c r="A49" s="32"/>
      <c r="B49" s="32"/>
      <c r="C49" s="32"/>
      <c r="D49" s="32" t="s">
        <v>14</v>
      </c>
      <c r="E49" s="32"/>
      <c r="F49" s="32"/>
      <c r="G49" s="33">
        <v>0.95428455853538363</v>
      </c>
      <c r="H49" s="33">
        <v>19.143016027694102</v>
      </c>
      <c r="I49" s="33">
        <v>22.710846581147052</v>
      </c>
      <c r="J49" s="33">
        <v>24.084037349384744</v>
      </c>
      <c r="K49" s="32"/>
      <c r="L49" s="31">
        <v>1.3361075237373183E-3</v>
      </c>
      <c r="M49" s="31">
        <v>2.6802411830787048E-2</v>
      </c>
      <c r="N49" s="31">
        <v>3.0403041613846601E-2</v>
      </c>
      <c r="O49" s="31">
        <v>2.9534845117247764E-2</v>
      </c>
    </row>
    <row r="50" spans="1:15" ht="20.25">
      <c r="A50" s="32"/>
      <c r="B50" s="32"/>
      <c r="C50" s="169" t="s">
        <v>296</v>
      </c>
      <c r="D50" s="169"/>
      <c r="E50" s="169"/>
      <c r="F50" s="169"/>
      <c r="G50" s="33">
        <v>167</v>
      </c>
      <c r="H50" s="33">
        <v>310.86772272229774</v>
      </c>
      <c r="I50" s="33">
        <v>366.67016681520846</v>
      </c>
      <c r="J50" s="33">
        <v>313.41002814680041</v>
      </c>
      <c r="K50" s="32"/>
      <c r="L50" s="31">
        <v>0.2338190998359938</v>
      </c>
      <c r="M50" s="31">
        <v>0.43525036583828131</v>
      </c>
      <c r="N50" s="31">
        <v>0.49086185758892187</v>
      </c>
      <c r="O50" s="31">
        <v>0.38434239680102811</v>
      </c>
    </row>
    <row r="51" spans="1:15" ht="2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</row>
    <row r="55" spans="1:15" ht="15">
      <c r="D55" s="168"/>
      <c r="E55" s="168"/>
      <c r="F55" s="168"/>
      <c r="G55" s="29"/>
      <c r="H55" s="28"/>
      <c r="I55" s="28"/>
      <c r="J55" s="28"/>
      <c r="K55" s="27"/>
      <c r="L55" s="27"/>
      <c r="M55" s="26"/>
      <c r="N55" s="26"/>
      <c r="O55" s="26"/>
    </row>
    <row r="57" spans="1:15" ht="15">
      <c r="D57" s="168"/>
      <c r="E57" s="168"/>
      <c r="F57" s="28"/>
      <c r="G57" s="28"/>
      <c r="H57" s="28"/>
      <c r="I57" s="28"/>
      <c r="J57" s="27"/>
      <c r="K57" s="26"/>
      <c r="L57" s="26"/>
      <c r="M57" s="26"/>
      <c r="N57" s="26"/>
    </row>
  </sheetData>
  <mergeCells count="38">
    <mergeCell ref="D25:F25"/>
    <mergeCell ref="C26:F26"/>
    <mergeCell ref="D13:F13"/>
    <mergeCell ref="D14:F14"/>
    <mergeCell ref="D15:F15"/>
    <mergeCell ref="D16:F16"/>
    <mergeCell ref="C34:F34"/>
    <mergeCell ref="G4:O4"/>
    <mergeCell ref="G5:J5"/>
    <mergeCell ref="L5:O5"/>
    <mergeCell ref="D45:F45"/>
    <mergeCell ref="D17:F17"/>
    <mergeCell ref="C18:F18"/>
    <mergeCell ref="H8:J8"/>
    <mergeCell ref="M8:O8"/>
    <mergeCell ref="C11:F11"/>
    <mergeCell ref="C12:F12"/>
    <mergeCell ref="A28:F28"/>
    <mergeCell ref="C30:F30"/>
    <mergeCell ref="C31:F31"/>
    <mergeCell ref="D32:F32"/>
    <mergeCell ref="D33:F33"/>
    <mergeCell ref="D57:E57"/>
    <mergeCell ref="C50:F50"/>
    <mergeCell ref="A1:O1"/>
    <mergeCell ref="A9:F9"/>
    <mergeCell ref="A36:F36"/>
    <mergeCell ref="C38:F38"/>
    <mergeCell ref="C39:F39"/>
    <mergeCell ref="A41:F41"/>
    <mergeCell ref="C43:F43"/>
    <mergeCell ref="C44:F44"/>
    <mergeCell ref="D55:F55"/>
    <mergeCell ref="E46:F46"/>
    <mergeCell ref="A20:F20"/>
    <mergeCell ref="C22:F22"/>
    <mergeCell ref="C23:F23"/>
    <mergeCell ref="D24:F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2"/>
  <sheetViews>
    <sheetView showGridLines="0" workbookViewId="0">
      <selection activeCell="A2" sqref="A2"/>
    </sheetView>
  </sheetViews>
  <sheetFormatPr defaultRowHeight="15"/>
  <sheetData>
    <row r="1" spans="1:1">
      <c r="A1" s="61" t="s">
        <v>351</v>
      </c>
    </row>
    <row r="2" spans="1:1">
      <c r="A2" s="6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"/>
  <sheetViews>
    <sheetView showGridLines="0" workbookViewId="0">
      <selection activeCell="Q19" sqref="Q19"/>
    </sheetView>
  </sheetViews>
  <sheetFormatPr defaultRowHeight="15"/>
  <sheetData>
    <row r="1" spans="1:1">
      <c r="A1" s="61" t="s">
        <v>345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I21"/>
  <sheetViews>
    <sheetView showGridLines="0" workbookViewId="0">
      <selection activeCell="C26" sqref="C26"/>
    </sheetView>
  </sheetViews>
  <sheetFormatPr defaultRowHeight="15"/>
  <sheetData>
    <row r="21" spans="9:9">
      <c r="I21" t="s">
        <v>227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AI8"/>
  <sheetViews>
    <sheetView showGridLines="0" workbookViewId="0">
      <selection activeCell="O18" sqref="O18"/>
    </sheetView>
  </sheetViews>
  <sheetFormatPr defaultRowHeight="15"/>
  <cols>
    <col min="1" max="1" width="16.5703125" style="53" customWidth="1"/>
    <col min="2" max="7" width="9.140625" style="53"/>
    <col min="8" max="11" width="9.140625" style="59"/>
    <col min="12" max="18" width="9.140625" style="53"/>
    <col min="19" max="35" width="9.140625" style="55"/>
    <col min="36" max="16384" width="9.140625" style="53"/>
  </cols>
  <sheetData>
    <row r="1" spans="1:22">
      <c r="A1" s="61" t="s">
        <v>313</v>
      </c>
    </row>
    <row r="2" spans="1:22">
      <c r="A2" s="56"/>
      <c r="B2" s="56"/>
      <c r="C2" s="56">
        <v>2011</v>
      </c>
      <c r="D2" s="56">
        <v>2012</v>
      </c>
      <c r="E2" s="56">
        <v>2013</v>
      </c>
      <c r="F2" s="56">
        <v>2014</v>
      </c>
      <c r="G2" s="56">
        <v>2015</v>
      </c>
      <c r="N2" s="54"/>
      <c r="S2" s="79"/>
      <c r="V2" s="63"/>
    </row>
    <row r="3" spans="1:22">
      <c r="A3" s="83" t="s">
        <v>279</v>
      </c>
      <c r="B3" s="59"/>
      <c r="C3" s="59"/>
      <c r="D3" s="59"/>
      <c r="E3" s="59"/>
      <c r="F3" s="59"/>
      <c r="G3" s="59"/>
      <c r="N3" s="54"/>
      <c r="S3" s="79"/>
      <c r="V3" s="63"/>
    </row>
    <row r="4" spans="1:22">
      <c r="A4" s="80" t="s">
        <v>85</v>
      </c>
      <c r="C4" s="80">
        <v>523.28046240391791</v>
      </c>
      <c r="D4" s="80">
        <v>595.60137700546068</v>
      </c>
      <c r="E4" s="80">
        <v>541.37590654270741</v>
      </c>
      <c r="F4" s="80">
        <v>481.30436835154762</v>
      </c>
      <c r="G4" s="80">
        <v>333.00188932849926</v>
      </c>
      <c r="H4" s="81"/>
      <c r="I4" s="81"/>
      <c r="J4" s="81"/>
      <c r="K4" s="81"/>
      <c r="N4" s="54"/>
      <c r="S4" s="79"/>
    </row>
    <row r="5" spans="1:22">
      <c r="A5" s="80" t="s">
        <v>83</v>
      </c>
      <c r="C5" s="80">
        <v>4156.6837349030429</v>
      </c>
      <c r="D5" s="80">
        <v>4583.2007177739906</v>
      </c>
      <c r="E5" s="80">
        <v>4857.721203448411</v>
      </c>
      <c r="F5" s="80">
        <v>5172.0321521254409</v>
      </c>
      <c r="G5" s="80">
        <v>5301.7234087280012</v>
      </c>
      <c r="H5" s="81"/>
      <c r="I5" s="81"/>
      <c r="J5" s="81"/>
      <c r="K5" s="81"/>
      <c r="S5" s="79"/>
    </row>
    <row r="6" spans="1:22">
      <c r="A6" s="82" t="s">
        <v>278</v>
      </c>
      <c r="C6" s="80"/>
      <c r="D6" s="80"/>
      <c r="E6" s="80"/>
      <c r="F6" s="80"/>
      <c r="G6" s="80"/>
      <c r="H6" s="81"/>
      <c r="I6" s="81"/>
      <c r="J6" s="81"/>
      <c r="K6" s="81"/>
      <c r="S6" s="79"/>
    </row>
    <row r="7" spans="1:22">
      <c r="A7" s="80" t="s">
        <v>85</v>
      </c>
      <c r="C7" s="80">
        <v>0.73265249509608799</v>
      </c>
      <c r="D7" s="80">
        <v>0.81939822492041214</v>
      </c>
      <c r="E7" s="80">
        <v>0.72474067210754523</v>
      </c>
      <c r="F7" s="80">
        <v>0.6201677711300394</v>
      </c>
      <c r="G7" s="80">
        <v>0.40836837621493549</v>
      </c>
      <c r="H7" s="81"/>
      <c r="I7" s="81"/>
      <c r="J7" s="81"/>
      <c r="K7" s="81"/>
      <c r="M7" s="80"/>
      <c r="N7" s="80"/>
      <c r="S7" s="79"/>
    </row>
    <row r="8" spans="1:22">
      <c r="A8" s="80" t="s">
        <v>83</v>
      </c>
      <c r="C8" s="80">
        <v>5.8198326299278218</v>
      </c>
      <c r="D8" s="80">
        <v>6.3053355441848407</v>
      </c>
      <c r="E8" s="80">
        <v>6.5030380690215432</v>
      </c>
      <c r="F8" s="80">
        <v>6.6642396431642981</v>
      </c>
      <c r="G8" s="54">
        <v>6.5016333208463717</v>
      </c>
      <c r="H8" s="81"/>
      <c r="I8" s="81"/>
      <c r="J8" s="81"/>
      <c r="K8" s="81"/>
      <c r="M8" s="80"/>
      <c r="N8" s="80"/>
      <c r="S8" s="7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K12"/>
  <sheetViews>
    <sheetView showGridLines="0" workbookViewId="0">
      <selection activeCell="K19" sqref="K19"/>
    </sheetView>
  </sheetViews>
  <sheetFormatPr defaultRowHeight="15"/>
  <cols>
    <col min="1" max="1" width="29.85546875" customWidth="1"/>
    <col min="3" max="6" width="15.7109375" style="44" customWidth="1"/>
    <col min="7" max="7" width="1.5703125" style="130" customWidth="1"/>
    <col min="8" max="11" width="15.7109375" style="44" customWidth="1"/>
  </cols>
  <sheetData>
    <row r="1" spans="1:11">
      <c r="A1" s="61" t="s">
        <v>314</v>
      </c>
    </row>
    <row r="2" spans="1:11" s="58" customFormat="1">
      <c r="A2" s="60" t="s">
        <v>309</v>
      </c>
      <c r="C2" s="149" t="s">
        <v>239</v>
      </c>
      <c r="D2" s="149"/>
      <c r="E2" s="149"/>
      <c r="F2" s="149"/>
      <c r="G2" s="137"/>
      <c r="H2" s="149" t="s">
        <v>277</v>
      </c>
      <c r="I2" s="149"/>
      <c r="J2" s="149"/>
      <c r="K2" s="149"/>
    </row>
    <row r="3" spans="1:11">
      <c r="A3" s="131"/>
      <c r="B3" s="131"/>
      <c r="C3" s="132" t="s">
        <v>27</v>
      </c>
      <c r="D3" s="132" t="s">
        <v>26</v>
      </c>
      <c r="E3" s="132" t="s">
        <v>228</v>
      </c>
      <c r="F3" s="132" t="s">
        <v>160</v>
      </c>
      <c r="H3" s="132" t="s">
        <v>27</v>
      </c>
      <c r="I3" s="132" t="s">
        <v>26</v>
      </c>
      <c r="J3" s="132" t="s">
        <v>228</v>
      </c>
      <c r="K3" s="132" t="s">
        <v>160</v>
      </c>
    </row>
    <row r="4" spans="1:11">
      <c r="B4" t="s">
        <v>227</v>
      </c>
    </row>
    <row r="5" spans="1:11" ht="30" customHeight="1">
      <c r="A5" s="78" t="s">
        <v>276</v>
      </c>
      <c r="B5">
        <v>2011</v>
      </c>
      <c r="C5" s="77">
        <v>0.33782509360781626</v>
      </c>
      <c r="D5" s="77">
        <v>1.041096336195141E-2</v>
      </c>
      <c r="E5" s="77">
        <v>0.15598607420238805</v>
      </c>
      <c r="F5" s="77">
        <v>0.22843036350639342</v>
      </c>
      <c r="G5" s="136"/>
    </row>
    <row r="6" spans="1:11">
      <c r="B6">
        <v>2013</v>
      </c>
      <c r="C6" s="77">
        <v>0.35806590161413859</v>
      </c>
      <c r="D6" s="77">
        <v>7.2326920491613145E-3</v>
      </c>
      <c r="E6" s="77">
        <v>0.1500283485000703</v>
      </c>
      <c r="F6" s="77">
        <v>0.20941372994783858</v>
      </c>
      <c r="G6" s="136"/>
    </row>
    <row r="7" spans="1:11">
      <c r="B7">
        <v>2015</v>
      </c>
      <c r="C7" s="77">
        <v>0.16614894575087319</v>
      </c>
      <c r="D7" s="77">
        <v>6.2402640261218856E-3</v>
      </c>
      <c r="E7" s="77">
        <v>0.11441706081553027</v>
      </c>
      <c r="F7" s="77">
        <v>0.12156210581156364</v>
      </c>
      <c r="G7" s="136"/>
    </row>
    <row r="8" spans="1:11">
      <c r="A8" t="s">
        <v>227</v>
      </c>
      <c r="B8" t="s">
        <v>227</v>
      </c>
    </row>
    <row r="9" spans="1:11" ht="29.25" customHeight="1">
      <c r="A9" s="78" t="s">
        <v>275</v>
      </c>
      <c r="B9">
        <v>2011</v>
      </c>
      <c r="H9" s="77">
        <v>1.9128339050251084</v>
      </c>
      <c r="I9" s="77">
        <v>2.9738036940776671</v>
      </c>
      <c r="J9" s="77">
        <v>0.61014621914989009</v>
      </c>
      <c r="K9" s="77">
        <v>0.32304881167515581</v>
      </c>
    </row>
    <row r="10" spans="1:11">
      <c r="B10">
        <v>2013</v>
      </c>
      <c r="H10" s="77">
        <v>2.1592006808960238</v>
      </c>
      <c r="I10" s="77">
        <v>3.3868152230387674</v>
      </c>
      <c r="J10" s="77">
        <v>0.64532074312925136</v>
      </c>
      <c r="K10" s="77">
        <v>0.31170142195750061</v>
      </c>
    </row>
    <row r="11" spans="1:11">
      <c r="A11" s="58"/>
      <c r="B11" s="58">
        <v>2015</v>
      </c>
      <c r="C11" s="128"/>
      <c r="D11" s="128"/>
      <c r="E11" s="128"/>
      <c r="F11" s="128"/>
      <c r="H11" s="133">
        <v>1.8355375308441606</v>
      </c>
      <c r="I11" s="133">
        <v>3.8597059426930374</v>
      </c>
      <c r="J11" s="133">
        <v>0.62520301939403733</v>
      </c>
      <c r="K11" s="133">
        <v>0.18118682791513635</v>
      </c>
    </row>
    <row r="12" spans="1:11">
      <c r="B12" t="s">
        <v>227</v>
      </c>
      <c r="I12" s="77"/>
      <c r="K12" s="77"/>
    </row>
  </sheetData>
  <mergeCells count="2">
    <mergeCell ref="C2:F2"/>
    <mergeCell ref="H2:K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V47"/>
  <sheetViews>
    <sheetView showGridLines="0" topLeftCell="D1" workbookViewId="0">
      <selection activeCell="AC17" sqref="AC17"/>
    </sheetView>
  </sheetViews>
  <sheetFormatPr defaultRowHeight="15"/>
  <cols>
    <col min="1" max="2" width="9.140625" style="66" hidden="1" customWidth="1"/>
    <col min="3" max="3" width="28" style="66" hidden="1" customWidth="1"/>
    <col min="4" max="4" width="2" style="66" customWidth="1"/>
    <col min="5" max="5" width="2.7109375" style="66" customWidth="1"/>
    <col min="6" max="7" width="2.42578125" style="66" customWidth="1"/>
    <col min="8" max="8" width="28.28515625" style="66" customWidth="1"/>
    <col min="9" max="9" width="9.140625" style="66"/>
    <col min="10" max="10" width="1.28515625" style="66" customWidth="1"/>
    <col min="11" max="21" width="9.140625" style="66"/>
    <col min="22" max="22" width="9.140625" style="127" customWidth="1"/>
    <col min="23" max="23" width="9.140625" style="66" customWidth="1"/>
    <col min="24" max="16384" width="9.140625" style="66"/>
  </cols>
  <sheetData>
    <row r="1" spans="4:22">
      <c r="D1" s="76" t="s">
        <v>315</v>
      </c>
    </row>
    <row r="2" spans="4:22" ht="17.25" customHeight="1">
      <c r="E2" s="76"/>
      <c r="I2" s="66" t="s">
        <v>280</v>
      </c>
      <c r="V2" s="127" t="s">
        <v>274</v>
      </c>
    </row>
    <row r="3" spans="4:22">
      <c r="D3" s="68"/>
      <c r="E3" s="68"/>
      <c r="F3" s="68"/>
      <c r="G3" s="68"/>
      <c r="H3" s="68"/>
      <c r="I3" s="75">
        <v>2013</v>
      </c>
      <c r="J3" s="68"/>
      <c r="K3" s="75"/>
      <c r="V3" s="127" t="s">
        <v>26</v>
      </c>
    </row>
    <row r="4" spans="4:22" ht="6.75" customHeight="1">
      <c r="I4" s="74"/>
      <c r="V4" s="127" t="s">
        <v>27</v>
      </c>
    </row>
    <row r="5" spans="4:22" ht="15.75" customHeight="1">
      <c r="I5" s="84"/>
      <c r="K5" s="84"/>
      <c r="V5" s="127" t="s">
        <v>228</v>
      </c>
    </row>
    <row r="6" spans="4:22">
      <c r="D6" s="71" t="s">
        <v>273</v>
      </c>
      <c r="F6" s="71"/>
      <c r="G6" s="71"/>
      <c r="H6" s="71"/>
      <c r="I6" s="73">
        <v>1612.9068941999219</v>
      </c>
      <c r="J6" s="72"/>
      <c r="K6" s="72"/>
      <c r="V6" s="127" t="s">
        <v>160</v>
      </c>
    </row>
    <row r="7" spans="4:22" ht="14.25" customHeight="1">
      <c r="E7" s="71" t="s">
        <v>272</v>
      </c>
      <c r="I7" s="70">
        <v>267.47257267165037</v>
      </c>
      <c r="J7" s="69"/>
      <c r="K7" s="69"/>
    </row>
    <row r="8" spans="4:22">
      <c r="E8" s="71" t="s">
        <v>271</v>
      </c>
      <c r="I8" s="70">
        <v>1121.3572958908917</v>
      </c>
      <c r="J8" s="69"/>
      <c r="K8" s="69"/>
    </row>
    <row r="9" spans="4:22">
      <c r="F9" s="71" t="s">
        <v>270</v>
      </c>
      <c r="G9" s="71"/>
      <c r="H9" s="71"/>
      <c r="I9" s="70">
        <v>201.62368721840903</v>
      </c>
      <c r="J9" s="69"/>
      <c r="K9" s="69"/>
    </row>
    <row r="10" spans="4:22">
      <c r="F10" s="71" t="s">
        <v>269</v>
      </c>
      <c r="G10" s="71"/>
      <c r="H10" s="71"/>
      <c r="I10" s="70">
        <v>290.90920217998791</v>
      </c>
      <c r="J10" s="69"/>
      <c r="K10" s="69"/>
    </row>
    <row r="11" spans="4:22">
      <c r="F11" s="71" t="s">
        <v>268</v>
      </c>
      <c r="G11" s="71"/>
      <c r="H11" s="71"/>
      <c r="I11" s="70">
        <v>335.21300206200976</v>
      </c>
      <c r="J11" s="69"/>
      <c r="K11" s="69"/>
    </row>
    <row r="12" spans="4:22">
      <c r="F12" s="71" t="s">
        <v>267</v>
      </c>
      <c r="G12" s="71"/>
      <c r="H12" s="71"/>
      <c r="I12" s="70">
        <v>270.90055784933793</v>
      </c>
      <c r="J12" s="69"/>
      <c r="K12" s="69"/>
    </row>
    <row r="13" spans="4:22">
      <c r="F13" s="71" t="s">
        <v>266</v>
      </c>
      <c r="G13" s="71"/>
      <c r="H13" s="71"/>
      <c r="I13" s="70">
        <v>22.710846581147052</v>
      </c>
      <c r="J13" s="69"/>
      <c r="K13" s="69"/>
    </row>
    <row r="14" spans="4:22">
      <c r="E14" s="71" t="s">
        <v>265</v>
      </c>
      <c r="I14" s="70">
        <v>224.07702563737985</v>
      </c>
      <c r="J14" s="69"/>
      <c r="K14" s="69"/>
    </row>
    <row r="16" spans="4:22">
      <c r="D16" s="71" t="s">
        <v>264</v>
      </c>
      <c r="H16" s="71"/>
      <c r="I16" s="70">
        <v>2529.9259095323323</v>
      </c>
      <c r="J16" s="69"/>
      <c r="K16" s="69"/>
    </row>
    <row r="17" spans="4:11">
      <c r="E17" s="71" t="s">
        <v>263</v>
      </c>
      <c r="I17" s="70">
        <v>5.4027673146483721</v>
      </c>
      <c r="J17" s="69"/>
      <c r="K17" s="69"/>
    </row>
    <row r="18" spans="4:11">
      <c r="E18" s="71" t="s">
        <v>262</v>
      </c>
      <c r="I18" s="70">
        <v>2505.8544112007694</v>
      </c>
      <c r="J18" s="69"/>
      <c r="K18" s="69"/>
    </row>
    <row r="19" spans="4:11">
      <c r="F19" s="71" t="s">
        <v>261</v>
      </c>
      <c r="G19" s="71"/>
      <c r="H19" s="71"/>
      <c r="I19" s="70">
        <v>617.34604696141105</v>
      </c>
      <c r="J19" s="69"/>
      <c r="K19" s="69"/>
    </row>
    <row r="20" spans="4:11">
      <c r="F20" s="71" t="s">
        <v>260</v>
      </c>
      <c r="G20" s="71"/>
      <c r="H20" s="71"/>
      <c r="I20" s="70">
        <v>1888.5083642393583</v>
      </c>
      <c r="J20" s="69"/>
      <c r="K20" s="69"/>
    </row>
    <row r="21" spans="4:11">
      <c r="E21" s="71" t="s">
        <v>259</v>
      </c>
      <c r="F21" s="71"/>
      <c r="G21" s="71"/>
      <c r="H21" s="71"/>
      <c r="I21" s="70">
        <v>18.668731016914535</v>
      </c>
      <c r="J21" s="69"/>
      <c r="K21" s="69"/>
    </row>
    <row r="23" spans="4:11">
      <c r="D23" s="71" t="s">
        <v>258</v>
      </c>
      <c r="H23" s="71"/>
      <c r="I23" s="70">
        <v>482.04980807893605</v>
      </c>
      <c r="J23" s="69"/>
      <c r="K23" s="69"/>
    </row>
    <row r="24" spans="4:11">
      <c r="E24" s="71" t="s">
        <v>257</v>
      </c>
      <c r="I24" s="70">
        <v>112.07006354443729</v>
      </c>
      <c r="J24" s="69"/>
      <c r="K24" s="69"/>
    </row>
    <row r="25" spans="4:11">
      <c r="E25" s="71" t="s">
        <v>256</v>
      </c>
      <c r="I25" s="70">
        <v>322.4634797244421</v>
      </c>
      <c r="J25" s="69"/>
      <c r="K25" s="69"/>
    </row>
    <row r="26" spans="4:11">
      <c r="F26" s="71" t="s">
        <v>255</v>
      </c>
      <c r="G26" s="71"/>
      <c r="H26" s="71"/>
      <c r="I26" s="70">
        <v>266.62525183847174</v>
      </c>
      <c r="J26" s="69"/>
      <c r="K26" s="69"/>
    </row>
    <row r="27" spans="4:11">
      <c r="F27" s="71" t="s">
        <v>254</v>
      </c>
      <c r="G27" s="71"/>
      <c r="H27" s="71"/>
      <c r="I27" s="70">
        <v>55.838227885970355</v>
      </c>
      <c r="J27" s="69"/>
      <c r="K27" s="69"/>
    </row>
    <row r="28" spans="4:11">
      <c r="E28" s="71" t="s">
        <v>253</v>
      </c>
      <c r="F28" s="71"/>
      <c r="G28" s="71"/>
      <c r="H28" s="71"/>
      <c r="I28" s="70">
        <v>47.516264810056668</v>
      </c>
      <c r="J28" s="69"/>
      <c r="K28" s="69"/>
    </row>
    <row r="30" spans="4:11">
      <c r="D30" s="71" t="s">
        <v>252</v>
      </c>
      <c r="H30" s="71"/>
      <c r="I30" s="70">
        <v>232.83864836556535</v>
      </c>
      <c r="J30" s="70"/>
      <c r="K30" s="69"/>
    </row>
    <row r="31" spans="4:11">
      <c r="E31" s="71" t="s">
        <v>251</v>
      </c>
      <c r="F31" s="71"/>
      <c r="G31" s="71"/>
      <c r="H31" s="71"/>
      <c r="I31" s="70">
        <v>156.43050301470794</v>
      </c>
      <c r="J31" s="69"/>
      <c r="K31" s="69"/>
    </row>
    <row r="32" spans="4:11">
      <c r="E32" s="71" t="s">
        <v>250</v>
      </c>
      <c r="F32" s="71"/>
      <c r="G32" s="71"/>
      <c r="H32" s="71"/>
      <c r="I32" s="70">
        <v>76.40814535085741</v>
      </c>
      <c r="J32" s="69"/>
      <c r="K32" s="69"/>
    </row>
    <row r="34" spans="4:11">
      <c r="D34" s="71" t="s">
        <v>249</v>
      </c>
      <c r="H34" s="71"/>
      <c r="I34" s="70">
        <v>4857.721260176756</v>
      </c>
      <c r="J34" s="69"/>
      <c r="K34" s="69"/>
    </row>
    <row r="35" spans="4:11">
      <c r="E35" s="71" t="s">
        <v>248</v>
      </c>
      <c r="I35" s="70">
        <v>541.37590654544397</v>
      </c>
      <c r="J35" s="69"/>
      <c r="K35" s="69"/>
    </row>
    <row r="36" spans="4:11">
      <c r="E36" s="71" t="s">
        <v>84</v>
      </c>
      <c r="I36" s="70">
        <v>3949.6751868161032</v>
      </c>
      <c r="J36" s="69"/>
      <c r="K36" s="69"/>
    </row>
    <row r="37" spans="4:11">
      <c r="F37" s="71" t="s">
        <v>247</v>
      </c>
      <c r="G37" s="71"/>
      <c r="I37" s="70">
        <v>1085.5949860182918</v>
      </c>
      <c r="J37" s="69"/>
      <c r="K37" s="69"/>
    </row>
    <row r="38" spans="4:11">
      <c r="F38" s="71" t="s">
        <v>13</v>
      </c>
      <c r="G38" s="71"/>
      <c r="I38" s="70">
        <v>2864.0802007978114</v>
      </c>
      <c r="J38" s="69"/>
      <c r="K38" s="69"/>
    </row>
    <row r="39" spans="4:11">
      <c r="G39" s="71" t="s">
        <v>246</v>
      </c>
      <c r="I39" s="70">
        <v>2235.2557943053166</v>
      </c>
      <c r="J39" s="69"/>
      <c r="K39" s="69"/>
    </row>
    <row r="40" spans="4:11">
      <c r="G40" s="71" t="s">
        <v>12</v>
      </c>
      <c r="I40" s="70">
        <v>628.82440649249475</v>
      </c>
      <c r="J40" s="69"/>
      <c r="K40" s="69"/>
    </row>
    <row r="41" spans="4:11">
      <c r="H41" s="71" t="s">
        <v>245</v>
      </c>
      <c r="I41" s="70">
        <v>335.21300206200976</v>
      </c>
      <c r="J41" s="69"/>
      <c r="K41" s="69"/>
    </row>
    <row r="42" spans="4:11">
      <c r="H42" s="71" t="s">
        <v>244</v>
      </c>
      <c r="I42" s="70">
        <v>270.90055784933793</v>
      </c>
      <c r="J42" s="69"/>
      <c r="K42" s="69"/>
    </row>
    <row r="43" spans="4:11">
      <c r="H43" s="71" t="s">
        <v>243</v>
      </c>
      <c r="I43" s="70">
        <v>22.710846581147052</v>
      </c>
      <c r="J43" s="69"/>
      <c r="K43" s="69"/>
    </row>
    <row r="44" spans="4:11">
      <c r="E44" s="71" t="s">
        <v>242</v>
      </c>
      <c r="H44" s="71"/>
      <c r="I44" s="70">
        <v>366.67016681520846</v>
      </c>
      <c r="J44" s="69"/>
      <c r="K44" s="69"/>
    </row>
    <row r="45" spans="4:11" ht="9" customHeight="1">
      <c r="D45" s="68"/>
      <c r="E45" s="68"/>
      <c r="F45" s="68"/>
      <c r="G45" s="68"/>
      <c r="H45" s="68"/>
      <c r="I45" s="68"/>
      <c r="J45" s="68"/>
      <c r="K45" s="68"/>
    </row>
    <row r="47" spans="4:11">
      <c r="I47" s="67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S42"/>
  <sheetViews>
    <sheetView showGridLines="0" zoomScaleNormal="100" workbookViewId="0">
      <selection activeCell="W4" sqref="W4"/>
    </sheetView>
  </sheetViews>
  <sheetFormatPr defaultRowHeight="15"/>
  <cols>
    <col min="1" max="1" width="14.85546875" customWidth="1"/>
    <col min="2" max="2" width="1.28515625" customWidth="1"/>
    <col min="3" max="3" width="21.140625" customWidth="1"/>
    <col min="4" max="4" width="1.28515625" customWidth="1"/>
  </cols>
  <sheetData>
    <row r="1" spans="1:19">
      <c r="A1" s="61" t="s">
        <v>316</v>
      </c>
    </row>
    <row r="2" spans="1:19" ht="51" customHeight="1">
      <c r="A2" s="58"/>
      <c r="B2" s="58"/>
      <c r="C2" s="58"/>
      <c r="D2" s="58"/>
      <c r="E2" s="153" t="s">
        <v>348</v>
      </c>
      <c r="F2" s="153"/>
      <c r="G2" s="153" t="s">
        <v>347</v>
      </c>
      <c r="H2" s="153"/>
      <c r="I2" s="154" t="s">
        <v>346</v>
      </c>
      <c r="J2" s="154"/>
    </row>
    <row r="3" spans="1:19">
      <c r="C3" s="57"/>
      <c r="D3" s="57"/>
      <c r="E3" s="52"/>
      <c r="F3" s="52"/>
      <c r="G3" s="52"/>
      <c r="H3" s="52"/>
      <c r="I3" s="52"/>
      <c r="J3" s="52"/>
    </row>
    <row r="4" spans="1:19">
      <c r="A4" s="150" t="s">
        <v>238</v>
      </c>
      <c r="C4" s="57" t="s">
        <v>236</v>
      </c>
      <c r="D4" t="s">
        <v>227</v>
      </c>
      <c r="E4" s="52"/>
      <c r="F4" s="52">
        <v>7.4615820213891624</v>
      </c>
      <c r="G4" s="52"/>
      <c r="H4" s="52">
        <v>5.051069241328686</v>
      </c>
      <c r="I4" s="52"/>
      <c r="J4" s="52">
        <v>1.134435924544738</v>
      </c>
      <c r="L4" s="52"/>
      <c r="M4" s="52"/>
      <c r="O4" s="52"/>
      <c r="Q4" s="52"/>
      <c r="S4" s="52"/>
    </row>
    <row r="5" spans="1:19">
      <c r="A5" s="150"/>
      <c r="C5" s="57" t="s">
        <v>235</v>
      </c>
      <c r="D5" t="s">
        <v>227</v>
      </c>
      <c r="E5" s="52"/>
      <c r="F5" s="52">
        <v>1.3906756984941995</v>
      </c>
      <c r="G5" s="52"/>
      <c r="H5" s="52">
        <v>2.8420946788062498</v>
      </c>
      <c r="I5" s="52"/>
      <c r="J5" s="52">
        <v>0.67767033770947371</v>
      </c>
      <c r="M5" s="52"/>
      <c r="O5" s="52"/>
      <c r="Q5" s="52"/>
      <c r="S5" s="52"/>
    </row>
    <row r="6" spans="1:19">
      <c r="A6" s="150"/>
      <c r="C6" s="57" t="s">
        <v>234</v>
      </c>
      <c r="D6" t="s">
        <v>227</v>
      </c>
      <c r="E6" s="52"/>
      <c r="F6" s="52">
        <v>2.6892999711218004</v>
      </c>
      <c r="G6" s="52"/>
      <c r="H6" s="52">
        <v>12.92692362624128</v>
      </c>
      <c r="I6" s="52"/>
      <c r="J6" s="52">
        <v>1.617243129819435</v>
      </c>
      <c r="M6" s="52"/>
      <c r="O6" s="52"/>
      <c r="Q6" s="52"/>
      <c r="S6" s="52"/>
    </row>
    <row r="7" spans="1:19">
      <c r="A7" s="150"/>
      <c r="C7" s="57" t="s">
        <v>233</v>
      </c>
      <c r="D7" t="s">
        <v>227</v>
      </c>
      <c r="E7" s="52"/>
      <c r="F7" s="52">
        <v>0.69896635206356061</v>
      </c>
      <c r="G7" s="52"/>
      <c r="H7" s="52">
        <v>15.255536305323623</v>
      </c>
      <c r="I7" s="52"/>
      <c r="J7" s="52">
        <v>0.72671090951752881</v>
      </c>
      <c r="M7" s="52"/>
      <c r="O7" s="52"/>
      <c r="Q7" s="52"/>
      <c r="S7" s="52"/>
    </row>
    <row r="8" spans="1:19">
      <c r="A8" s="150"/>
      <c r="C8" s="57" t="s">
        <v>73</v>
      </c>
      <c r="D8" t="s">
        <v>227</v>
      </c>
      <c r="E8" s="52"/>
      <c r="F8" s="52">
        <v>6.640523431493435E-2</v>
      </c>
      <c r="G8" s="52"/>
      <c r="H8" s="52">
        <v>6.8008599509638561</v>
      </c>
      <c r="I8" s="52"/>
      <c r="J8" s="52">
        <v>0.50854402013593392</v>
      </c>
      <c r="M8" s="52"/>
      <c r="O8" s="52"/>
      <c r="Q8" s="52"/>
      <c r="S8" s="52"/>
    </row>
    <row r="9" spans="1:19">
      <c r="A9" s="150"/>
      <c r="C9" s="57" t="s">
        <v>225</v>
      </c>
      <c r="D9" t="s">
        <v>227</v>
      </c>
      <c r="E9" s="52"/>
      <c r="F9" s="52">
        <v>4.7147971848272421E-2</v>
      </c>
      <c r="G9" s="52"/>
      <c r="H9" s="52">
        <v>2.2185339883604329</v>
      </c>
      <c r="I9" s="52"/>
      <c r="J9" s="52">
        <v>0.23318541780030549</v>
      </c>
      <c r="M9" s="52"/>
      <c r="O9" s="52"/>
      <c r="Q9" s="52"/>
      <c r="S9" s="52"/>
    </row>
    <row r="10" spans="1:19">
      <c r="A10" s="150"/>
      <c r="C10" s="57" t="s">
        <v>232</v>
      </c>
      <c r="D10" t="s">
        <v>227</v>
      </c>
      <c r="E10" s="52"/>
      <c r="F10" s="52">
        <v>1.2706585192421955</v>
      </c>
      <c r="G10" s="52"/>
      <c r="H10" s="52">
        <v>2.3125394417366261</v>
      </c>
      <c r="I10" s="52"/>
      <c r="J10" s="52">
        <v>0.98197553910231072</v>
      </c>
      <c r="M10" s="52"/>
      <c r="O10" s="52"/>
      <c r="Q10" s="52"/>
      <c r="S10" s="52"/>
    </row>
    <row r="11" spans="1:19">
      <c r="A11" s="150"/>
      <c r="C11" t="s">
        <v>226</v>
      </c>
      <c r="D11" t="s">
        <v>227</v>
      </c>
      <c r="E11" s="52"/>
      <c r="F11" s="52">
        <v>0.72474067210754523</v>
      </c>
      <c r="G11" s="52"/>
      <c r="H11" s="52">
        <v>5.2874355852419708</v>
      </c>
      <c r="I11" s="52"/>
      <c r="J11" s="52">
        <v>0.49086185758892187</v>
      </c>
      <c r="M11" s="52"/>
      <c r="O11" s="52"/>
      <c r="Q11" s="52"/>
      <c r="S11" s="52"/>
    </row>
    <row r="12" spans="1:19">
      <c r="C12" t="s">
        <v>227</v>
      </c>
      <c r="D12" t="s">
        <v>227</v>
      </c>
      <c r="E12" s="52"/>
      <c r="F12" s="52"/>
      <c r="G12" s="52"/>
      <c r="H12" s="52"/>
      <c r="I12" s="52"/>
      <c r="J12" s="52"/>
      <c r="Q12" s="52"/>
    </row>
    <row r="13" spans="1:19">
      <c r="A13" s="151" t="s">
        <v>237</v>
      </c>
      <c r="B13" s="57"/>
      <c r="C13" s="57" t="s">
        <v>236</v>
      </c>
      <c r="D13" s="57" t="s">
        <v>227</v>
      </c>
      <c r="E13" s="134">
        <v>252.25764747802168</v>
      </c>
      <c r="F13" s="134"/>
      <c r="G13" s="134">
        <v>170.76416776143014</v>
      </c>
      <c r="H13" s="134"/>
      <c r="I13" s="134">
        <v>38.352474946986149</v>
      </c>
      <c r="J13" s="134"/>
      <c r="Q13" s="52"/>
    </row>
    <row r="14" spans="1:19">
      <c r="A14" s="151"/>
      <c r="B14" s="57"/>
      <c r="C14" s="57" t="s">
        <v>235</v>
      </c>
      <c r="D14" s="57" t="s">
        <v>227</v>
      </c>
      <c r="E14" s="134">
        <v>21.915917072445154</v>
      </c>
      <c r="F14" s="134"/>
      <c r="G14" s="134">
        <v>44.789098824549001</v>
      </c>
      <c r="H14" s="134"/>
      <c r="I14" s="134">
        <v>10.679532934801387</v>
      </c>
      <c r="J14" s="134"/>
    </row>
    <row r="15" spans="1:19">
      <c r="A15" s="151"/>
      <c r="B15" s="57"/>
      <c r="C15" s="57" t="s">
        <v>234</v>
      </c>
      <c r="D15" s="57" t="s">
        <v>227</v>
      </c>
      <c r="E15" s="134">
        <v>75.302832775283605</v>
      </c>
      <c r="F15" s="134"/>
      <c r="G15" s="134">
        <v>361.96555928257294</v>
      </c>
      <c r="H15" s="134"/>
      <c r="I15" s="134">
        <v>45.284271100099431</v>
      </c>
      <c r="J15" s="134"/>
    </row>
    <row r="16" spans="1:19">
      <c r="A16" s="151"/>
      <c r="B16" s="57"/>
      <c r="C16" s="57" t="s">
        <v>233</v>
      </c>
      <c r="D16" s="57" t="s">
        <v>227</v>
      </c>
      <c r="E16" s="134">
        <v>96.110698775853962</v>
      </c>
      <c r="F16" s="134"/>
      <c r="G16" s="134">
        <v>2097.6979080270976</v>
      </c>
      <c r="H16" s="134"/>
      <c r="I16" s="134">
        <v>99.925687575036136</v>
      </c>
      <c r="J16" s="134"/>
    </row>
    <row r="17" spans="1:17">
      <c r="A17" s="151"/>
      <c r="B17" s="57"/>
      <c r="C17" s="57" t="s">
        <v>73</v>
      </c>
      <c r="D17" s="57" t="s">
        <v>227</v>
      </c>
      <c r="E17" s="134">
        <v>1.2893132738256199</v>
      </c>
      <c r="F17" s="134"/>
      <c r="G17" s="134">
        <v>132.04439527494833</v>
      </c>
      <c r="H17" s="134"/>
      <c r="I17" s="134">
        <v>9.8738083262578584</v>
      </c>
      <c r="J17" s="134"/>
      <c r="Q17" s="52"/>
    </row>
    <row r="18" spans="1:17">
      <c r="A18" s="151"/>
      <c r="B18" s="57"/>
      <c r="C18" s="57" t="s">
        <v>225</v>
      </c>
      <c r="D18" s="57" t="s">
        <v>227</v>
      </c>
      <c r="E18" s="134">
        <v>21.45318088342713</v>
      </c>
      <c r="F18" s="134"/>
      <c r="G18" s="134">
        <v>1009.4731349524918</v>
      </c>
      <c r="H18" s="134"/>
      <c r="I18" s="134">
        <v>106.10358730904318</v>
      </c>
      <c r="J18" s="134"/>
    </row>
    <row r="19" spans="1:17">
      <c r="A19" s="151"/>
      <c r="B19" s="57"/>
      <c r="C19" s="57" t="s">
        <v>232</v>
      </c>
      <c r="D19" s="57" t="s">
        <v>227</v>
      </c>
      <c r="E19" s="134">
        <v>73.046316283850246</v>
      </c>
      <c r="F19" s="134"/>
      <c r="G19" s="134">
        <v>132.94090026698541</v>
      </c>
      <c r="H19" s="134"/>
      <c r="I19" s="134">
        <v>56.450804622984322</v>
      </c>
      <c r="J19" s="134"/>
    </row>
    <row r="20" spans="1:17">
      <c r="A20" s="152"/>
      <c r="B20" s="58"/>
      <c r="C20" s="58" t="s">
        <v>226</v>
      </c>
      <c r="D20" s="58" t="s">
        <v>227</v>
      </c>
      <c r="E20" s="135">
        <v>541.37590654270741</v>
      </c>
      <c r="F20" s="135"/>
      <c r="G20" s="135">
        <v>3949.6751643900752</v>
      </c>
      <c r="H20" s="135"/>
      <c r="I20" s="135">
        <v>366.67016681520846</v>
      </c>
      <c r="J20" s="135"/>
    </row>
    <row r="33" spans="5:11">
      <c r="E33" s="52"/>
      <c r="G33" s="52"/>
      <c r="I33" s="62"/>
    </row>
    <row r="35" spans="5:11">
      <c r="G35" s="52"/>
      <c r="K35" s="52"/>
    </row>
    <row r="36" spans="5:11">
      <c r="K36" s="52"/>
    </row>
    <row r="37" spans="5:11">
      <c r="K37" s="52"/>
    </row>
    <row r="38" spans="5:11">
      <c r="K38" s="52"/>
    </row>
    <row r="39" spans="5:11">
      <c r="K39" s="52"/>
    </row>
    <row r="40" spans="5:11">
      <c r="K40" s="52"/>
    </row>
    <row r="41" spans="5:11">
      <c r="K41" s="52"/>
    </row>
    <row r="42" spans="5:11">
      <c r="K42" s="52"/>
    </row>
  </sheetData>
  <mergeCells count="5">
    <mergeCell ref="A4:A11"/>
    <mergeCell ref="A13:A20"/>
    <mergeCell ref="E2:F2"/>
    <mergeCell ref="G2:H2"/>
    <mergeCell ref="I2:J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K21"/>
  <sheetViews>
    <sheetView showGridLines="0" workbookViewId="0">
      <selection activeCell="F30" sqref="F30"/>
    </sheetView>
  </sheetViews>
  <sheetFormatPr defaultRowHeight="15"/>
  <cols>
    <col min="1" max="1" width="14.5703125" customWidth="1"/>
    <col min="2" max="2" width="1" customWidth="1"/>
    <col min="3" max="3" width="32.5703125" customWidth="1"/>
    <col min="4" max="4" width="7.5703125" bestFit="1" customWidth="1"/>
    <col min="5" max="5" width="5.5703125" bestFit="1" customWidth="1"/>
    <col min="6" max="6" width="7.5703125" bestFit="1" customWidth="1"/>
    <col min="7" max="7" width="4.5703125" bestFit="1" customWidth="1"/>
    <col min="8" max="8" width="6.5703125" bestFit="1" customWidth="1"/>
    <col min="9" max="9" width="4.5703125" bestFit="1" customWidth="1"/>
    <col min="10" max="10" width="6.5703125" bestFit="1" customWidth="1"/>
    <col min="11" max="11" width="4.5703125" bestFit="1" customWidth="1"/>
  </cols>
  <sheetData>
    <row r="1" spans="1:11">
      <c r="A1" s="61" t="s">
        <v>317</v>
      </c>
    </row>
    <row r="2" spans="1:11">
      <c r="A2" s="58"/>
      <c r="B2" s="58"/>
      <c r="C2" s="58"/>
      <c r="D2" s="153" t="s">
        <v>26</v>
      </c>
      <c r="E2" s="153"/>
      <c r="F2" s="153" t="s">
        <v>27</v>
      </c>
      <c r="G2" s="153"/>
      <c r="H2" s="153" t="s">
        <v>228</v>
      </c>
      <c r="I2" s="153"/>
      <c r="J2" s="153" t="s">
        <v>160</v>
      </c>
      <c r="K2" s="153"/>
    </row>
    <row r="3" spans="1:11">
      <c r="C3" s="57"/>
      <c r="D3" s="52"/>
      <c r="E3" s="52"/>
      <c r="F3" s="52"/>
      <c r="G3" s="52"/>
      <c r="H3" s="52"/>
      <c r="I3" s="52"/>
      <c r="J3" s="52"/>
      <c r="K3" s="52"/>
    </row>
    <row r="4" spans="1:11">
      <c r="A4" s="155" t="s">
        <v>238</v>
      </c>
      <c r="C4" s="57" t="s">
        <v>236</v>
      </c>
      <c r="D4" s="52"/>
      <c r="E4" s="52">
        <v>7.9915340497518736E-2</v>
      </c>
      <c r="F4" s="52"/>
      <c r="G4" s="52">
        <v>8.4139450089476071</v>
      </c>
      <c r="H4" s="52"/>
      <c r="I4" s="52">
        <v>2.9708960614639568</v>
      </c>
      <c r="J4" s="52"/>
      <c r="K4" s="52">
        <v>2.1823308310085534</v>
      </c>
    </row>
    <row r="5" spans="1:11">
      <c r="A5" s="155"/>
      <c r="C5" s="57" t="s">
        <v>235</v>
      </c>
      <c r="D5" s="52"/>
      <c r="E5" s="52">
        <v>1.4114018957719461</v>
      </c>
      <c r="F5" s="52"/>
      <c r="G5" s="52">
        <v>2.1947999312656052</v>
      </c>
      <c r="H5" s="52"/>
      <c r="I5" s="52">
        <v>0.17723477380360844</v>
      </c>
      <c r="J5" s="52"/>
      <c r="K5" s="52">
        <v>1.1270041129679562</v>
      </c>
    </row>
    <row r="6" spans="1:11">
      <c r="A6" s="155"/>
      <c r="C6" s="57" t="s">
        <v>234</v>
      </c>
      <c r="D6" s="52"/>
      <c r="E6" s="52">
        <v>6.3196800721444211</v>
      </c>
      <c r="F6" s="52"/>
      <c r="G6" s="52">
        <v>5.4365331376907609</v>
      </c>
      <c r="H6" s="52"/>
      <c r="I6" s="52">
        <v>3.8602229413157918</v>
      </c>
      <c r="J6" s="52"/>
      <c r="K6" s="52">
        <v>1.6170303086830407</v>
      </c>
    </row>
    <row r="7" spans="1:11">
      <c r="A7" s="155"/>
      <c r="C7" s="57" t="s">
        <v>233</v>
      </c>
      <c r="D7" s="52"/>
      <c r="E7" s="52">
        <v>13.184411853278114</v>
      </c>
      <c r="F7" s="52"/>
      <c r="G7" s="52">
        <v>2.7412247644279595</v>
      </c>
      <c r="H7" s="52"/>
      <c r="I7" s="52">
        <v>0.35506123001076462</v>
      </c>
      <c r="J7" s="52"/>
      <c r="K7" s="52">
        <v>0.40051547310396673</v>
      </c>
    </row>
    <row r="8" spans="1:11">
      <c r="A8" s="155"/>
      <c r="C8" s="57" t="s">
        <v>73</v>
      </c>
      <c r="D8" s="52"/>
      <c r="E8" s="52">
        <v>5.9451225328080168</v>
      </c>
      <c r="F8" s="52"/>
      <c r="G8" s="52">
        <v>0.76365858525323249</v>
      </c>
      <c r="H8" s="52"/>
      <c r="I8" s="52">
        <v>0.64817174336577754</v>
      </c>
      <c r="J8" s="52"/>
      <c r="K8" s="52">
        <v>1.8856207627502824E-2</v>
      </c>
    </row>
    <row r="9" spans="1:11">
      <c r="A9" s="155"/>
      <c r="C9" s="57" t="s">
        <v>225</v>
      </c>
      <c r="D9" s="52"/>
      <c r="E9" s="52">
        <v>0.85530569804336465</v>
      </c>
      <c r="F9" s="52"/>
      <c r="G9" s="52">
        <v>1.2467283192055494</v>
      </c>
      <c r="H9" s="52"/>
      <c r="I9" s="52">
        <v>0.39425349612581634</v>
      </c>
      <c r="J9" s="52"/>
      <c r="K9" s="52">
        <v>2.5798787502099318E-3</v>
      </c>
    </row>
    <row r="10" spans="1:11">
      <c r="A10" s="155"/>
      <c r="C10" s="57" t="s">
        <v>232</v>
      </c>
      <c r="D10" s="52"/>
      <c r="E10" s="52">
        <v>0.18275035882055882</v>
      </c>
      <c r="F10" s="52"/>
      <c r="G10" s="52">
        <v>3.1762947752514394</v>
      </c>
      <c r="H10" s="52"/>
      <c r="I10" s="52">
        <v>0.52061726731904145</v>
      </c>
      <c r="J10" s="52"/>
      <c r="K10" s="52">
        <v>0.68551112338555409</v>
      </c>
    </row>
    <row r="11" spans="1:11">
      <c r="A11" s="155"/>
      <c r="C11" t="s">
        <v>226</v>
      </c>
      <c r="D11" s="52"/>
      <c r="E11" s="52">
        <v>3.3868152230387674</v>
      </c>
      <c r="F11" s="52"/>
      <c r="G11" s="52">
        <v>2.1592006808960238</v>
      </c>
      <c r="H11" s="52"/>
      <c r="I11" s="52">
        <v>0.64532074312925136</v>
      </c>
      <c r="J11" s="52"/>
      <c r="K11" s="52">
        <v>0.31170142195750061</v>
      </c>
    </row>
    <row r="12" spans="1:11">
      <c r="A12" s="53"/>
      <c r="C12" t="s">
        <v>227</v>
      </c>
      <c r="D12" s="52"/>
      <c r="E12" s="52"/>
      <c r="F12" s="52"/>
      <c r="G12" s="52"/>
      <c r="H12" s="52"/>
      <c r="I12" s="52"/>
      <c r="J12" s="52"/>
      <c r="K12" s="52"/>
    </row>
    <row r="13" spans="1:11">
      <c r="A13" s="156" t="s">
        <v>237</v>
      </c>
      <c r="B13" s="57"/>
      <c r="C13" s="57" t="s">
        <v>236</v>
      </c>
      <c r="D13" s="134">
        <v>2.7017401582561433</v>
      </c>
      <c r="E13" s="134"/>
      <c r="F13" s="134">
        <v>284.45468640327454</v>
      </c>
      <c r="G13" s="134"/>
      <c r="H13" s="134">
        <v>100.43865352123976</v>
      </c>
      <c r="I13" s="134"/>
      <c r="J13" s="134">
        <v>73.779211951419711</v>
      </c>
      <c r="K13" s="134"/>
    </row>
    <row r="14" spans="1:11">
      <c r="A14" s="156"/>
      <c r="B14" s="57"/>
      <c r="C14" s="57" t="s">
        <v>235</v>
      </c>
      <c r="D14" s="134">
        <v>22.242545071523637</v>
      </c>
      <c r="E14" s="134"/>
      <c r="F14" s="134">
        <v>34.588260466698557</v>
      </c>
      <c r="G14" s="134"/>
      <c r="H14" s="134">
        <v>2.793075775494799</v>
      </c>
      <c r="I14" s="134"/>
      <c r="J14" s="134">
        <v>17.760667499154806</v>
      </c>
      <c r="K14" s="134"/>
    </row>
    <row r="15" spans="1:11">
      <c r="A15" s="156"/>
      <c r="B15" s="57"/>
      <c r="C15" s="57" t="s">
        <v>234</v>
      </c>
      <c r="D15" s="134">
        <v>176.95676078391261</v>
      </c>
      <c r="E15" s="134"/>
      <c r="F15" s="134">
        <v>152.22784744761884</v>
      </c>
      <c r="G15" s="134"/>
      <c r="H15" s="134">
        <v>108.08973552472889</v>
      </c>
      <c r="I15" s="134"/>
      <c r="J15" s="134">
        <v>45.278311915695667</v>
      </c>
      <c r="K15" s="134"/>
    </row>
    <row r="16" spans="1:11">
      <c r="A16" s="156"/>
      <c r="B16" s="57"/>
      <c r="C16" s="57" t="s">
        <v>233</v>
      </c>
      <c r="D16" s="134">
        <v>1812.9099239557981</v>
      </c>
      <c r="E16" s="134"/>
      <c r="F16" s="134">
        <v>376.92948570847511</v>
      </c>
      <c r="G16" s="134"/>
      <c r="H16" s="134">
        <v>48.822354357689619</v>
      </c>
      <c r="I16" s="134"/>
      <c r="J16" s="134">
        <v>55.072496518492699</v>
      </c>
      <c r="K16" s="134"/>
    </row>
    <row r="17" spans="1:11">
      <c r="A17" s="156"/>
      <c r="B17" s="57"/>
      <c r="C17" s="57" t="s">
        <v>73</v>
      </c>
      <c r="D17" s="134">
        <v>115.42953616753221</v>
      </c>
      <c r="E17" s="134"/>
      <c r="F17" s="134">
        <v>14.827071401756257</v>
      </c>
      <c r="G17" s="134"/>
      <c r="H17" s="134">
        <v>12.584797585033812</v>
      </c>
      <c r="I17" s="134"/>
      <c r="J17" s="134">
        <v>0.36610907316207886</v>
      </c>
      <c r="K17" s="134"/>
    </row>
    <row r="18" spans="1:11">
      <c r="A18" s="156"/>
      <c r="B18" s="57"/>
      <c r="C18" s="57" t="s">
        <v>225</v>
      </c>
      <c r="D18" s="134">
        <v>389.17957934223523</v>
      </c>
      <c r="E18" s="134"/>
      <c r="F18" s="134">
        <v>567.28395932873536</v>
      </c>
      <c r="G18" s="134"/>
      <c r="H18" s="134">
        <v>179.39247935265303</v>
      </c>
      <c r="I18" s="134"/>
      <c r="J18" s="134">
        <v>1.173891544342041</v>
      </c>
      <c r="K18" s="134"/>
    </row>
    <row r="19" spans="1:11">
      <c r="A19" s="156"/>
      <c r="B19" s="57"/>
      <c r="C19" s="57" t="s">
        <v>232</v>
      </c>
      <c r="D19" s="134">
        <v>10.505765561116277</v>
      </c>
      <c r="E19" s="134"/>
      <c r="F19" s="134">
        <v>182.59558272361755</v>
      </c>
      <c r="G19" s="134"/>
      <c r="H19" s="134">
        <v>29.928712549852207</v>
      </c>
      <c r="I19" s="134"/>
      <c r="J19" s="134">
        <v>39.407961758901365</v>
      </c>
      <c r="K19" s="134"/>
    </row>
    <row r="20" spans="1:11">
      <c r="A20" s="157"/>
      <c r="B20" s="58"/>
      <c r="C20" s="58" t="s">
        <v>226</v>
      </c>
      <c r="D20" s="135">
        <v>2529.9258510403743</v>
      </c>
      <c r="E20" s="135"/>
      <c r="F20" s="135">
        <v>1612.9068934801762</v>
      </c>
      <c r="G20" s="135"/>
      <c r="H20" s="135">
        <v>482.04980866669212</v>
      </c>
      <c r="I20" s="135"/>
      <c r="J20" s="135">
        <v>232.83865026116837</v>
      </c>
      <c r="K20" s="135"/>
    </row>
    <row r="21" spans="1:11">
      <c r="D21" s="52"/>
      <c r="E21" s="52"/>
      <c r="F21" s="52"/>
      <c r="G21" s="52"/>
      <c r="H21" s="52"/>
      <c r="I21" s="52"/>
      <c r="J21" s="52"/>
      <c r="K21" s="52"/>
    </row>
  </sheetData>
  <mergeCells count="6">
    <mergeCell ref="J2:K2"/>
    <mergeCell ref="A4:A11"/>
    <mergeCell ref="A13:A20"/>
    <mergeCell ref="D2:E2"/>
    <mergeCell ref="F2:G2"/>
    <mergeCell ref="H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Cover page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Table 1</vt:lpstr>
      <vt:lpstr>Appendix table 1</vt:lpstr>
      <vt:lpstr>Appendix table 2</vt:lpstr>
      <vt:lpstr>Appendix table 3</vt:lpstr>
    </vt:vector>
  </TitlesOfParts>
  <Company>International Monetary Fund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lsears</dc:creator>
  <cp:lastModifiedBy>AAbreuPanfilova</cp:lastModifiedBy>
  <dcterms:created xsi:type="dcterms:W3CDTF">2015-05-12T20:25:07Z</dcterms:created>
  <dcterms:modified xsi:type="dcterms:W3CDTF">2015-06-05T18:23:51Z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1573585289</vt:i4>
  </property>
  <property fmtid="{D5CDD505-2E9C-101B-9397-08002B2CF9AE}" pid="3" name="_NewReviewCycle">
    <vt:lpwstr/>
  </property>
  <property fmtid="{D5CDD505-2E9C-101B-9397-08002B2CF9AE}" pid="4" name="_EmailSubject">
    <vt:lpwstr>Energy subsidy webpage</vt:lpwstr>
  </property>
  <property fmtid="{D5CDD505-2E9C-101B-9397-08002B2CF9AE}" pid="5" name="_AuthorEmail">
    <vt:lpwstr>BShang@imf.org</vt:lpwstr>
  </property>
  <property fmtid="{D5CDD505-2E9C-101B-9397-08002B2CF9AE}" pid="6" name="_AuthorEmailDisplayName">
    <vt:lpwstr>Shang, Baoping</vt:lpwstr>
  </property>
  <property fmtid="{D5CDD505-2E9C-101B-9397-08002B2CF9AE}" pid="7" name="_PreviousAdHocReviewCycleID">
    <vt:i4>-354176470</vt:i4>
  </property>
  <property fmtid="{D5CDD505-2E9C-101B-9397-08002B2CF9AE}" pid="8" name="_ReviewingToolsShownOnce">
    <vt:lpwstr/>
  </property>
</Properties>
</file>