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35" yWindow="195" windowWidth="20370" windowHeight="11040"/>
  </bookViews>
  <sheets>
    <sheet name="Ratio by value" sheetId="2" r:id="rId1"/>
    <sheet name="Country rankings" sheetId="3" r:id="rId2"/>
    <sheet name="Detailed information" sheetId="1" r:id="rId3"/>
    <sheet name="Chart" sheetId="4" r:id="rId4"/>
  </sheets>
  <externalReferences>
    <externalReference r:id="rId5"/>
  </externalReferences>
  <definedNames>
    <definedName name="_xlnm._FilterDatabase" localSheetId="3" hidden="1">Chart!$A$38:$C$117</definedName>
    <definedName name="_xlnm._FilterDatabase" localSheetId="1" hidden="1">'Country rankings'!$B$7:$D$86</definedName>
    <definedName name="_xlnm._FilterDatabase" localSheetId="0" hidden="1">'Ratio by value'!$B$24:$D$101</definedName>
    <definedName name="OLE_LINK1" localSheetId="0">'Ratio by value'!$B$2</definedName>
  </definedNames>
  <calcPr calcId="125725"/>
</workbook>
</file>

<file path=xl/calcChain.xml><?xml version="1.0" encoding="utf-8"?>
<calcChain xmlns="http://schemas.openxmlformats.org/spreadsheetml/2006/main">
  <c r="D120" i="4"/>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alcChain>
</file>

<file path=xl/sharedStrings.xml><?xml version="1.0" encoding="utf-8"?>
<sst xmlns="http://schemas.openxmlformats.org/spreadsheetml/2006/main" count="1732" uniqueCount="331">
  <si>
    <t>Currency Composition of Reserves:  SDR Basket</t>
  </si>
  <si>
    <t>Database : Reserves Template</t>
  </si>
  <si>
    <t xml:space="preserve">Currencies not in SDR basket </t>
  </si>
  <si>
    <t>PRDEDFSQL.EDF_RT</t>
  </si>
  <si>
    <t>Series_Code</t>
  </si>
  <si>
    <t>M:2012:12</t>
  </si>
  <si>
    <t>M:2013:1</t>
  </si>
  <si>
    <t>M:2013:2</t>
  </si>
  <si>
    <t>M:2013:3</t>
  </si>
  <si>
    <t>M:2013:4</t>
  </si>
  <si>
    <t>M:2013:5</t>
  </si>
  <si>
    <t>M:2013:6</t>
  </si>
  <si>
    <t>M:2013:7</t>
  </si>
  <si>
    <t>M:2013:8</t>
  </si>
  <si>
    <t>M:2013:9</t>
  </si>
  <si>
    <t>M:2013:10</t>
  </si>
  <si>
    <t>M:2013:11</t>
  </si>
  <si>
    <t>M:2013:12</t>
  </si>
  <si>
    <t>M:2014:1</t>
  </si>
  <si>
    <t>M:2014:2</t>
  </si>
  <si>
    <t>M:2014:3</t>
  </si>
  <si>
    <t>M:2014:4</t>
  </si>
  <si>
    <t>M:2014:5</t>
  </si>
  <si>
    <t>M:2014:6</t>
  </si>
  <si>
    <t>M:2014:7</t>
  </si>
  <si>
    <t>Latest month available</t>
  </si>
  <si>
    <t>Total Reseves</t>
  </si>
  <si>
    <t>not in SDR Basket</t>
  </si>
  <si>
    <t>Country Name</t>
  </si>
  <si>
    <t>January</t>
  </si>
  <si>
    <t>February</t>
  </si>
  <si>
    <t>March</t>
  </si>
  <si>
    <t>April</t>
  </si>
  <si>
    <t>May</t>
  </si>
  <si>
    <t>June</t>
  </si>
  <si>
    <t>July</t>
  </si>
  <si>
    <t>August</t>
  </si>
  <si>
    <t>September</t>
  </si>
  <si>
    <t>October</t>
  </si>
  <si>
    <t>November</t>
  </si>
  <si>
    <t>December</t>
  </si>
  <si>
    <t>2138846B.9..T</t>
  </si>
  <si>
    <t>Argentina</t>
  </si>
  <si>
    <t>2138802..9..T</t>
  </si>
  <si>
    <t>Ratio (non SDR basket to Total Reserves in %)</t>
  </si>
  <si>
    <t>9118846B.9..T</t>
  </si>
  <si>
    <t>Armenia</t>
  </si>
  <si>
    <t>9118802..9..T</t>
  </si>
  <si>
    <t>1938846B.9..T</t>
  </si>
  <si>
    <t>Australia</t>
  </si>
  <si>
    <t>1938802..9..T</t>
  </si>
  <si>
    <t>1228846B.9..T</t>
  </si>
  <si>
    <t>Austria</t>
  </si>
  <si>
    <t>1228802..9..T</t>
  </si>
  <si>
    <t>9138846B.9..T</t>
  </si>
  <si>
    <t>Belarus</t>
  </si>
  <si>
    <t>9138802..9..T</t>
  </si>
  <si>
    <t>1248846B.9..T</t>
  </si>
  <si>
    <t>Belgium</t>
  </si>
  <si>
    <t>1248802..9..T</t>
  </si>
  <si>
    <t>2238846B.9..T</t>
  </si>
  <si>
    <t>Brazil</t>
  </si>
  <si>
    <t>2238802..9..T</t>
  </si>
  <si>
    <t>9188846B.9..T</t>
  </si>
  <si>
    <t>Bulgaria</t>
  </si>
  <si>
    <t>9188802..9..T</t>
  </si>
  <si>
    <t>1568846B.9..T</t>
  </si>
  <si>
    <t>Canada</t>
  </si>
  <si>
    <t>1568802..9..T</t>
  </si>
  <si>
    <t>2288846B.9..T</t>
  </si>
  <si>
    <t>Chile</t>
  </si>
  <si>
    <t>2288802..9..T</t>
  </si>
  <si>
    <t>5328846B.9..T</t>
  </si>
  <si>
    <t>China, P.R.: Hong Kong</t>
  </si>
  <si>
    <t>5328802..9..T</t>
  </si>
  <si>
    <t>2338846B.9..T</t>
  </si>
  <si>
    <t>Colombia</t>
  </si>
  <si>
    <t>2338802..9..T</t>
  </si>
  <si>
    <t>2388846B.9..T</t>
  </si>
  <si>
    <t>Costa Rica</t>
  </si>
  <si>
    <t>2388802..9..T</t>
  </si>
  <si>
    <t>9608846B.9..T</t>
  </si>
  <si>
    <t>Croatia</t>
  </si>
  <si>
    <t>9608802..9..T</t>
  </si>
  <si>
    <t>4238846B.9..T</t>
  </si>
  <si>
    <t>Cyprus</t>
  </si>
  <si>
    <t>4238802..9..T</t>
  </si>
  <si>
    <t>9358846B.9..T</t>
  </si>
  <si>
    <t>Czech Republic</t>
  </si>
  <si>
    <t>9358802..9..T</t>
  </si>
  <si>
    <t>1288846B.9..T</t>
  </si>
  <si>
    <t>Denmark</t>
  </si>
  <si>
    <t>1288802..9..T</t>
  </si>
  <si>
    <t>4698846B.9..T</t>
  </si>
  <si>
    <t>Egypt</t>
  </si>
  <si>
    <t>4698802..9..T</t>
  </si>
  <si>
    <t>2538846B.9..T</t>
  </si>
  <si>
    <t>El Salvador</t>
  </si>
  <si>
    <t>2538802..9..T</t>
  </si>
  <si>
    <t>9398846B.9..T</t>
  </si>
  <si>
    <t>Estonia</t>
  </si>
  <si>
    <t>9398802..9..T</t>
  </si>
  <si>
    <t>1638846B.9..T</t>
  </si>
  <si>
    <t>Euro Area</t>
  </si>
  <si>
    <t>1638802..9..T</t>
  </si>
  <si>
    <t>1688846B.9..T</t>
  </si>
  <si>
    <t>European Central Bk.</t>
  </si>
  <si>
    <t>1688802..9..T</t>
  </si>
  <si>
    <t>1728846B.9..T</t>
  </si>
  <si>
    <t>Finland</t>
  </si>
  <si>
    <t>1728802..9..T</t>
  </si>
  <si>
    <t>1328846B.9..T</t>
  </si>
  <si>
    <t>France</t>
  </si>
  <si>
    <t>1328802..9..T</t>
  </si>
  <si>
    <t>9158846B.9..T</t>
  </si>
  <si>
    <t>Georgia</t>
  </si>
  <si>
    <t>9158802..9..T</t>
  </si>
  <si>
    <t>1348846B.9..T</t>
  </si>
  <si>
    <t>Germany</t>
  </si>
  <si>
    <t>1348802..9..T</t>
  </si>
  <si>
    <t>1748846B.9..T</t>
  </si>
  <si>
    <t>Greece</t>
  </si>
  <si>
    <t>1748802..9..T</t>
  </si>
  <si>
    <t>2588846B.9..T</t>
  </si>
  <si>
    <t>Guatemala</t>
  </si>
  <si>
    <t>2588802..9..T</t>
  </si>
  <si>
    <t>2688846B.9..T</t>
  </si>
  <si>
    <t>Honduras</t>
  </si>
  <si>
    <t>2688802..9..T</t>
  </si>
  <si>
    <t>9448846B.9..T</t>
  </si>
  <si>
    <t>Hungary</t>
  </si>
  <si>
    <t>9448802..9..T</t>
  </si>
  <si>
    <t>1768846B.9..T</t>
  </si>
  <si>
    <t>Iceland</t>
  </si>
  <si>
    <t>1768802..9..T</t>
  </si>
  <si>
    <t>5348846B.9..T</t>
  </si>
  <si>
    <t>India</t>
  </si>
  <si>
    <t>5348802..9..T</t>
  </si>
  <si>
    <t>5368846B.9..T</t>
  </si>
  <si>
    <t>Indonesia</t>
  </si>
  <si>
    <t>5368802..9..T</t>
  </si>
  <si>
    <t>1788846B.9..T</t>
  </si>
  <si>
    <t>Ireland</t>
  </si>
  <si>
    <t>1788802..9..T</t>
  </si>
  <si>
    <t>4368846B.9..T</t>
  </si>
  <si>
    <t>Israel</t>
  </si>
  <si>
    <t>4368802..9..T</t>
  </si>
  <si>
    <t>1368846B.9..T</t>
  </si>
  <si>
    <t>Italy</t>
  </si>
  <si>
    <t>1368802..9..T</t>
  </si>
  <si>
    <t>3438846B.9..T</t>
  </si>
  <si>
    <t>Jamaica</t>
  </si>
  <si>
    <t>3438802..9..T</t>
  </si>
  <si>
    <t>1588846B.9..T</t>
  </si>
  <si>
    <t>Japan</t>
  </si>
  <si>
    <t>1588802..9..T</t>
  </si>
  <si>
    <t>4398846B.9..T</t>
  </si>
  <si>
    <t>Jordan</t>
  </si>
  <si>
    <t>4398802..9..T</t>
  </si>
  <si>
    <t>9168846B.9..T</t>
  </si>
  <si>
    <t>Kazakhstan</t>
  </si>
  <si>
    <t>9168802..9..T</t>
  </si>
  <si>
    <t>5428846B.9..T</t>
  </si>
  <si>
    <t>Korea, Republic of</t>
  </si>
  <si>
    <t>5428802..9..T</t>
  </si>
  <si>
    <t>9178846B.9..T</t>
  </si>
  <si>
    <t>Kyrgyz Republic</t>
  </si>
  <si>
    <t>9178802..9..T</t>
  </si>
  <si>
    <t>9418846B.9..T</t>
  </si>
  <si>
    <t>Latvia</t>
  </si>
  <si>
    <t>9418802..9..T</t>
  </si>
  <si>
    <t>9468846B.9..T</t>
  </si>
  <si>
    <t>Lithuania</t>
  </si>
  <si>
    <t>9468802..9..T</t>
  </si>
  <si>
    <t>1378846B.9..T</t>
  </si>
  <si>
    <t>Luxembourg</t>
  </si>
  <si>
    <t>1378802..9..T</t>
  </si>
  <si>
    <t>9628846B.9..T</t>
  </si>
  <si>
    <t>Macedonia, FYR</t>
  </si>
  <si>
    <t>9628802..9..T</t>
  </si>
  <si>
    <t>5488846B.9..T</t>
  </si>
  <si>
    <t>Malaysia</t>
  </si>
  <si>
    <t>5488802..9..T</t>
  </si>
  <si>
    <t>1818846B.9..T</t>
  </si>
  <si>
    <t>Malta</t>
  </si>
  <si>
    <t>1818802..9..T</t>
  </si>
  <si>
    <t>6848846B.9..T</t>
  </si>
  <si>
    <t>Mauritius</t>
  </si>
  <si>
    <t>6848802..9..T</t>
  </si>
  <si>
    <t>2738846B.9..T</t>
  </si>
  <si>
    <t>Mexico</t>
  </si>
  <si>
    <t>2738802..9..T</t>
  </si>
  <si>
    <t>9218846B.9..T</t>
  </si>
  <si>
    <t>Moldova</t>
  </si>
  <si>
    <t>9218802..9..T</t>
  </si>
  <si>
    <t>6868846B.9..T</t>
  </si>
  <si>
    <t>Morocco</t>
  </si>
  <si>
    <t>6868802..9..T</t>
  </si>
  <si>
    <t>1388846B.9..T</t>
  </si>
  <si>
    <t>Netherlands</t>
  </si>
  <si>
    <t>1388802..9..T</t>
  </si>
  <si>
    <t>1968846B.9..T</t>
  </si>
  <si>
    <t>New Zealand</t>
  </si>
  <si>
    <t>1968802..9..T</t>
  </si>
  <si>
    <t>2788846B.9..T</t>
  </si>
  <si>
    <t>Nicaragua</t>
  </si>
  <si>
    <t>2788802..9..T</t>
  </si>
  <si>
    <t>1428846B.9..T</t>
  </si>
  <si>
    <t>Norway</t>
  </si>
  <si>
    <t>1428802..9..T</t>
  </si>
  <si>
    <t>2938846B.9..T</t>
  </si>
  <si>
    <t>Peru</t>
  </si>
  <si>
    <t>2938802..9..T</t>
  </si>
  <si>
    <t>5668846B.9..T</t>
  </si>
  <si>
    <t>Philippines</t>
  </si>
  <si>
    <t>5668802..9..T</t>
  </si>
  <si>
    <t>9648846B.9..T</t>
  </si>
  <si>
    <t>Poland</t>
  </si>
  <si>
    <t>9648802..9..T</t>
  </si>
  <si>
    <t>1828846B.9..T</t>
  </si>
  <si>
    <t>Portugal</t>
  </si>
  <si>
    <t>1828802..9..T</t>
  </si>
  <si>
    <t>9688846B.9..T</t>
  </si>
  <si>
    <t>Romania</t>
  </si>
  <si>
    <t>9688802..9..T</t>
  </si>
  <si>
    <t>9228846B.9..T</t>
  </si>
  <si>
    <t>Russian Federation</t>
  </si>
  <si>
    <t>9228802..9..T</t>
  </si>
  <si>
    <t>7188846B.9..T</t>
  </si>
  <si>
    <t>Seychelles</t>
  </si>
  <si>
    <t>7188802..9..T</t>
  </si>
  <si>
    <t>5768846B.9..T</t>
  </si>
  <si>
    <t>Singapore</t>
  </si>
  <si>
    <t>5768802..9..T</t>
  </si>
  <si>
    <t>9368846B.9..T</t>
  </si>
  <si>
    <t>Slovak Republic</t>
  </si>
  <si>
    <t>9368802..9..T</t>
  </si>
  <si>
    <t>9618846B.9..T</t>
  </si>
  <si>
    <t>Slovenia</t>
  </si>
  <si>
    <t>9618802..9..T</t>
  </si>
  <si>
    <t>1998846B.9..T</t>
  </si>
  <si>
    <t>South Africa</t>
  </si>
  <si>
    <t>1998802..9..T</t>
  </si>
  <si>
    <t>1848846B.9..T</t>
  </si>
  <si>
    <t>Spain</t>
  </si>
  <si>
    <t>1848802..9..T</t>
  </si>
  <si>
    <t>1448846B.9..T</t>
  </si>
  <si>
    <t>Sweden</t>
  </si>
  <si>
    <t>1448802..9..T</t>
  </si>
  <si>
    <t>1468846B.9..T</t>
  </si>
  <si>
    <t>Switzerland</t>
  </si>
  <si>
    <t>1468802..9..T</t>
  </si>
  <si>
    <t>5788846B.9..T</t>
  </si>
  <si>
    <t>Thailand</t>
  </si>
  <si>
    <t>5788802..9..T</t>
  </si>
  <si>
    <t>7448846B.9..T</t>
  </si>
  <si>
    <t>Tunisia</t>
  </si>
  <si>
    <t>7448802..9..T</t>
  </si>
  <si>
    <t>1868846B.9..T</t>
  </si>
  <si>
    <t>Turkey</t>
  </si>
  <si>
    <t>1868802..9..T</t>
  </si>
  <si>
    <t>9268846B.9..T</t>
  </si>
  <si>
    <t>Ukraine</t>
  </si>
  <si>
    <t>9268802..9..T</t>
  </si>
  <si>
    <t>1128846B.9..T</t>
  </si>
  <si>
    <t>United Kingdom</t>
  </si>
  <si>
    <t>1128802..9..T</t>
  </si>
  <si>
    <t>1118846B.9..T</t>
  </si>
  <si>
    <t>United States</t>
  </si>
  <si>
    <t>1118802..9..T</t>
  </si>
  <si>
    <t>2988846B.9..T</t>
  </si>
  <si>
    <t>Uruguay</t>
  </si>
  <si>
    <t>2988802..9..T</t>
  </si>
  <si>
    <t>4878846B.9..T</t>
  </si>
  <si>
    <t>West Bank and Gaza</t>
  </si>
  <si>
    <t>4878802..9..T</t>
  </si>
  <si>
    <t>Albania</t>
  </si>
  <si>
    <t>9148846B.9..T</t>
  </si>
  <si>
    <t>9148802..9..T</t>
  </si>
  <si>
    <t>Difference</t>
  </si>
  <si>
    <t>Non SDR Basket of Currencies / Official Reserve Assets</t>
  </si>
  <si>
    <t>Ratio (non SDR basket to Official Reserve Assets)</t>
  </si>
  <si>
    <t xml:space="preserve">   Currency Composition of Reserves: Ratio (non SDR basket to Official Reserve Assets)</t>
  </si>
  <si>
    <r>
      <t>Reserves Data Template Reporters</t>
    </r>
    <r>
      <rPr>
        <sz val="12"/>
        <color theme="1"/>
        <rFont val="Calibri"/>
        <family val="2"/>
      </rPr>
      <t>−</t>
    </r>
    <r>
      <rPr>
        <sz val="12"/>
        <color theme="1"/>
        <rFont val="Times New Roman"/>
        <family val="1"/>
      </rPr>
      <t>Positive Values in the non SDR Basket of Currencies</t>
    </r>
  </si>
  <si>
    <t>Reserves Data Template Reporters to STA</t>
  </si>
  <si>
    <t>Name</t>
  </si>
  <si>
    <t>Currency Composition of Official Reserves as Reported by Special Data Dissemination Standard (SDDS) Subscribers and Other Reporters</t>
  </si>
  <si>
    <t>Saudi Arabia</t>
  </si>
  <si>
    <t/>
  </si>
  <si>
    <t>M:2014:8</t>
  </si>
  <si>
    <t>M:2014:9</t>
  </si>
  <si>
    <t>M:2014:10</t>
  </si>
  <si>
    <t>M:2014:11</t>
  </si>
  <si>
    <t>4568846B.9..T</t>
  </si>
  <si>
    <t>4568802..9..T</t>
  </si>
  <si>
    <t xml:space="preserve">The attached tables show the percentage of official reserve assets held in non-SDR basket currencies, based on the public information reported on the Reserves Data Template. The Reserves Data Template must be disseminated monthly by subscribers to the Special Data Dissemination Standard (SDDS); some other economies also disseminate the Reserves Data Template. A high ratio may arise when an economy holds a sizable portion of its official reserve assets in non-SDR basket currencies that are widely regarded as being freely usable for settlement of international transactions (such as the Swiss franc or the Australian and Canadian dollars), and/or may arise when an economy holds a sizable portion of its official reserve assets in other non-SDR basket currencies. 
As part of its continuous monitoring of data reported on the Reserves Data Template, the IMF Statistics Department will provide updated information on a quarterly basis on the shares of non-SDR basket currencies in total official reserve assets. 
</t>
  </si>
  <si>
    <t>M:2014:12</t>
  </si>
  <si>
    <t>M:2015:1</t>
  </si>
  <si>
    <t>M:2015:2</t>
  </si>
  <si>
    <t>M:2015:3</t>
  </si>
  <si>
    <t>M:2015:4</t>
  </si>
  <si>
    <t>M:2015:5</t>
  </si>
  <si>
    <t>M:2015:6</t>
  </si>
  <si>
    <t>December 2014</t>
  </si>
  <si>
    <t>M:2015:7</t>
  </si>
  <si>
    <t>M:2015:8</t>
  </si>
  <si>
    <t>M:2015:9</t>
  </si>
  <si>
    <t>As of September, 2015</t>
  </si>
  <si>
    <t>(in percent) as of December 2015</t>
  </si>
  <si>
    <t>Bolivia</t>
  </si>
  <si>
    <t>China, P.R.: Mainland</t>
  </si>
  <si>
    <t>Dominican Republic</t>
  </si>
  <si>
    <t>Sri Lanka</t>
  </si>
  <si>
    <t>http://data.imf.org/Data Template on International Reserves and Foreign Currency Liquidity</t>
  </si>
  <si>
    <t>M:2015:10</t>
  </si>
  <si>
    <t>M:2015:11</t>
  </si>
  <si>
    <t>M:2015:12</t>
  </si>
  <si>
    <t>2188846B.9..T</t>
  </si>
  <si>
    <t>2188802..9..T</t>
  </si>
  <si>
    <t>9248846B.9..T</t>
  </si>
  <si>
    <t>9248802..9..T</t>
  </si>
  <si>
    <t>2438846B.9..T</t>
  </si>
  <si>
    <t>2438802..9..T</t>
  </si>
  <si>
    <t>5248846B.9..T</t>
  </si>
  <si>
    <t>5248802..9..T</t>
  </si>
  <si>
    <t>As of December, 2015</t>
  </si>
  <si>
    <t>New SDDS subscriber with less than one year historical data</t>
  </si>
  <si>
    <t>New SDDS subscriber with less than                     one year historical data</t>
  </si>
  <si>
    <t>Currencies not in SDR basket, as of 4/26/16</t>
  </si>
  <si>
    <t>Not reporting</t>
  </si>
  <si>
    <t>Currencies not in SDR basket, as of 4/27/16</t>
  </si>
</sst>
</file>

<file path=xl/styles.xml><?xml version="1.0" encoding="utf-8"?>
<styleSheet xmlns="http://schemas.openxmlformats.org/spreadsheetml/2006/main">
  <numFmts count="1">
    <numFmt numFmtId="164" formatCode="[$-409]mmmm\-yy;@"/>
  </numFmts>
  <fonts count="23">
    <font>
      <sz val="11"/>
      <color theme="1"/>
      <name val="Calibri"/>
      <family val="2"/>
      <scheme val="minor"/>
    </font>
    <font>
      <sz val="8"/>
      <color theme="1"/>
      <name val="Arial"/>
      <family val="2"/>
    </font>
    <font>
      <b/>
      <sz val="11"/>
      <color theme="1"/>
      <name val="Arial"/>
      <family val="2"/>
    </font>
    <font>
      <b/>
      <sz val="14"/>
      <color theme="1"/>
      <name val="Arial"/>
      <family val="2"/>
    </font>
    <font>
      <b/>
      <sz val="10"/>
      <color theme="1"/>
      <name val="Arial"/>
      <family val="2"/>
    </font>
    <font>
      <b/>
      <sz val="8"/>
      <color rgb="FF0070C0"/>
      <name val="Arial"/>
      <family val="2"/>
    </font>
    <font>
      <b/>
      <sz val="8"/>
      <color theme="1"/>
      <name val="Arial"/>
      <family val="2"/>
    </font>
    <font>
      <sz val="10"/>
      <color theme="1"/>
      <name val="Times New Roman"/>
      <family val="1"/>
    </font>
    <font>
      <b/>
      <sz val="10"/>
      <color theme="1"/>
      <name val="Times New Roman"/>
      <family val="1"/>
    </font>
    <font>
      <b/>
      <sz val="12"/>
      <color theme="1"/>
      <name val="Times New Roman"/>
      <family val="1"/>
    </font>
    <font>
      <sz val="12"/>
      <color theme="1"/>
      <name val="Calibri"/>
      <family val="2"/>
      <scheme val="minor"/>
    </font>
    <font>
      <sz val="12"/>
      <color theme="1"/>
      <name val="Times New Roman"/>
      <family val="1"/>
    </font>
    <font>
      <sz val="8"/>
      <color theme="1"/>
      <name val="Times New Roman"/>
      <family val="1"/>
    </font>
    <font>
      <b/>
      <sz val="11"/>
      <color theme="1"/>
      <name val="Times New Roman"/>
      <family val="1"/>
    </font>
    <font>
      <sz val="11"/>
      <color theme="1"/>
      <name val="Times New Roman"/>
      <family val="1"/>
    </font>
    <font>
      <sz val="8"/>
      <color rgb="FF0070C0"/>
      <name val="Times New Roman"/>
      <family val="1"/>
    </font>
    <font>
      <b/>
      <sz val="11"/>
      <color theme="1"/>
      <name val="Calibri"/>
      <family val="2"/>
      <scheme val="minor"/>
    </font>
    <font>
      <sz val="12"/>
      <color theme="1"/>
      <name val="Calibri"/>
      <family val="2"/>
    </font>
    <font>
      <u/>
      <sz val="14.3"/>
      <color theme="10"/>
      <name val="Calibri"/>
      <family val="2"/>
    </font>
    <font>
      <b/>
      <sz val="10"/>
      <color rgb="FF0070C0"/>
      <name val="Arial"/>
      <family val="2"/>
    </font>
    <font>
      <sz val="10"/>
      <color theme="1"/>
      <name val="Arial"/>
      <family val="2"/>
    </font>
    <font>
      <sz val="8"/>
      <color theme="0"/>
      <name val="Arial"/>
      <family val="2"/>
    </font>
    <font>
      <u/>
      <sz val="10"/>
      <color theme="10"/>
      <name val="Calibri"/>
      <family val="2"/>
    </font>
  </fonts>
  <fills count="6">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86">
    <xf numFmtId="0" fontId="0" fillId="0" borderId="0" xfId="0"/>
    <xf numFmtId="0" fontId="1" fillId="0" borderId="0" xfId="0" applyFont="1" applyFill="1"/>
    <xf numFmtId="0" fontId="1" fillId="0" borderId="0" xfId="0" applyFont="1"/>
    <xf numFmtId="2" fontId="1" fillId="0" borderId="0" xfId="0" applyNumberFormat="1" applyFont="1" applyAlignment="1">
      <alignment horizontal="left" wrapText="1"/>
    </xf>
    <xf numFmtId="0" fontId="0" fillId="0" borderId="0" xfId="0" applyAlignment="1">
      <alignment horizontal="center"/>
    </xf>
    <xf numFmtId="0" fontId="2" fillId="0" borderId="0" xfId="0" applyFont="1" applyFill="1" applyAlignment="1">
      <alignment horizontal="left"/>
    </xf>
    <xf numFmtId="0" fontId="0" fillId="0" borderId="0" xfId="0" applyAlignment="1"/>
    <xf numFmtId="0" fontId="4" fillId="0" borderId="0" xfId="0" applyFont="1" applyFill="1"/>
    <xf numFmtId="2" fontId="2" fillId="0" borderId="0" xfId="0" applyNumberFormat="1" applyFont="1" applyFill="1" applyAlignment="1">
      <alignment horizontal="center"/>
    </xf>
    <xf numFmtId="0" fontId="5" fillId="0" borderId="0" xfId="0" applyFont="1" applyFill="1"/>
    <xf numFmtId="0" fontId="1" fillId="0" borderId="0" xfId="0" applyFont="1" applyFill="1" applyAlignment="1">
      <alignment horizontal="center" vertical="center"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2" fontId="6" fillId="0" borderId="0" xfId="0" applyNumberFormat="1" applyFont="1" applyFill="1" applyAlignment="1">
      <alignment horizontal="center" vertical="center" wrapText="1"/>
    </xf>
    <xf numFmtId="0" fontId="1" fillId="0" borderId="0" xfId="0" applyFont="1" applyFill="1" applyAlignment="1">
      <alignment horizontal="center" wrapText="1"/>
    </xf>
    <xf numFmtId="0" fontId="6" fillId="0" borderId="1" xfId="0" applyFont="1" applyFill="1" applyBorder="1" applyAlignment="1">
      <alignment horizontal="left" vertical="center" wrapText="1"/>
    </xf>
    <xf numFmtId="2" fontId="7" fillId="0" borderId="1" xfId="0" applyNumberFormat="1" applyFont="1" applyFill="1" applyBorder="1" applyAlignment="1">
      <alignment horizontal="right" wrapText="1"/>
    </xf>
    <xf numFmtId="0" fontId="6" fillId="0" borderId="0" xfId="0" applyFont="1" applyFill="1" applyBorder="1" applyAlignment="1">
      <alignment horizontal="left" vertical="center" wrapText="1"/>
    </xf>
    <xf numFmtId="2" fontId="7" fillId="0" borderId="0" xfId="0" applyNumberFormat="1" applyFont="1" applyFill="1" applyBorder="1" applyAlignment="1">
      <alignment horizontal="right" wrapText="1"/>
    </xf>
    <xf numFmtId="2" fontId="8" fillId="0" borderId="2" xfId="0" applyNumberFormat="1" applyFont="1" applyFill="1" applyBorder="1" applyAlignment="1">
      <alignment horizontal="center" vertical="center" wrapText="1"/>
    </xf>
    <xf numFmtId="2" fontId="1" fillId="0" borderId="0" xfId="0" applyNumberFormat="1" applyFont="1" applyFill="1" applyAlignment="1">
      <alignment horizontal="left" wrapText="1"/>
    </xf>
    <xf numFmtId="0" fontId="9" fillId="0" borderId="0" xfId="0" applyFont="1" applyFill="1" applyAlignment="1">
      <alignment horizontal="left" vertical="center"/>
    </xf>
    <xf numFmtId="0" fontId="10" fillId="0" borderId="0" xfId="0" applyFont="1"/>
    <xf numFmtId="2" fontId="11" fillId="2" borderId="3"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xf>
    <xf numFmtId="0" fontId="0" fillId="0" borderId="0" xfId="0" applyFill="1"/>
    <xf numFmtId="2" fontId="11"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center" wrapText="1"/>
    </xf>
    <xf numFmtId="0" fontId="12" fillId="0" borderId="0" xfId="0" applyFont="1" applyFill="1"/>
    <xf numFmtId="2" fontId="14" fillId="0" borderId="0" xfId="0" applyNumberFormat="1" applyFont="1" applyFill="1" applyAlignment="1">
      <alignment horizontal="left" vertical="center"/>
    </xf>
    <xf numFmtId="0" fontId="7" fillId="0" borderId="0" xfId="0" applyFont="1" applyFill="1" applyAlignment="1">
      <alignment vertical="center"/>
    </xf>
    <xf numFmtId="0" fontId="15" fillId="0" borderId="0" xfId="0" applyFont="1" applyFill="1" applyAlignment="1">
      <alignment vertical="center"/>
    </xf>
    <xf numFmtId="2" fontId="1" fillId="0" borderId="0" xfId="0" applyNumberFormat="1" applyFont="1" applyAlignment="1">
      <alignment horizontal="center" wrapText="1"/>
    </xf>
    <xf numFmtId="2" fontId="11" fillId="3"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12" fillId="0" borderId="0" xfId="0" applyFont="1" applyFill="1" applyBorder="1"/>
    <xf numFmtId="0" fontId="10" fillId="0" borderId="0" xfId="0" applyFont="1" applyAlignment="1">
      <alignment horizontal="left"/>
    </xf>
    <xf numFmtId="0" fontId="0" fillId="0" borderId="0" xfId="0" applyAlignment="1">
      <alignment horizontal="left"/>
    </xf>
    <xf numFmtId="2" fontId="11" fillId="0" borderId="3" xfId="0" applyNumberFormat="1" applyFont="1" applyFill="1" applyBorder="1" applyAlignment="1">
      <alignment horizontal="left" vertical="center" wrapText="1"/>
    </xf>
    <xf numFmtId="0" fontId="1" fillId="0" borderId="0" xfId="0" applyFont="1" applyAlignment="1">
      <alignment horizontal="left"/>
    </xf>
    <xf numFmtId="0" fontId="7" fillId="0" borderId="0" xfId="0" applyFont="1" applyFill="1" applyAlignment="1">
      <alignment horizontal="left" vertical="center"/>
    </xf>
    <xf numFmtId="0" fontId="15" fillId="0" borderId="0" xfId="0" applyFont="1" applyFill="1" applyAlignment="1">
      <alignment horizontal="left" vertical="center"/>
    </xf>
    <xf numFmtId="17" fontId="16" fillId="0" borderId="0" xfId="0" applyNumberFormat="1" applyFont="1" applyAlignment="1">
      <alignment horizontal="center"/>
    </xf>
    <xf numFmtId="0" fontId="11" fillId="0" borderId="0" xfId="0" applyFont="1"/>
    <xf numFmtId="0" fontId="11" fillId="0" borderId="0" xfId="0" applyFont="1" applyAlignment="1">
      <alignment horizontal="center"/>
    </xf>
    <xf numFmtId="0" fontId="14" fillId="0" borderId="0" xfId="0" applyFont="1"/>
    <xf numFmtId="0" fontId="14" fillId="0" borderId="0" xfId="0" applyFont="1" applyAlignment="1">
      <alignment horizontal="center"/>
    </xf>
    <xf numFmtId="0" fontId="12" fillId="0" borderId="0" xfId="0" applyFont="1"/>
    <xf numFmtId="2" fontId="12" fillId="0" borderId="0" xfId="0" applyNumberFormat="1" applyFont="1" applyAlignment="1">
      <alignment horizontal="left" wrapText="1"/>
    </xf>
    <xf numFmtId="2" fontId="12" fillId="0" borderId="0" xfId="0" applyNumberFormat="1" applyFont="1" applyAlignment="1">
      <alignment horizontal="center" wrapText="1"/>
    </xf>
    <xf numFmtId="0" fontId="1" fillId="0" borderId="0" xfId="0" applyFont="1" applyFill="1" applyAlignment="1">
      <alignment horizontal="left" vertical="center"/>
    </xf>
    <xf numFmtId="0" fontId="3" fillId="0" borderId="0" xfId="0" applyNumberFormat="1" applyFont="1" applyAlignment="1"/>
    <xf numFmtId="0" fontId="19" fillId="0" borderId="0" xfId="0" applyFont="1" applyFill="1"/>
    <xf numFmtId="0" fontId="2" fillId="0" borderId="0" xfId="0" applyFont="1" applyAlignment="1">
      <alignment horizontal="center" wrapText="1"/>
    </xf>
    <xf numFmtId="2" fontId="20" fillId="4" borderId="4" xfId="0" applyNumberFormat="1" applyFont="1" applyFill="1" applyBorder="1" applyAlignment="1">
      <alignment horizontal="center" vertical="center"/>
    </xf>
    <xf numFmtId="0" fontId="20" fillId="0" borderId="0" xfId="0" applyFont="1" applyAlignment="1">
      <alignment horizontal="center"/>
    </xf>
    <xf numFmtId="0" fontId="20" fillId="0" borderId="0" xfId="0" applyFont="1"/>
    <xf numFmtId="0" fontId="6" fillId="0" borderId="13" xfId="0" applyFont="1" applyFill="1" applyBorder="1" applyAlignment="1">
      <alignment wrapText="1"/>
    </xf>
    <xf numFmtId="0" fontId="6" fillId="0" borderId="14" xfId="0" applyFont="1" applyFill="1" applyBorder="1" applyAlignment="1">
      <alignment wrapText="1"/>
    </xf>
    <xf numFmtId="0" fontId="6" fillId="0" borderId="15" xfId="0" applyFont="1" applyFill="1" applyBorder="1" applyAlignment="1">
      <alignment wrapText="1"/>
    </xf>
    <xf numFmtId="0" fontId="6" fillId="0" borderId="2" xfId="0" applyFont="1" applyFill="1" applyBorder="1" applyAlignment="1">
      <alignment horizontal="left" vertical="center" wrapText="1"/>
    </xf>
    <xf numFmtId="2" fontId="11" fillId="5" borderId="3" xfId="0" applyNumberFormat="1" applyFont="1" applyFill="1" applyBorder="1" applyAlignment="1">
      <alignment horizontal="center" wrapText="1"/>
    </xf>
    <xf numFmtId="164" fontId="1" fillId="0" borderId="0" xfId="0" quotePrefix="1" applyNumberFormat="1" applyFont="1" applyFill="1" applyAlignment="1">
      <alignment horizontal="center" wrapText="1"/>
    </xf>
    <xf numFmtId="2" fontId="21" fillId="0" borderId="0" xfId="0" applyNumberFormat="1" applyFont="1" applyFill="1"/>
    <xf numFmtId="2" fontId="1" fillId="0" borderId="0" xfId="0" applyNumberFormat="1" applyFont="1"/>
    <xf numFmtId="2" fontId="1" fillId="0" borderId="1" xfId="0" applyNumberFormat="1" applyFont="1" applyFill="1" applyBorder="1" applyAlignment="1">
      <alignment wrapText="1"/>
    </xf>
    <xf numFmtId="2" fontId="1" fillId="0" borderId="0" xfId="0" applyNumberFormat="1" applyFont="1" applyFill="1" applyBorder="1" applyAlignment="1">
      <alignment wrapText="1"/>
    </xf>
    <xf numFmtId="2" fontId="1" fillId="0" borderId="0" xfId="0" applyNumberFormat="1" applyFont="1" applyFill="1"/>
    <xf numFmtId="2" fontId="1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wrapText="1"/>
    </xf>
    <xf numFmtId="2" fontId="12" fillId="0" borderId="3" xfId="0" applyNumberFormat="1" applyFont="1" applyFill="1" applyBorder="1" applyAlignment="1">
      <alignment horizontal="center" vertical="center" wrapText="1"/>
    </xf>
    <xf numFmtId="0" fontId="11" fillId="0" borderId="0" xfId="0" applyFont="1" applyAlignment="1">
      <alignment horizontal="center" wrapText="1"/>
    </xf>
    <xf numFmtId="0" fontId="9" fillId="0" borderId="0" xfId="0" applyFont="1" applyAlignment="1">
      <alignment horizont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4" fillId="2" borderId="8"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49" fontId="22" fillId="0" borderId="0" xfId="1" applyNumberFormat="1" applyFont="1" applyFill="1" applyAlignment="1" applyProtection="1">
      <alignment horizontal="center" vertical="center"/>
    </xf>
  </cellXfs>
  <cellStyles count="2">
    <cellStyle name="Hyperlink" xfId="1" builtinId="8"/>
    <cellStyle name="Normal" xfId="0" builtinId="0"/>
  </cellStyles>
  <dxfs count="17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  Currency Composition of Reserves: Ratio (non SDR basket to Total Reserves in</a:t>
            </a:r>
            <a:r>
              <a:rPr lang="en-US" baseline="0"/>
              <a:t> percent</a:t>
            </a:r>
            <a:r>
              <a:rPr lang="en-US"/>
              <a:t>)</a:t>
            </a:r>
          </a:p>
        </c:rich>
      </c:tx>
    </c:title>
    <c:plotArea>
      <c:layout/>
      <c:barChart>
        <c:barDir val="col"/>
        <c:grouping val="clustered"/>
        <c:ser>
          <c:idx val="0"/>
          <c:order val="0"/>
          <c:tx>
            <c:strRef>
              <c:f>Chart!$B$36</c:f>
              <c:strCache>
                <c:ptCount val="1"/>
                <c:pt idx="0">
                  <c:v>As of September, 2015</c:v>
                </c:pt>
              </c:strCache>
            </c:strRef>
          </c:tx>
          <c:spPr>
            <a:solidFill>
              <a:schemeClr val="bg1">
                <a:lumMod val="75000"/>
              </a:schemeClr>
            </a:solidFill>
            <a:ln>
              <a:solidFill>
                <a:prstClr val="black"/>
              </a:solidFill>
            </a:ln>
          </c:spPr>
          <c:cat>
            <c:strRef>
              <c:f>Chart!$A$38:$A$90</c:f>
              <c:strCache>
                <c:ptCount val="53"/>
                <c:pt idx="0">
                  <c:v>Kyrgyz Republic</c:v>
                </c:pt>
                <c:pt idx="1">
                  <c:v>Malaysia</c:v>
                </c:pt>
                <c:pt idx="2">
                  <c:v>Argentina</c:v>
                </c:pt>
                <c:pt idx="3">
                  <c:v>Czech Republic</c:v>
                </c:pt>
                <c:pt idx="4">
                  <c:v>Singapore</c:v>
                </c:pt>
                <c:pt idx="5">
                  <c:v>Estonia</c:v>
                </c:pt>
                <c:pt idx="6">
                  <c:v>Mauritius</c:v>
                </c:pt>
                <c:pt idx="7">
                  <c:v>Austria</c:v>
                </c:pt>
                <c:pt idx="8">
                  <c:v>Indonesia</c:v>
                </c:pt>
                <c:pt idx="9">
                  <c:v>West Bank and Gaza</c:v>
                </c:pt>
                <c:pt idx="10">
                  <c:v>Poland</c:v>
                </c:pt>
                <c:pt idx="11">
                  <c:v>Chile</c:v>
                </c:pt>
                <c:pt idx="12">
                  <c:v>Thailand</c:v>
                </c:pt>
                <c:pt idx="13">
                  <c:v>Colombia</c:v>
                </c:pt>
                <c:pt idx="14">
                  <c:v>Georgia</c:v>
                </c:pt>
                <c:pt idx="15">
                  <c:v>South Africa</c:v>
                </c:pt>
                <c:pt idx="16">
                  <c:v>China, P.R.: Mainland</c:v>
                </c:pt>
                <c:pt idx="17">
                  <c:v>India</c:v>
                </c:pt>
                <c:pt idx="18">
                  <c:v>Switzerland</c:v>
                </c:pt>
                <c:pt idx="19">
                  <c:v>Bolivia</c:v>
                </c:pt>
                <c:pt idx="20">
                  <c:v>Korea, Republic of</c:v>
                </c:pt>
                <c:pt idx="21">
                  <c:v>Morocco</c:v>
                </c:pt>
                <c:pt idx="22">
                  <c:v>Sweden</c:v>
                </c:pt>
                <c:pt idx="23">
                  <c:v>Brazil</c:v>
                </c:pt>
                <c:pt idx="24">
                  <c:v>Latvia</c:v>
                </c:pt>
                <c:pt idx="25">
                  <c:v>Australia</c:v>
                </c:pt>
                <c:pt idx="26">
                  <c:v>Mexico</c:v>
                </c:pt>
                <c:pt idx="27">
                  <c:v>France</c:v>
                </c:pt>
                <c:pt idx="28">
                  <c:v>Seychelles</c:v>
                </c:pt>
                <c:pt idx="29">
                  <c:v>Malta</c:v>
                </c:pt>
                <c:pt idx="30">
                  <c:v>Macedonia, FYR</c:v>
                </c:pt>
                <c:pt idx="31">
                  <c:v>Russian Federation</c:v>
                </c:pt>
                <c:pt idx="32">
                  <c:v>Peru</c:v>
                </c:pt>
                <c:pt idx="33">
                  <c:v>New Zealand</c:v>
                </c:pt>
                <c:pt idx="34">
                  <c:v>Norway</c:v>
                </c:pt>
                <c:pt idx="35">
                  <c:v>Portugal</c:v>
                </c:pt>
                <c:pt idx="36">
                  <c:v>Hungary</c:v>
                </c:pt>
                <c:pt idx="37">
                  <c:v>Netherlands</c:v>
                </c:pt>
                <c:pt idx="38">
                  <c:v>Philippines</c:v>
                </c:pt>
                <c:pt idx="39">
                  <c:v>China, P.R.: Hong Kong</c:v>
                </c:pt>
                <c:pt idx="40">
                  <c:v>Euro Area</c:v>
                </c:pt>
                <c:pt idx="41">
                  <c:v>Kazakhstan</c:v>
                </c:pt>
                <c:pt idx="42">
                  <c:v>Ukraine</c:v>
                </c:pt>
                <c:pt idx="43">
                  <c:v>Italy</c:v>
                </c:pt>
                <c:pt idx="44">
                  <c:v>Costa Rica</c:v>
                </c:pt>
                <c:pt idx="45">
                  <c:v>Romania</c:v>
                </c:pt>
                <c:pt idx="46">
                  <c:v>Uruguay</c:v>
                </c:pt>
                <c:pt idx="47">
                  <c:v>Israel</c:v>
                </c:pt>
                <c:pt idx="48">
                  <c:v>Turkey</c:v>
                </c:pt>
                <c:pt idx="49">
                  <c:v>Jamaica</c:v>
                </c:pt>
                <c:pt idx="50">
                  <c:v>Denmark</c:v>
                </c:pt>
                <c:pt idx="51">
                  <c:v>Germany</c:v>
                </c:pt>
                <c:pt idx="52">
                  <c:v>Saudi Arabia</c:v>
                </c:pt>
              </c:strCache>
            </c:strRef>
          </c:cat>
          <c:val>
            <c:numRef>
              <c:f>Chart!$B$38:$B$90</c:f>
              <c:numCache>
                <c:formatCode>0.00</c:formatCode>
                <c:ptCount val="53"/>
                <c:pt idx="0">
                  <c:v>39.620159532515643</c:v>
                </c:pt>
                <c:pt idx="1">
                  <c:v>35.322929331542944</c:v>
                </c:pt>
                <c:pt idx="2">
                  <c:v>34.206467507739156</c:v>
                </c:pt>
                <c:pt idx="3">
                  <c:v>27.213075194926589</c:v>
                </c:pt>
                <c:pt idx="4">
                  <c:v>24.80214933870694</c:v>
                </c:pt>
                <c:pt idx="5">
                  <c:v>27.155075399504835</c:v>
                </c:pt>
                <c:pt idx="6">
                  <c:v>26.434820858612678</c:v>
                </c:pt>
                <c:pt idx="7">
                  <c:v>24.466455374843221</c:v>
                </c:pt>
                <c:pt idx="8">
                  <c:v>22.457329002184075</c:v>
                </c:pt>
                <c:pt idx="9">
                  <c:v>20.927930839855122</c:v>
                </c:pt>
                <c:pt idx="10">
                  <c:v>16.657714101896392</c:v>
                </c:pt>
                <c:pt idx="11">
                  <c:v>16.862286020579891</c:v>
                </c:pt>
                <c:pt idx="12">
                  <c:v>15.517941705522729</c:v>
                </c:pt>
                <c:pt idx="13">
                  <c:v>14.368402837861218</c:v>
                </c:pt>
                <c:pt idx="14">
                  <c:v>11.134433058473537</c:v>
                </c:pt>
                <c:pt idx="15">
                  <c:v>11.138168021680215</c:v>
                </c:pt>
                <c:pt idx="17">
                  <c:v>10.130000000000001</c:v>
                </c:pt>
                <c:pt idx="18">
                  <c:v>9.1912852064372075</c:v>
                </c:pt>
                <c:pt idx="20">
                  <c:v>8.1499209484018529</c:v>
                </c:pt>
                <c:pt idx="21">
                  <c:v>0</c:v>
                </c:pt>
                <c:pt idx="22">
                  <c:v>6.5478404978523352</c:v>
                </c:pt>
                <c:pt idx="23">
                  <c:v>9.3076910984793582</c:v>
                </c:pt>
                <c:pt idx="24">
                  <c:v>6.404690282938251</c:v>
                </c:pt>
                <c:pt idx="25">
                  <c:v>5.8941528172589717</c:v>
                </c:pt>
                <c:pt idx="26">
                  <c:v>5.4229073068731362</c:v>
                </c:pt>
                <c:pt idx="27">
                  <c:v>5.6959266312089927</c:v>
                </c:pt>
                <c:pt idx="28">
                  <c:v>8.4614070583321759</c:v>
                </c:pt>
                <c:pt idx="29">
                  <c:v>3.9972646118510911</c:v>
                </c:pt>
                <c:pt idx="30">
                  <c:v>6.0879220160182976</c:v>
                </c:pt>
                <c:pt idx="31">
                  <c:v>3.8163662891344199</c:v>
                </c:pt>
                <c:pt idx="32">
                  <c:v>5.6181251026104082</c:v>
                </c:pt>
                <c:pt idx="33">
                  <c:v>5.2952473205826314</c:v>
                </c:pt>
                <c:pt idx="34">
                  <c:v>3.4507019208743746</c:v>
                </c:pt>
                <c:pt idx="35">
                  <c:v>3.7577635664294951</c:v>
                </c:pt>
                <c:pt idx="36">
                  <c:v>4.017854363673715</c:v>
                </c:pt>
                <c:pt idx="37">
                  <c:v>2.884883514589196</c:v>
                </c:pt>
                <c:pt idx="38">
                  <c:v>2.9124167774465604</c:v>
                </c:pt>
                <c:pt idx="39">
                  <c:v>2.9962885033909172</c:v>
                </c:pt>
                <c:pt idx="40">
                  <c:v>2.8590737548692791</c:v>
                </c:pt>
                <c:pt idx="41">
                  <c:v>2.5665052597188716</c:v>
                </c:pt>
                <c:pt idx="42">
                  <c:v>3.42039974353971</c:v>
                </c:pt>
                <c:pt idx="43">
                  <c:v>1.9263064671358532</c:v>
                </c:pt>
                <c:pt idx="44">
                  <c:v>1.8368107302533532</c:v>
                </c:pt>
                <c:pt idx="45">
                  <c:v>1.7135072848166597</c:v>
                </c:pt>
                <c:pt idx="46">
                  <c:v>2.59985387238188</c:v>
                </c:pt>
                <c:pt idx="47">
                  <c:v>1.4149466195357301</c:v>
                </c:pt>
                <c:pt idx="48">
                  <c:v>1.0795274143146005</c:v>
                </c:pt>
                <c:pt idx="49">
                  <c:v>8</c:v>
                </c:pt>
                <c:pt idx="50">
                  <c:v>0.5613250583765873</c:v>
                </c:pt>
                <c:pt idx="51">
                  <c:v>0.64290340406063018</c:v>
                </c:pt>
                <c:pt idx="52">
                  <c:v>0.55965202982601558</c:v>
                </c:pt>
              </c:numCache>
            </c:numRef>
          </c:val>
        </c:ser>
        <c:ser>
          <c:idx val="1"/>
          <c:order val="1"/>
          <c:tx>
            <c:strRef>
              <c:f>Chart!$C$36</c:f>
              <c:strCache>
                <c:ptCount val="1"/>
                <c:pt idx="0">
                  <c:v>As of December, 2015</c:v>
                </c:pt>
              </c:strCache>
            </c:strRef>
          </c:tx>
          <c:spPr>
            <a:solidFill>
              <a:schemeClr val="accent1">
                <a:lumMod val="75000"/>
              </a:schemeClr>
            </a:solidFill>
            <a:ln>
              <a:solidFill>
                <a:schemeClr val="tx1"/>
              </a:solidFill>
            </a:ln>
          </c:spPr>
          <c:cat>
            <c:strRef>
              <c:f>Chart!$A$38:$A$90</c:f>
              <c:strCache>
                <c:ptCount val="53"/>
                <c:pt idx="0">
                  <c:v>Kyrgyz Republic</c:v>
                </c:pt>
                <c:pt idx="1">
                  <c:v>Malaysia</c:v>
                </c:pt>
                <c:pt idx="2">
                  <c:v>Argentina</c:v>
                </c:pt>
                <c:pt idx="3">
                  <c:v>Czech Republic</c:v>
                </c:pt>
                <c:pt idx="4">
                  <c:v>Singapore</c:v>
                </c:pt>
                <c:pt idx="5">
                  <c:v>Estonia</c:v>
                </c:pt>
                <c:pt idx="6">
                  <c:v>Mauritius</c:v>
                </c:pt>
                <c:pt idx="7">
                  <c:v>Austria</c:v>
                </c:pt>
                <c:pt idx="8">
                  <c:v>Indonesia</c:v>
                </c:pt>
                <c:pt idx="9">
                  <c:v>West Bank and Gaza</c:v>
                </c:pt>
                <c:pt idx="10">
                  <c:v>Poland</c:v>
                </c:pt>
                <c:pt idx="11">
                  <c:v>Chile</c:v>
                </c:pt>
                <c:pt idx="12">
                  <c:v>Thailand</c:v>
                </c:pt>
                <c:pt idx="13">
                  <c:v>Colombia</c:v>
                </c:pt>
                <c:pt idx="14">
                  <c:v>Georgia</c:v>
                </c:pt>
                <c:pt idx="15">
                  <c:v>South Africa</c:v>
                </c:pt>
                <c:pt idx="16">
                  <c:v>China, P.R.: Mainland</c:v>
                </c:pt>
                <c:pt idx="17">
                  <c:v>India</c:v>
                </c:pt>
                <c:pt idx="18">
                  <c:v>Switzerland</c:v>
                </c:pt>
                <c:pt idx="19">
                  <c:v>Bolivia</c:v>
                </c:pt>
                <c:pt idx="20">
                  <c:v>Korea, Republic of</c:v>
                </c:pt>
                <c:pt idx="21">
                  <c:v>Morocco</c:v>
                </c:pt>
                <c:pt idx="22">
                  <c:v>Sweden</c:v>
                </c:pt>
                <c:pt idx="23">
                  <c:v>Brazil</c:v>
                </c:pt>
                <c:pt idx="24">
                  <c:v>Latvia</c:v>
                </c:pt>
                <c:pt idx="25">
                  <c:v>Australia</c:v>
                </c:pt>
                <c:pt idx="26">
                  <c:v>Mexico</c:v>
                </c:pt>
                <c:pt idx="27">
                  <c:v>France</c:v>
                </c:pt>
                <c:pt idx="28">
                  <c:v>Seychelles</c:v>
                </c:pt>
                <c:pt idx="29">
                  <c:v>Malta</c:v>
                </c:pt>
                <c:pt idx="30">
                  <c:v>Macedonia, FYR</c:v>
                </c:pt>
                <c:pt idx="31">
                  <c:v>Russian Federation</c:v>
                </c:pt>
                <c:pt idx="32">
                  <c:v>Peru</c:v>
                </c:pt>
                <c:pt idx="33">
                  <c:v>New Zealand</c:v>
                </c:pt>
                <c:pt idx="34">
                  <c:v>Norway</c:v>
                </c:pt>
                <c:pt idx="35">
                  <c:v>Portugal</c:v>
                </c:pt>
                <c:pt idx="36">
                  <c:v>Hungary</c:v>
                </c:pt>
                <c:pt idx="37">
                  <c:v>Netherlands</c:v>
                </c:pt>
                <c:pt idx="38">
                  <c:v>Philippines</c:v>
                </c:pt>
                <c:pt idx="39">
                  <c:v>China, P.R.: Hong Kong</c:v>
                </c:pt>
                <c:pt idx="40">
                  <c:v>Euro Area</c:v>
                </c:pt>
                <c:pt idx="41">
                  <c:v>Kazakhstan</c:v>
                </c:pt>
                <c:pt idx="42">
                  <c:v>Ukraine</c:v>
                </c:pt>
                <c:pt idx="43">
                  <c:v>Italy</c:v>
                </c:pt>
                <c:pt idx="44">
                  <c:v>Costa Rica</c:v>
                </c:pt>
                <c:pt idx="45">
                  <c:v>Romania</c:v>
                </c:pt>
                <c:pt idx="46">
                  <c:v>Uruguay</c:v>
                </c:pt>
                <c:pt idx="47">
                  <c:v>Israel</c:v>
                </c:pt>
                <c:pt idx="48">
                  <c:v>Turkey</c:v>
                </c:pt>
                <c:pt idx="49">
                  <c:v>Jamaica</c:v>
                </c:pt>
                <c:pt idx="50">
                  <c:v>Denmark</c:v>
                </c:pt>
                <c:pt idx="51">
                  <c:v>Germany</c:v>
                </c:pt>
                <c:pt idx="52">
                  <c:v>Saudi Arabia</c:v>
                </c:pt>
              </c:strCache>
            </c:strRef>
          </c:cat>
          <c:val>
            <c:numRef>
              <c:f>Chart!$C$38:$C$90</c:f>
              <c:numCache>
                <c:formatCode>0.00</c:formatCode>
                <c:ptCount val="53"/>
                <c:pt idx="0">
                  <c:v>35.019503171811706</c:v>
                </c:pt>
                <c:pt idx="1">
                  <c:v>31.198182971030842</c:v>
                </c:pt>
                <c:pt idx="2">
                  <c:v>30.339920155207533</c:v>
                </c:pt>
                <c:pt idx="3">
                  <c:v>29.678882135522006</c:v>
                </c:pt>
                <c:pt idx="4">
                  <c:v>25.822067153883349</c:v>
                </c:pt>
                <c:pt idx="5">
                  <c:v>25.655081967213111</c:v>
                </c:pt>
                <c:pt idx="6">
                  <c:v>25.154085438172068</c:v>
                </c:pt>
                <c:pt idx="7">
                  <c:v>25.01695493235615</c:v>
                </c:pt>
                <c:pt idx="8">
                  <c:v>23.917864293399205</c:v>
                </c:pt>
                <c:pt idx="9">
                  <c:v>19.872545632585599</c:v>
                </c:pt>
                <c:pt idx="10">
                  <c:v>18.790740086142492</c:v>
                </c:pt>
                <c:pt idx="11">
                  <c:v>16.449438409290508</c:v>
                </c:pt>
                <c:pt idx="12">
                  <c:v>15.910287868908812</c:v>
                </c:pt>
                <c:pt idx="13">
                  <c:v>12.365515265925209</c:v>
                </c:pt>
                <c:pt idx="14">
                  <c:v>11.145886312581279</c:v>
                </c:pt>
                <c:pt idx="15">
                  <c:v>11.109266822460523</c:v>
                </c:pt>
                <c:pt idx="16">
                  <c:v>10.925040317241571</c:v>
                </c:pt>
                <c:pt idx="17">
                  <c:v>10.130000000000001</c:v>
                </c:pt>
                <c:pt idx="18">
                  <c:v>9.2771655901329364</c:v>
                </c:pt>
                <c:pt idx="19">
                  <c:v>9.0446394513373587</c:v>
                </c:pt>
                <c:pt idx="20">
                  <c:v>8.5025084111946345</c:v>
                </c:pt>
                <c:pt idx="21">
                  <c:v>7.1612214949901318</c:v>
                </c:pt>
                <c:pt idx="22">
                  <c:v>6.7258097792448943</c:v>
                </c:pt>
                <c:pt idx="23">
                  <c:v>6.6703735014639083</c:v>
                </c:pt>
                <c:pt idx="24">
                  <c:v>6.0800798713464701</c:v>
                </c:pt>
                <c:pt idx="25">
                  <c:v>6.0325942291238475</c:v>
                </c:pt>
                <c:pt idx="26">
                  <c:v>5.9633571592583898</c:v>
                </c:pt>
                <c:pt idx="27">
                  <c:v>5.6075705063060433</c:v>
                </c:pt>
                <c:pt idx="28">
                  <c:v>5.4414019998392256</c:v>
                </c:pt>
                <c:pt idx="29">
                  <c:v>4.2266316670004862</c:v>
                </c:pt>
                <c:pt idx="30">
                  <c:v>4.1026099599036394</c:v>
                </c:pt>
                <c:pt idx="31">
                  <c:v>4.0331304100693082</c:v>
                </c:pt>
                <c:pt idx="32">
                  <c:v>3.9910107936091337</c:v>
                </c:pt>
                <c:pt idx="33">
                  <c:v>3.9448957022189477</c:v>
                </c:pt>
                <c:pt idx="34">
                  <c:v>3.7387732367889717</c:v>
                </c:pt>
                <c:pt idx="35">
                  <c:v>3.6050123687865843</c:v>
                </c:pt>
                <c:pt idx="36">
                  <c:v>3.4403949594520173</c:v>
                </c:pt>
                <c:pt idx="37">
                  <c:v>3.3456180245171074</c:v>
                </c:pt>
                <c:pt idx="38">
                  <c:v>3.0158604144393597</c:v>
                </c:pt>
                <c:pt idx="39">
                  <c:v>2.9962885033909172</c:v>
                </c:pt>
                <c:pt idx="40">
                  <c:v>2.8229355362972139</c:v>
                </c:pt>
                <c:pt idx="41">
                  <c:v>2.7474861202758447</c:v>
                </c:pt>
                <c:pt idx="42">
                  <c:v>2.1297760374255921</c:v>
                </c:pt>
                <c:pt idx="43">
                  <c:v>2.0869106665981167</c:v>
                </c:pt>
                <c:pt idx="44">
                  <c:v>1.8714058053457483</c:v>
                </c:pt>
                <c:pt idx="45">
                  <c:v>1.6641479818091602</c:v>
                </c:pt>
                <c:pt idx="46">
                  <c:v>1.5578738107543297</c:v>
                </c:pt>
                <c:pt idx="47">
                  <c:v>1.3808463054806588</c:v>
                </c:pt>
                <c:pt idx="48">
                  <c:v>1.1483111743876162</c:v>
                </c:pt>
                <c:pt idx="49">
                  <c:v>0.88870330648236695</c:v>
                </c:pt>
                <c:pt idx="50">
                  <c:v>0.67370727483727322</c:v>
                </c:pt>
                <c:pt idx="51">
                  <c:v>0.67321916606072763</c:v>
                </c:pt>
                <c:pt idx="52">
                  <c:v>0.66685963385876545</c:v>
                </c:pt>
              </c:numCache>
            </c:numRef>
          </c:val>
        </c:ser>
        <c:gapWidth val="78"/>
        <c:overlap val="21"/>
        <c:axId val="511880576"/>
        <c:axId val="515769472"/>
      </c:barChart>
      <c:catAx>
        <c:axId val="511880576"/>
        <c:scaling>
          <c:orientation val="minMax"/>
        </c:scaling>
        <c:axPos val="b"/>
        <c:majorTickMark val="none"/>
        <c:tickLblPos val="nextTo"/>
        <c:txPr>
          <a:bodyPr rot="-5400000" vert="horz"/>
          <a:lstStyle/>
          <a:p>
            <a:pPr>
              <a:defRPr/>
            </a:pPr>
            <a:endParaRPr lang="en-US"/>
          </a:p>
        </c:txPr>
        <c:crossAx val="515769472"/>
        <c:crossesAt val="0"/>
        <c:auto val="1"/>
        <c:lblAlgn val="ctr"/>
        <c:lblOffset val="100"/>
      </c:catAx>
      <c:valAx>
        <c:axId val="515769472"/>
        <c:scaling>
          <c:orientation val="minMax"/>
        </c:scaling>
        <c:axPos val="l"/>
        <c:majorGridlines/>
        <c:numFmt formatCode="0" sourceLinked="0"/>
        <c:majorTickMark val="none"/>
        <c:tickLblPos val="nextTo"/>
        <c:spPr>
          <a:ln w="9525">
            <a:noFill/>
          </a:ln>
        </c:spPr>
        <c:crossAx val="511880576"/>
        <c:crosses val="autoZero"/>
        <c:crossBetween val="between"/>
      </c:valAx>
      <c:spPr>
        <a:noFill/>
        <a:ln w="25400">
          <a:noFill/>
        </a:ln>
      </c:spPr>
    </c:plotArea>
    <c:legend>
      <c:legendPos val="b"/>
    </c:legend>
    <c:plotVisOnly val="1"/>
  </c:chart>
  <c:printSettings>
    <c:headerFooter/>
    <c:pageMargins b="0.75000000000000389" l="0.70000000000000062" r="0.70000000000000062" t="0.75000000000000389" header="0.30000000000000032" footer="0.30000000000000032"/>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  Currency Composition of Reserves: Ratio (non SDR basket to Total Reserves in</a:t>
            </a:r>
            <a:r>
              <a:rPr lang="en-US" baseline="0"/>
              <a:t> percent</a:t>
            </a:r>
            <a:r>
              <a:rPr lang="en-US"/>
              <a:t>)</a:t>
            </a:r>
          </a:p>
        </c:rich>
      </c:tx>
    </c:title>
    <c:plotArea>
      <c:layout/>
      <c:barChart>
        <c:barDir val="col"/>
        <c:grouping val="clustered"/>
        <c:ser>
          <c:idx val="0"/>
          <c:order val="0"/>
          <c:tx>
            <c:strRef>
              <c:f>[1]Chart!$B$36</c:f>
              <c:strCache>
                <c:ptCount val="1"/>
                <c:pt idx="0">
                  <c:v>As of September, 2015</c:v>
                </c:pt>
              </c:strCache>
            </c:strRef>
          </c:tx>
          <c:spPr>
            <a:solidFill>
              <a:schemeClr val="bg1">
                <a:lumMod val="75000"/>
              </a:schemeClr>
            </a:solidFill>
            <a:ln>
              <a:solidFill>
                <a:prstClr val="black"/>
              </a:solidFill>
            </a:ln>
          </c:spPr>
          <c:cat>
            <c:strRef>
              <c:f>[1]Chart!$A$38:$A$90</c:f>
              <c:strCache>
                <c:ptCount val="53"/>
                <c:pt idx="0">
                  <c:v>Kyrgyz Republic</c:v>
                </c:pt>
                <c:pt idx="1">
                  <c:v>Malaysia</c:v>
                </c:pt>
                <c:pt idx="2">
                  <c:v>Argentina</c:v>
                </c:pt>
                <c:pt idx="3">
                  <c:v>Czech Republic</c:v>
                </c:pt>
                <c:pt idx="4">
                  <c:v>Singapore</c:v>
                </c:pt>
                <c:pt idx="5">
                  <c:v>Estonia</c:v>
                </c:pt>
                <c:pt idx="6">
                  <c:v>Mauritius</c:v>
                </c:pt>
                <c:pt idx="7">
                  <c:v>Austria</c:v>
                </c:pt>
                <c:pt idx="8">
                  <c:v>Indonesia</c:v>
                </c:pt>
                <c:pt idx="9">
                  <c:v>West Bank and Gaza</c:v>
                </c:pt>
                <c:pt idx="10">
                  <c:v>Poland</c:v>
                </c:pt>
                <c:pt idx="11">
                  <c:v>Chile</c:v>
                </c:pt>
                <c:pt idx="12">
                  <c:v>Thailand</c:v>
                </c:pt>
                <c:pt idx="13">
                  <c:v>Colombia</c:v>
                </c:pt>
                <c:pt idx="14">
                  <c:v>Georgia</c:v>
                </c:pt>
                <c:pt idx="15">
                  <c:v>South Africa</c:v>
                </c:pt>
                <c:pt idx="16">
                  <c:v>China, P.R.: Mainland</c:v>
                </c:pt>
                <c:pt idx="17">
                  <c:v>India</c:v>
                </c:pt>
                <c:pt idx="18">
                  <c:v>Switzerland</c:v>
                </c:pt>
                <c:pt idx="19">
                  <c:v>Bolivia</c:v>
                </c:pt>
                <c:pt idx="20">
                  <c:v>Korea, Republic of</c:v>
                </c:pt>
                <c:pt idx="21">
                  <c:v>Morocco</c:v>
                </c:pt>
                <c:pt idx="22">
                  <c:v>Sweden</c:v>
                </c:pt>
                <c:pt idx="23">
                  <c:v>Brazil</c:v>
                </c:pt>
                <c:pt idx="24">
                  <c:v>Latvia</c:v>
                </c:pt>
                <c:pt idx="25">
                  <c:v>Australia</c:v>
                </c:pt>
                <c:pt idx="26">
                  <c:v>Mexico</c:v>
                </c:pt>
                <c:pt idx="27">
                  <c:v>France</c:v>
                </c:pt>
                <c:pt idx="28">
                  <c:v>Seychelles</c:v>
                </c:pt>
                <c:pt idx="29">
                  <c:v>Malta</c:v>
                </c:pt>
                <c:pt idx="30">
                  <c:v>Macedonia, FYR</c:v>
                </c:pt>
                <c:pt idx="31">
                  <c:v>Russian Federation</c:v>
                </c:pt>
                <c:pt idx="32">
                  <c:v>Peru</c:v>
                </c:pt>
                <c:pt idx="33">
                  <c:v>New Zealand</c:v>
                </c:pt>
                <c:pt idx="34">
                  <c:v>Norway</c:v>
                </c:pt>
                <c:pt idx="35">
                  <c:v>Portugal</c:v>
                </c:pt>
                <c:pt idx="36">
                  <c:v>Hungary</c:v>
                </c:pt>
                <c:pt idx="37">
                  <c:v>Netherlands</c:v>
                </c:pt>
                <c:pt idx="38">
                  <c:v>Philippines</c:v>
                </c:pt>
                <c:pt idx="39">
                  <c:v>China, P.R.: Hong Kong</c:v>
                </c:pt>
                <c:pt idx="40">
                  <c:v>Euro Area</c:v>
                </c:pt>
                <c:pt idx="41">
                  <c:v>Kazakhstan</c:v>
                </c:pt>
                <c:pt idx="42">
                  <c:v>Ukraine</c:v>
                </c:pt>
                <c:pt idx="43">
                  <c:v>Italy</c:v>
                </c:pt>
                <c:pt idx="44">
                  <c:v>Costa Rica</c:v>
                </c:pt>
                <c:pt idx="45">
                  <c:v>Romania</c:v>
                </c:pt>
                <c:pt idx="46">
                  <c:v>Uruguay</c:v>
                </c:pt>
                <c:pt idx="47">
                  <c:v>Israel</c:v>
                </c:pt>
                <c:pt idx="48">
                  <c:v>Turkey</c:v>
                </c:pt>
                <c:pt idx="49">
                  <c:v>Jamaica</c:v>
                </c:pt>
                <c:pt idx="50">
                  <c:v>Denmark</c:v>
                </c:pt>
                <c:pt idx="51">
                  <c:v>Germany</c:v>
                </c:pt>
                <c:pt idx="52">
                  <c:v>Saudi Arabia</c:v>
                </c:pt>
              </c:strCache>
            </c:strRef>
          </c:cat>
          <c:val>
            <c:numRef>
              <c:f>[1]Chart!$B$38:$B$90</c:f>
              <c:numCache>
                <c:formatCode>General</c:formatCode>
                <c:ptCount val="53"/>
                <c:pt idx="0">
                  <c:v>39.620159532515643</c:v>
                </c:pt>
                <c:pt idx="1">
                  <c:v>35.322929331542944</c:v>
                </c:pt>
                <c:pt idx="2">
                  <c:v>34.206467507739156</c:v>
                </c:pt>
                <c:pt idx="3">
                  <c:v>27.213075194926589</c:v>
                </c:pt>
                <c:pt idx="4">
                  <c:v>24.80214933870694</c:v>
                </c:pt>
                <c:pt idx="5">
                  <c:v>27.155075399504835</c:v>
                </c:pt>
                <c:pt idx="6">
                  <c:v>26.434820858612678</c:v>
                </c:pt>
                <c:pt idx="7">
                  <c:v>24.466455374843221</c:v>
                </c:pt>
                <c:pt idx="8">
                  <c:v>22.457329002184075</c:v>
                </c:pt>
                <c:pt idx="9">
                  <c:v>20.927930839855122</c:v>
                </c:pt>
                <c:pt idx="10">
                  <c:v>16.657714101896392</c:v>
                </c:pt>
                <c:pt idx="11">
                  <c:v>16.862286020579891</c:v>
                </c:pt>
                <c:pt idx="12">
                  <c:v>15.517941705522729</c:v>
                </c:pt>
                <c:pt idx="13">
                  <c:v>14.368402837861218</c:v>
                </c:pt>
                <c:pt idx="14">
                  <c:v>11.134433058473537</c:v>
                </c:pt>
                <c:pt idx="15">
                  <c:v>11.138168021680215</c:v>
                </c:pt>
                <c:pt idx="17">
                  <c:v>10.130000000000001</c:v>
                </c:pt>
                <c:pt idx="18">
                  <c:v>9.1912852064372075</c:v>
                </c:pt>
                <c:pt idx="20">
                  <c:v>8.1499209484018529</c:v>
                </c:pt>
                <c:pt idx="21">
                  <c:v>0</c:v>
                </c:pt>
                <c:pt idx="22">
                  <c:v>6.5478404978523352</c:v>
                </c:pt>
                <c:pt idx="23">
                  <c:v>9.3076910984793582</c:v>
                </c:pt>
                <c:pt idx="24">
                  <c:v>6.404690282938251</c:v>
                </c:pt>
                <c:pt idx="25">
                  <c:v>5.8941528172589717</c:v>
                </c:pt>
                <c:pt idx="26">
                  <c:v>5.4229073068731362</c:v>
                </c:pt>
                <c:pt idx="27">
                  <c:v>5.6959266312089927</c:v>
                </c:pt>
                <c:pt idx="28">
                  <c:v>8.4614070583321759</c:v>
                </c:pt>
                <c:pt idx="29">
                  <c:v>3.9972646118510911</c:v>
                </c:pt>
                <c:pt idx="30">
                  <c:v>6.0879220160182976</c:v>
                </c:pt>
                <c:pt idx="31">
                  <c:v>3.8163662891344199</c:v>
                </c:pt>
                <c:pt idx="32">
                  <c:v>5.6181251026104082</c:v>
                </c:pt>
                <c:pt idx="33">
                  <c:v>5.2952473205826314</c:v>
                </c:pt>
                <c:pt idx="34">
                  <c:v>3.4507019208743746</c:v>
                </c:pt>
                <c:pt idx="35">
                  <c:v>3.7577635664294951</c:v>
                </c:pt>
                <c:pt idx="36">
                  <c:v>4.017854363673715</c:v>
                </c:pt>
                <c:pt idx="37">
                  <c:v>2.884883514589196</c:v>
                </c:pt>
                <c:pt idx="38">
                  <c:v>2.9124167774465604</c:v>
                </c:pt>
                <c:pt idx="39">
                  <c:v>2.9962885033909172</c:v>
                </c:pt>
                <c:pt idx="40">
                  <c:v>2.8590737548692791</c:v>
                </c:pt>
                <c:pt idx="41">
                  <c:v>2.5665052597188716</c:v>
                </c:pt>
                <c:pt idx="42">
                  <c:v>3.42039974353971</c:v>
                </c:pt>
                <c:pt idx="43">
                  <c:v>1.9263064671358532</c:v>
                </c:pt>
                <c:pt idx="44">
                  <c:v>1.8368107302533532</c:v>
                </c:pt>
                <c:pt idx="45">
                  <c:v>1.7135072848166597</c:v>
                </c:pt>
                <c:pt idx="46">
                  <c:v>2.59985387238188</c:v>
                </c:pt>
                <c:pt idx="47">
                  <c:v>1.4149466195357301</c:v>
                </c:pt>
                <c:pt idx="48">
                  <c:v>1.0795274143146005</c:v>
                </c:pt>
                <c:pt idx="49">
                  <c:v>8</c:v>
                </c:pt>
                <c:pt idx="50">
                  <c:v>0.5613250583765873</c:v>
                </c:pt>
                <c:pt idx="51">
                  <c:v>0.64290340406063018</c:v>
                </c:pt>
                <c:pt idx="52">
                  <c:v>0.55965202982601558</c:v>
                </c:pt>
              </c:numCache>
            </c:numRef>
          </c:val>
        </c:ser>
        <c:ser>
          <c:idx val="1"/>
          <c:order val="1"/>
          <c:tx>
            <c:strRef>
              <c:f>[1]Chart!$C$36</c:f>
              <c:strCache>
                <c:ptCount val="1"/>
                <c:pt idx="0">
                  <c:v>As of December, 2015</c:v>
                </c:pt>
              </c:strCache>
            </c:strRef>
          </c:tx>
          <c:spPr>
            <a:solidFill>
              <a:schemeClr val="accent1">
                <a:lumMod val="75000"/>
              </a:schemeClr>
            </a:solidFill>
            <a:ln>
              <a:solidFill>
                <a:schemeClr val="tx1"/>
              </a:solidFill>
            </a:ln>
          </c:spPr>
          <c:cat>
            <c:strRef>
              <c:f>[1]Chart!$A$38:$A$90</c:f>
              <c:strCache>
                <c:ptCount val="53"/>
                <c:pt idx="0">
                  <c:v>Kyrgyz Republic</c:v>
                </c:pt>
                <c:pt idx="1">
                  <c:v>Malaysia</c:v>
                </c:pt>
                <c:pt idx="2">
                  <c:v>Argentina</c:v>
                </c:pt>
                <c:pt idx="3">
                  <c:v>Czech Republic</c:v>
                </c:pt>
                <c:pt idx="4">
                  <c:v>Singapore</c:v>
                </c:pt>
                <c:pt idx="5">
                  <c:v>Estonia</c:v>
                </c:pt>
                <c:pt idx="6">
                  <c:v>Mauritius</c:v>
                </c:pt>
                <c:pt idx="7">
                  <c:v>Austria</c:v>
                </c:pt>
                <c:pt idx="8">
                  <c:v>Indonesia</c:v>
                </c:pt>
                <c:pt idx="9">
                  <c:v>West Bank and Gaza</c:v>
                </c:pt>
                <c:pt idx="10">
                  <c:v>Poland</c:v>
                </c:pt>
                <c:pt idx="11">
                  <c:v>Chile</c:v>
                </c:pt>
                <c:pt idx="12">
                  <c:v>Thailand</c:v>
                </c:pt>
                <c:pt idx="13">
                  <c:v>Colombia</c:v>
                </c:pt>
                <c:pt idx="14">
                  <c:v>Georgia</c:v>
                </c:pt>
                <c:pt idx="15">
                  <c:v>South Africa</c:v>
                </c:pt>
                <c:pt idx="16">
                  <c:v>China, P.R.: Mainland</c:v>
                </c:pt>
                <c:pt idx="17">
                  <c:v>India</c:v>
                </c:pt>
                <c:pt idx="18">
                  <c:v>Switzerland</c:v>
                </c:pt>
                <c:pt idx="19">
                  <c:v>Bolivia</c:v>
                </c:pt>
                <c:pt idx="20">
                  <c:v>Korea, Republic of</c:v>
                </c:pt>
                <c:pt idx="21">
                  <c:v>Morocco</c:v>
                </c:pt>
                <c:pt idx="22">
                  <c:v>Sweden</c:v>
                </c:pt>
                <c:pt idx="23">
                  <c:v>Brazil</c:v>
                </c:pt>
                <c:pt idx="24">
                  <c:v>Latvia</c:v>
                </c:pt>
                <c:pt idx="25">
                  <c:v>Australia</c:v>
                </c:pt>
                <c:pt idx="26">
                  <c:v>Mexico</c:v>
                </c:pt>
                <c:pt idx="27">
                  <c:v>France</c:v>
                </c:pt>
                <c:pt idx="28">
                  <c:v>Seychelles</c:v>
                </c:pt>
                <c:pt idx="29">
                  <c:v>Malta</c:v>
                </c:pt>
                <c:pt idx="30">
                  <c:v>Macedonia, FYR</c:v>
                </c:pt>
                <c:pt idx="31">
                  <c:v>Russian Federation</c:v>
                </c:pt>
                <c:pt idx="32">
                  <c:v>Peru</c:v>
                </c:pt>
                <c:pt idx="33">
                  <c:v>New Zealand</c:v>
                </c:pt>
                <c:pt idx="34">
                  <c:v>Norway</c:v>
                </c:pt>
                <c:pt idx="35">
                  <c:v>Portugal</c:v>
                </c:pt>
                <c:pt idx="36">
                  <c:v>Hungary</c:v>
                </c:pt>
                <c:pt idx="37">
                  <c:v>Netherlands</c:v>
                </c:pt>
                <c:pt idx="38">
                  <c:v>Philippines</c:v>
                </c:pt>
                <c:pt idx="39">
                  <c:v>China, P.R.: Hong Kong</c:v>
                </c:pt>
                <c:pt idx="40">
                  <c:v>Euro Area</c:v>
                </c:pt>
                <c:pt idx="41">
                  <c:v>Kazakhstan</c:v>
                </c:pt>
                <c:pt idx="42">
                  <c:v>Ukraine</c:v>
                </c:pt>
                <c:pt idx="43">
                  <c:v>Italy</c:v>
                </c:pt>
                <c:pt idx="44">
                  <c:v>Costa Rica</c:v>
                </c:pt>
                <c:pt idx="45">
                  <c:v>Romania</c:v>
                </c:pt>
                <c:pt idx="46">
                  <c:v>Uruguay</c:v>
                </c:pt>
                <c:pt idx="47">
                  <c:v>Israel</c:v>
                </c:pt>
                <c:pt idx="48">
                  <c:v>Turkey</c:v>
                </c:pt>
                <c:pt idx="49">
                  <c:v>Jamaica</c:v>
                </c:pt>
                <c:pt idx="50">
                  <c:v>Denmark</c:v>
                </c:pt>
                <c:pt idx="51">
                  <c:v>Germany</c:v>
                </c:pt>
                <c:pt idx="52">
                  <c:v>Saudi Arabia</c:v>
                </c:pt>
              </c:strCache>
            </c:strRef>
          </c:cat>
          <c:val>
            <c:numRef>
              <c:f>[1]Chart!$C$38:$C$90</c:f>
              <c:numCache>
                <c:formatCode>General</c:formatCode>
                <c:ptCount val="53"/>
                <c:pt idx="0">
                  <c:v>35.019503171811706</c:v>
                </c:pt>
                <c:pt idx="1">
                  <c:v>31.198182971030842</c:v>
                </c:pt>
                <c:pt idx="2">
                  <c:v>30.339920155207533</c:v>
                </c:pt>
                <c:pt idx="3">
                  <c:v>29.678882135522006</c:v>
                </c:pt>
                <c:pt idx="4">
                  <c:v>25.822067153883349</c:v>
                </c:pt>
                <c:pt idx="5">
                  <c:v>25.655081967213111</c:v>
                </c:pt>
                <c:pt idx="6">
                  <c:v>25.154085438172068</c:v>
                </c:pt>
                <c:pt idx="7">
                  <c:v>25.01695493235615</c:v>
                </c:pt>
                <c:pt idx="8">
                  <c:v>23.917864293399205</c:v>
                </c:pt>
                <c:pt idx="9">
                  <c:v>19.872545632585599</c:v>
                </c:pt>
                <c:pt idx="10">
                  <c:v>18.790740086142492</c:v>
                </c:pt>
                <c:pt idx="11">
                  <c:v>16.449438409290508</c:v>
                </c:pt>
                <c:pt idx="12">
                  <c:v>15.910287868908812</c:v>
                </c:pt>
                <c:pt idx="13">
                  <c:v>12.365515265925209</c:v>
                </c:pt>
                <c:pt idx="14">
                  <c:v>11.145886312581279</c:v>
                </c:pt>
                <c:pt idx="15">
                  <c:v>11.109266822460523</c:v>
                </c:pt>
                <c:pt idx="16">
                  <c:v>10.925040317241571</c:v>
                </c:pt>
                <c:pt idx="17">
                  <c:v>10.130000000000001</c:v>
                </c:pt>
                <c:pt idx="18">
                  <c:v>9.2771655901329364</c:v>
                </c:pt>
                <c:pt idx="19">
                  <c:v>9.0446394513373587</c:v>
                </c:pt>
                <c:pt idx="20">
                  <c:v>8.5025084111946345</c:v>
                </c:pt>
                <c:pt idx="21">
                  <c:v>7.1612214949901318</c:v>
                </c:pt>
                <c:pt idx="22">
                  <c:v>6.7258097792448943</c:v>
                </c:pt>
                <c:pt idx="23">
                  <c:v>6.6703735014639083</c:v>
                </c:pt>
                <c:pt idx="24">
                  <c:v>6.0800798713464701</c:v>
                </c:pt>
                <c:pt idx="25">
                  <c:v>6.0325942291238475</c:v>
                </c:pt>
                <c:pt idx="26">
                  <c:v>5.9633571592583898</c:v>
                </c:pt>
                <c:pt idx="27">
                  <c:v>5.6075705063060433</c:v>
                </c:pt>
                <c:pt idx="28">
                  <c:v>5.4414019998392256</c:v>
                </c:pt>
                <c:pt idx="29">
                  <c:v>4.2266316670004862</c:v>
                </c:pt>
                <c:pt idx="30">
                  <c:v>4.1026099599036394</c:v>
                </c:pt>
                <c:pt idx="31">
                  <c:v>4.0331304100693082</c:v>
                </c:pt>
                <c:pt idx="32">
                  <c:v>3.9910107936091337</c:v>
                </c:pt>
                <c:pt idx="33">
                  <c:v>3.9448957022189477</c:v>
                </c:pt>
                <c:pt idx="34">
                  <c:v>3.7387732367889717</c:v>
                </c:pt>
                <c:pt idx="35">
                  <c:v>3.6050123687865843</c:v>
                </c:pt>
                <c:pt idx="36">
                  <c:v>3.4403949594520173</c:v>
                </c:pt>
                <c:pt idx="37">
                  <c:v>3.3456180245171074</c:v>
                </c:pt>
                <c:pt idx="38">
                  <c:v>3.0158604144393597</c:v>
                </c:pt>
                <c:pt idx="39">
                  <c:v>2.9962885033909172</c:v>
                </c:pt>
                <c:pt idx="40">
                  <c:v>2.8229355362972139</c:v>
                </c:pt>
                <c:pt idx="41">
                  <c:v>2.7474861202758447</c:v>
                </c:pt>
                <c:pt idx="42">
                  <c:v>2.1297760374255921</c:v>
                </c:pt>
                <c:pt idx="43">
                  <c:v>2.0869106665981167</c:v>
                </c:pt>
                <c:pt idx="44">
                  <c:v>1.8714058053457483</c:v>
                </c:pt>
                <c:pt idx="45">
                  <c:v>1.6641479818091602</c:v>
                </c:pt>
                <c:pt idx="46">
                  <c:v>1.5578738107543297</c:v>
                </c:pt>
                <c:pt idx="47">
                  <c:v>1.3808463054806588</c:v>
                </c:pt>
                <c:pt idx="48">
                  <c:v>1.1483111743876162</c:v>
                </c:pt>
                <c:pt idx="49">
                  <c:v>0.88870330648236695</c:v>
                </c:pt>
                <c:pt idx="50">
                  <c:v>0.67370727483727322</c:v>
                </c:pt>
                <c:pt idx="51">
                  <c:v>0.67321916606072763</c:v>
                </c:pt>
                <c:pt idx="52">
                  <c:v>0.66685963385876545</c:v>
                </c:pt>
              </c:numCache>
            </c:numRef>
          </c:val>
        </c:ser>
        <c:gapWidth val="78"/>
        <c:overlap val="21"/>
        <c:axId val="515794816"/>
        <c:axId val="515796352"/>
      </c:barChart>
      <c:catAx>
        <c:axId val="515794816"/>
        <c:scaling>
          <c:orientation val="minMax"/>
        </c:scaling>
        <c:axPos val="b"/>
        <c:majorTickMark val="none"/>
        <c:tickLblPos val="nextTo"/>
        <c:txPr>
          <a:bodyPr rot="-5400000" vert="horz"/>
          <a:lstStyle/>
          <a:p>
            <a:pPr>
              <a:defRPr/>
            </a:pPr>
            <a:endParaRPr lang="en-US"/>
          </a:p>
        </c:txPr>
        <c:crossAx val="515796352"/>
        <c:crossesAt val="0"/>
        <c:auto val="1"/>
        <c:lblAlgn val="ctr"/>
        <c:lblOffset val="100"/>
      </c:catAx>
      <c:valAx>
        <c:axId val="515796352"/>
        <c:scaling>
          <c:orientation val="minMax"/>
        </c:scaling>
        <c:axPos val="l"/>
        <c:majorGridlines/>
        <c:numFmt formatCode="0" sourceLinked="0"/>
        <c:majorTickMark val="none"/>
        <c:tickLblPos val="nextTo"/>
        <c:spPr>
          <a:ln w="9525">
            <a:noFill/>
          </a:ln>
        </c:spPr>
        <c:crossAx val="515794816"/>
        <c:crosses val="autoZero"/>
        <c:crossBetween val="between"/>
      </c:valAx>
      <c:spPr>
        <a:noFill/>
        <a:ln w="25400">
          <a:noFill/>
        </a:ln>
      </c:spPr>
    </c:plotArea>
    <c:legend>
      <c:legendPos val="b"/>
    </c:legend>
    <c:plotVisOnly val="1"/>
  </c:chart>
  <c:printSettings>
    <c:headerFooter/>
    <c:pageMargins b="0.75000000000000433" l="0.70000000000000062" r="0.70000000000000062" t="0.75000000000000433" header="0.30000000000000032" footer="0.30000000000000032"/>
    <c:pageSetup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171449</xdr:colOff>
      <xdr:row>3</xdr:row>
      <xdr:rowOff>28575</xdr:rowOff>
    </xdr:from>
    <xdr:to>
      <xdr:col>15</xdr:col>
      <xdr:colOff>523874</xdr:colOff>
      <xdr:row>31</xdr:row>
      <xdr:rowOff>47625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3</xdr:row>
      <xdr:rowOff>28575</xdr:rowOff>
    </xdr:from>
    <xdr:to>
      <xdr:col>15</xdr:col>
      <xdr:colOff>523874</xdr:colOff>
      <xdr:row>31</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io%20NonSDR%20to%20Total%20Reserves_2016-04-22_workfil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tio by value"/>
      <sheetName val="Country rankings"/>
      <sheetName val="temp"/>
      <sheetName val="Detailed information"/>
      <sheetName val="Chart"/>
    </sheetNames>
    <sheetDataSet>
      <sheetData sheetId="0" refreshError="1"/>
      <sheetData sheetId="1" refreshError="1"/>
      <sheetData sheetId="2" refreshError="1"/>
      <sheetData sheetId="3" refreshError="1"/>
      <sheetData sheetId="4">
        <row r="36">
          <cell r="B36" t="str">
            <v>As of September, 2015</v>
          </cell>
          <cell r="C36" t="str">
            <v>As of December, 2015</v>
          </cell>
        </row>
        <row r="38">
          <cell r="A38" t="str">
            <v>Kyrgyz Republic</v>
          </cell>
          <cell r="B38">
            <v>39.620159532515643</v>
          </cell>
          <cell r="C38">
            <v>35.019503171811706</v>
          </cell>
        </row>
        <row r="39">
          <cell r="A39" t="str">
            <v>Malaysia</v>
          </cell>
          <cell r="B39">
            <v>35.322929331542944</v>
          </cell>
          <cell r="C39">
            <v>31.198182971030842</v>
          </cell>
        </row>
        <row r="40">
          <cell r="A40" t="str">
            <v>Argentina</v>
          </cell>
          <cell r="B40">
            <v>34.206467507739156</v>
          </cell>
          <cell r="C40">
            <v>30.339920155207533</v>
          </cell>
        </row>
        <row r="41">
          <cell r="A41" t="str">
            <v>Czech Republic</v>
          </cell>
          <cell r="B41">
            <v>27.213075194926589</v>
          </cell>
          <cell r="C41">
            <v>29.678882135522006</v>
          </cell>
        </row>
        <row r="42">
          <cell r="A42" t="str">
            <v>Singapore</v>
          </cell>
          <cell r="B42">
            <v>24.80214933870694</v>
          </cell>
          <cell r="C42">
            <v>25.822067153883349</v>
          </cell>
        </row>
        <row r="43">
          <cell r="A43" t="str">
            <v>Estonia</v>
          </cell>
          <cell r="B43">
            <v>27.155075399504835</v>
          </cell>
          <cell r="C43">
            <v>25.655081967213111</v>
          </cell>
        </row>
        <row r="44">
          <cell r="A44" t="str">
            <v>Mauritius</v>
          </cell>
          <cell r="B44">
            <v>26.434820858612678</v>
          </cell>
          <cell r="C44">
            <v>25.154085438172068</v>
          </cell>
        </row>
        <row r="45">
          <cell r="A45" t="str">
            <v>Austria</v>
          </cell>
          <cell r="B45">
            <v>24.466455374843221</v>
          </cell>
          <cell r="C45">
            <v>25.01695493235615</v>
          </cell>
        </row>
        <row r="46">
          <cell r="A46" t="str">
            <v>Indonesia</v>
          </cell>
          <cell r="B46">
            <v>22.457329002184075</v>
          </cell>
          <cell r="C46">
            <v>23.917864293399205</v>
          </cell>
        </row>
        <row r="47">
          <cell r="A47" t="str">
            <v>West Bank and Gaza</v>
          </cell>
          <cell r="B47">
            <v>20.927930839855122</v>
          </cell>
          <cell r="C47">
            <v>19.872545632585599</v>
          </cell>
        </row>
        <row r="48">
          <cell r="A48" t="str">
            <v>Poland</v>
          </cell>
          <cell r="B48">
            <v>16.657714101896392</v>
          </cell>
          <cell r="C48">
            <v>18.790740086142492</v>
          </cell>
        </row>
        <row r="49">
          <cell r="A49" t="str">
            <v>Chile</v>
          </cell>
          <cell r="B49">
            <v>16.862286020579891</v>
          </cell>
          <cell r="C49">
            <v>16.449438409290508</v>
          </cell>
        </row>
        <row r="50">
          <cell r="A50" t="str">
            <v>Thailand</v>
          </cell>
          <cell r="B50">
            <v>15.517941705522729</v>
          </cell>
          <cell r="C50">
            <v>15.910287868908812</v>
          </cell>
        </row>
        <row r="51">
          <cell r="A51" t="str">
            <v>Colombia</v>
          </cell>
          <cell r="B51">
            <v>14.368402837861218</v>
          </cell>
          <cell r="C51">
            <v>12.365515265925209</v>
          </cell>
        </row>
        <row r="52">
          <cell r="A52" t="str">
            <v>Georgia</v>
          </cell>
          <cell r="B52">
            <v>11.134433058473537</v>
          </cell>
          <cell r="C52">
            <v>11.145886312581279</v>
          </cell>
        </row>
        <row r="53">
          <cell r="A53" t="str">
            <v>South Africa</v>
          </cell>
          <cell r="B53">
            <v>11.138168021680215</v>
          </cell>
          <cell r="C53">
            <v>11.109266822460523</v>
          </cell>
        </row>
        <row r="54">
          <cell r="A54" t="str">
            <v>China, P.R.: Mainland</v>
          </cell>
          <cell r="C54">
            <v>10.925040317241571</v>
          </cell>
        </row>
        <row r="55">
          <cell r="A55" t="str">
            <v>India</v>
          </cell>
          <cell r="B55">
            <v>10.130000000000001</v>
          </cell>
          <cell r="C55">
            <v>10.130000000000001</v>
          </cell>
        </row>
        <row r="56">
          <cell r="A56" t="str">
            <v>Switzerland</v>
          </cell>
          <cell r="B56">
            <v>9.1912852064372075</v>
          </cell>
          <cell r="C56">
            <v>9.2771655901329364</v>
          </cell>
        </row>
        <row r="57">
          <cell r="A57" t="str">
            <v>Bolivia</v>
          </cell>
          <cell r="C57">
            <v>9.0446394513373587</v>
          </cell>
        </row>
        <row r="58">
          <cell r="A58" t="str">
            <v>Korea, Republic of</v>
          </cell>
          <cell r="B58">
            <v>8.1499209484018529</v>
          </cell>
          <cell r="C58">
            <v>8.5025084111946345</v>
          </cell>
        </row>
        <row r="59">
          <cell r="A59" t="str">
            <v>Morocco</v>
          </cell>
          <cell r="B59">
            <v>0</v>
          </cell>
          <cell r="C59">
            <v>7.1612214949901318</v>
          </cell>
        </row>
        <row r="60">
          <cell r="A60" t="str">
            <v>Sweden</v>
          </cell>
          <cell r="B60">
            <v>6.5478404978523352</v>
          </cell>
          <cell r="C60">
            <v>6.7258097792448943</v>
          </cell>
        </row>
        <row r="61">
          <cell r="A61" t="str">
            <v>Brazil</v>
          </cell>
          <cell r="B61">
            <v>9.3076910984793582</v>
          </cell>
          <cell r="C61">
            <v>6.6703735014639083</v>
          </cell>
        </row>
        <row r="62">
          <cell r="A62" t="str">
            <v>Latvia</v>
          </cell>
          <cell r="B62">
            <v>6.404690282938251</v>
          </cell>
          <cell r="C62">
            <v>6.0800798713464701</v>
          </cell>
        </row>
        <row r="63">
          <cell r="A63" t="str">
            <v>Australia</v>
          </cell>
          <cell r="B63">
            <v>5.8941528172589717</v>
          </cell>
          <cell r="C63">
            <v>6.0325942291238475</v>
          </cell>
        </row>
        <row r="64">
          <cell r="A64" t="str">
            <v>Mexico</v>
          </cell>
          <cell r="B64">
            <v>5.4229073068731362</v>
          </cell>
          <cell r="C64">
            <v>5.9633571592583898</v>
          </cell>
        </row>
        <row r="65">
          <cell r="A65" t="str">
            <v>France</v>
          </cell>
          <cell r="B65">
            <v>5.6959266312089927</v>
          </cell>
          <cell r="C65">
            <v>5.6075705063060433</v>
          </cell>
        </row>
        <row r="66">
          <cell r="A66" t="str">
            <v>Seychelles</v>
          </cell>
          <cell r="B66">
            <v>8.4614070583321759</v>
          </cell>
          <cell r="C66">
            <v>5.4414019998392256</v>
          </cell>
        </row>
        <row r="67">
          <cell r="A67" t="str">
            <v>Malta</v>
          </cell>
          <cell r="B67">
            <v>3.9972646118510911</v>
          </cell>
          <cell r="C67">
            <v>4.2266316670004862</v>
          </cell>
        </row>
        <row r="68">
          <cell r="A68" t="str">
            <v>Macedonia, FYR</v>
          </cell>
          <cell r="B68">
            <v>6.0879220160182976</v>
          </cell>
          <cell r="C68">
            <v>4.1026099599036394</v>
          </cell>
        </row>
        <row r="69">
          <cell r="A69" t="str">
            <v>Russian Federation</v>
          </cell>
          <cell r="B69">
            <v>3.8163662891344199</v>
          </cell>
          <cell r="C69">
            <v>4.0331304100693082</v>
          </cell>
        </row>
        <row r="70">
          <cell r="A70" t="str">
            <v>Peru</v>
          </cell>
          <cell r="B70">
            <v>5.6181251026104082</v>
          </cell>
          <cell r="C70">
            <v>3.9910107936091337</v>
          </cell>
        </row>
        <row r="71">
          <cell r="A71" t="str">
            <v>New Zealand</v>
          </cell>
          <cell r="B71">
            <v>5.2952473205826314</v>
          </cell>
          <cell r="C71">
            <v>3.9448957022189477</v>
          </cell>
        </row>
        <row r="72">
          <cell r="A72" t="str">
            <v>Norway</v>
          </cell>
          <cell r="B72">
            <v>3.4507019208743746</v>
          </cell>
          <cell r="C72">
            <v>3.7387732367889717</v>
          </cell>
        </row>
        <row r="73">
          <cell r="A73" t="str">
            <v>Portugal</v>
          </cell>
          <cell r="B73">
            <v>3.7577635664294951</v>
          </cell>
          <cell r="C73">
            <v>3.6050123687865843</v>
          </cell>
        </row>
        <row r="74">
          <cell r="A74" t="str">
            <v>Hungary</v>
          </cell>
          <cell r="B74">
            <v>4.017854363673715</v>
          </cell>
          <cell r="C74">
            <v>3.4403949594520173</v>
          </cell>
        </row>
        <row r="75">
          <cell r="A75" t="str">
            <v>Netherlands</v>
          </cell>
          <cell r="B75">
            <v>2.884883514589196</v>
          </cell>
          <cell r="C75">
            <v>3.3456180245171074</v>
          </cell>
        </row>
        <row r="76">
          <cell r="A76" t="str">
            <v>Philippines</v>
          </cell>
          <cell r="B76">
            <v>2.9124167774465604</v>
          </cell>
          <cell r="C76">
            <v>3.0158604144393597</v>
          </cell>
        </row>
        <row r="77">
          <cell r="A77" t="str">
            <v>China, P.R.: Hong Kong</v>
          </cell>
          <cell r="B77">
            <v>2.9962885033909172</v>
          </cell>
          <cell r="C77">
            <v>2.9962885033909172</v>
          </cell>
        </row>
        <row r="78">
          <cell r="A78" t="str">
            <v>Euro Area</v>
          </cell>
          <cell r="B78">
            <v>2.8590737548692791</v>
          </cell>
          <cell r="C78">
            <v>2.8229355362972139</v>
          </cell>
        </row>
        <row r="79">
          <cell r="A79" t="str">
            <v>Kazakhstan</v>
          </cell>
          <cell r="B79">
            <v>2.5665052597188716</v>
          </cell>
          <cell r="C79">
            <v>2.7474861202758447</v>
          </cell>
        </row>
        <row r="80">
          <cell r="A80" t="str">
            <v>Ukraine</v>
          </cell>
          <cell r="B80">
            <v>3.42039974353971</v>
          </cell>
          <cell r="C80">
            <v>2.1297760374255921</v>
          </cell>
        </row>
        <row r="81">
          <cell r="A81" t="str">
            <v>Italy</v>
          </cell>
          <cell r="B81">
            <v>1.9263064671358532</v>
          </cell>
          <cell r="C81">
            <v>2.0869106665981167</v>
          </cell>
        </row>
        <row r="82">
          <cell r="A82" t="str">
            <v>Costa Rica</v>
          </cell>
          <cell r="B82">
            <v>1.8368107302533532</v>
          </cell>
          <cell r="C82">
            <v>1.8714058053457483</v>
          </cell>
        </row>
        <row r="83">
          <cell r="A83" t="str">
            <v>Romania</v>
          </cell>
          <cell r="B83">
            <v>1.7135072848166597</v>
          </cell>
          <cell r="C83">
            <v>1.6641479818091602</v>
          </cell>
        </row>
        <row r="84">
          <cell r="A84" t="str">
            <v>Uruguay</v>
          </cell>
          <cell r="B84">
            <v>2.59985387238188</v>
          </cell>
          <cell r="C84">
            <v>1.5578738107543297</v>
          </cell>
        </row>
        <row r="85">
          <cell r="A85" t="str">
            <v>Israel</v>
          </cell>
          <cell r="B85">
            <v>1.4149466195357301</v>
          </cell>
          <cell r="C85">
            <v>1.3808463054806588</v>
          </cell>
        </row>
        <row r="86">
          <cell r="A86" t="str">
            <v>Turkey</v>
          </cell>
          <cell r="B86">
            <v>1.0795274143146005</v>
          </cell>
          <cell r="C86">
            <v>1.1483111743876162</v>
          </cell>
        </row>
        <row r="87">
          <cell r="A87" t="str">
            <v>Jamaica</v>
          </cell>
          <cell r="B87">
            <v>8</v>
          </cell>
          <cell r="C87">
            <v>0.88870330648236695</v>
          </cell>
        </row>
        <row r="88">
          <cell r="A88" t="str">
            <v>Denmark</v>
          </cell>
          <cell r="B88">
            <v>0.5613250583765873</v>
          </cell>
          <cell r="C88">
            <v>0.67370727483727322</v>
          </cell>
        </row>
        <row r="89">
          <cell r="A89" t="str">
            <v>Germany</v>
          </cell>
          <cell r="B89">
            <v>0.64290340406063018</v>
          </cell>
          <cell r="C89">
            <v>0.67321916606072763</v>
          </cell>
        </row>
        <row r="90">
          <cell r="A90" t="str">
            <v>Saudi Arabia</v>
          </cell>
          <cell r="B90">
            <v>0.55965202982601558</v>
          </cell>
          <cell r="C90">
            <v>0.66685963385876545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data.imf.org/?sk=1117171F-7E11-4E80-A28E-439E4F3D1EE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6">
    <tabColor theme="8" tint="0.39997558519241921"/>
  </sheetPr>
  <dimension ref="A1:D181"/>
  <sheetViews>
    <sheetView tabSelected="1" zoomScale="130" zoomScaleNormal="130" workbookViewId="0"/>
  </sheetViews>
  <sheetFormatPr defaultRowHeight="15"/>
  <cols>
    <col min="1" max="1" width="3.85546875" customWidth="1"/>
    <col min="2" max="2" width="28.85546875" customWidth="1"/>
    <col min="3" max="3" width="37.7109375" customWidth="1"/>
    <col min="4" max="4" width="34.5703125" style="4" customWidth="1"/>
  </cols>
  <sheetData>
    <row r="1" spans="2:4" ht="15.75" thickBot="1"/>
    <row r="2" spans="2:4" ht="20.25" customHeight="1">
      <c r="B2" s="73" t="s">
        <v>286</v>
      </c>
      <c r="C2" s="74"/>
      <c r="D2" s="75"/>
    </row>
    <row r="3" spans="2:4">
      <c r="B3" s="76"/>
      <c r="C3" s="77"/>
      <c r="D3" s="78"/>
    </row>
    <row r="4" spans="2:4">
      <c r="B4" s="76"/>
      <c r="C4" s="77"/>
      <c r="D4" s="78"/>
    </row>
    <row r="5" spans="2:4" ht="15" customHeight="1">
      <c r="B5" s="79" t="s">
        <v>295</v>
      </c>
      <c r="C5" s="80"/>
      <c r="D5" s="81"/>
    </row>
    <row r="6" spans="2:4">
      <c r="B6" s="79"/>
      <c r="C6" s="80"/>
      <c r="D6" s="81"/>
    </row>
    <row r="7" spans="2:4">
      <c r="B7" s="79"/>
      <c r="C7" s="80"/>
      <c r="D7" s="81"/>
    </row>
    <row r="8" spans="2:4">
      <c r="B8" s="79"/>
      <c r="C8" s="80"/>
      <c r="D8" s="81"/>
    </row>
    <row r="9" spans="2:4">
      <c r="B9" s="79"/>
      <c r="C9" s="80"/>
      <c r="D9" s="81"/>
    </row>
    <row r="10" spans="2:4">
      <c r="B10" s="79"/>
      <c r="C10" s="80"/>
      <c r="D10" s="81"/>
    </row>
    <row r="11" spans="2:4">
      <c r="B11" s="79"/>
      <c r="C11" s="80"/>
      <c r="D11" s="81"/>
    </row>
    <row r="12" spans="2:4">
      <c r="B12" s="79"/>
      <c r="C12" s="80"/>
      <c r="D12" s="81"/>
    </row>
    <row r="13" spans="2:4">
      <c r="B13" s="79"/>
      <c r="C13" s="80"/>
      <c r="D13" s="81"/>
    </row>
    <row r="14" spans="2:4">
      <c r="B14" s="79"/>
      <c r="C14" s="80"/>
      <c r="D14" s="81"/>
    </row>
    <row r="15" spans="2:4">
      <c r="B15" s="79"/>
      <c r="C15" s="80"/>
      <c r="D15" s="81"/>
    </row>
    <row r="16" spans="2:4" ht="15.75" thickBot="1">
      <c r="B16" s="82"/>
      <c r="C16" s="83"/>
      <c r="D16" s="84"/>
    </row>
    <row r="18" spans="1:4" ht="15.75">
      <c r="B18" s="72" t="s">
        <v>280</v>
      </c>
      <c r="C18" s="72"/>
      <c r="D18" s="72"/>
    </row>
    <row r="19" spans="1:4" ht="15.75">
      <c r="B19" s="44"/>
      <c r="C19" s="44" t="s">
        <v>308</v>
      </c>
      <c r="D19" s="44"/>
    </row>
    <row r="20" spans="1:4" ht="29.25" customHeight="1">
      <c r="B20" s="71" t="s">
        <v>283</v>
      </c>
      <c r="C20" s="71"/>
      <c r="D20" s="71"/>
    </row>
    <row r="22" spans="1:4" ht="31.5">
      <c r="B22" s="23" t="s">
        <v>285</v>
      </c>
      <c r="C22" s="23" t="s">
        <v>281</v>
      </c>
      <c r="D22" s="24" t="s">
        <v>25</v>
      </c>
    </row>
    <row r="23" spans="1:4" s="28" customFormat="1" ht="21.75" customHeight="1">
      <c r="A23" s="25"/>
      <c r="B23" s="26" t="s">
        <v>276</v>
      </c>
      <c r="C23" s="27">
        <v>0</v>
      </c>
      <c r="D23" s="26" t="s">
        <v>40</v>
      </c>
    </row>
    <row r="24" spans="1:4" s="28" customFormat="1" ht="21.75" customHeight="1">
      <c r="A24" s="25"/>
      <c r="B24" s="26" t="s">
        <v>42</v>
      </c>
      <c r="C24" s="27">
        <v>30.339920155207533</v>
      </c>
      <c r="D24" s="26" t="s">
        <v>40</v>
      </c>
    </row>
    <row r="25" spans="1:4" s="28" customFormat="1" ht="21.75" customHeight="1">
      <c r="A25" s="25"/>
      <c r="B25" s="26" t="s">
        <v>46</v>
      </c>
      <c r="C25" s="27">
        <v>3.5010254378836897E-2</v>
      </c>
      <c r="D25" s="26" t="s">
        <v>40</v>
      </c>
    </row>
    <row r="26" spans="1:4" s="28" customFormat="1" ht="21.75" customHeight="1">
      <c r="A26" s="25"/>
      <c r="B26" s="26" t="s">
        <v>49</v>
      </c>
      <c r="C26" s="27">
        <v>6.0325942291238475</v>
      </c>
      <c r="D26" s="26" t="s">
        <v>40</v>
      </c>
    </row>
    <row r="27" spans="1:4" s="28" customFormat="1" ht="21.75" customHeight="1">
      <c r="A27" s="25"/>
      <c r="B27" s="26" t="s">
        <v>52</v>
      </c>
      <c r="C27" s="61">
        <v>25.01695493235615</v>
      </c>
      <c r="D27" s="26" t="s">
        <v>40</v>
      </c>
    </row>
    <row r="28" spans="1:4" s="28" customFormat="1" ht="21.75" customHeight="1">
      <c r="A28" s="25"/>
      <c r="B28" s="26" t="s">
        <v>55</v>
      </c>
      <c r="C28" s="61">
        <v>0.12452593336377835</v>
      </c>
      <c r="D28" s="26" t="s">
        <v>40</v>
      </c>
    </row>
    <row r="29" spans="1:4" s="28" customFormat="1" ht="21.75" customHeight="1">
      <c r="A29" s="25"/>
      <c r="B29" s="26" t="s">
        <v>58</v>
      </c>
      <c r="C29" s="61">
        <v>9.0354641969731201E-3</v>
      </c>
      <c r="D29" s="26" t="s">
        <v>40</v>
      </c>
    </row>
    <row r="30" spans="1:4" s="28" customFormat="1" ht="21.75" customHeight="1">
      <c r="A30" s="25"/>
      <c r="B30" s="26" t="s">
        <v>309</v>
      </c>
      <c r="C30" s="61">
        <v>9.0446394513373587</v>
      </c>
      <c r="D30" s="26" t="s">
        <v>40</v>
      </c>
    </row>
    <row r="31" spans="1:4" s="28" customFormat="1" ht="21.75" customHeight="1">
      <c r="A31" s="25"/>
      <c r="B31" s="26" t="s">
        <v>61</v>
      </c>
      <c r="C31" s="61">
        <v>6.6703735014639083</v>
      </c>
      <c r="D31" s="26" t="s">
        <v>40</v>
      </c>
    </row>
    <row r="32" spans="1:4" s="28" customFormat="1" ht="21.75" customHeight="1">
      <c r="A32" s="25"/>
      <c r="B32" s="26" t="s">
        <v>64</v>
      </c>
      <c r="C32" s="61">
        <v>4.6237151358094258E-3</v>
      </c>
      <c r="D32" s="26" t="s">
        <v>40</v>
      </c>
    </row>
    <row r="33" spans="1:4" s="28" customFormat="1" ht="21.75" customHeight="1">
      <c r="A33" s="25"/>
      <c r="B33" s="26" t="s">
        <v>67</v>
      </c>
      <c r="C33" s="61">
        <v>0</v>
      </c>
      <c r="D33" s="26" t="s">
        <v>40</v>
      </c>
    </row>
    <row r="34" spans="1:4" s="28" customFormat="1" ht="21.75" customHeight="1">
      <c r="A34" s="25"/>
      <c r="B34" s="26" t="s">
        <v>70</v>
      </c>
      <c r="C34" s="61">
        <v>16.449438409290508</v>
      </c>
      <c r="D34" s="26" t="s">
        <v>40</v>
      </c>
    </row>
    <row r="35" spans="1:4" s="28" customFormat="1" ht="21.75" customHeight="1">
      <c r="A35" s="25"/>
      <c r="B35" s="26" t="s">
        <v>310</v>
      </c>
      <c r="C35" s="27">
        <v>10.925040317241571</v>
      </c>
      <c r="D35" s="26" t="s">
        <v>40</v>
      </c>
    </row>
    <row r="36" spans="1:4" s="28" customFormat="1" ht="21.75" customHeight="1">
      <c r="A36" s="25"/>
      <c r="B36" s="26" t="s">
        <v>73</v>
      </c>
      <c r="C36" s="27">
        <v>2.9962885033909172</v>
      </c>
      <c r="D36" s="26" t="s">
        <v>31</v>
      </c>
    </row>
    <row r="37" spans="1:4" s="28" customFormat="1" ht="21.75" customHeight="1">
      <c r="A37" s="25"/>
      <c r="B37" s="26" t="s">
        <v>76</v>
      </c>
      <c r="C37" s="27">
        <v>12.365515265925209</v>
      </c>
      <c r="D37" s="26" t="s">
        <v>40</v>
      </c>
    </row>
    <row r="38" spans="1:4" s="28" customFormat="1" ht="21.75" customHeight="1">
      <c r="A38" s="25"/>
      <c r="B38" s="26" t="s">
        <v>79</v>
      </c>
      <c r="C38" s="27">
        <v>1.8714058053457483</v>
      </c>
      <c r="D38" s="26" t="s">
        <v>40</v>
      </c>
    </row>
    <row r="39" spans="1:4" s="28" customFormat="1" ht="21.75" customHeight="1">
      <c r="A39" s="25"/>
      <c r="B39" s="26" t="s">
        <v>82</v>
      </c>
      <c r="C39" s="27">
        <v>2.3406010710162678E-3</v>
      </c>
      <c r="D39" s="26" t="s">
        <v>40</v>
      </c>
    </row>
    <row r="40" spans="1:4" s="28" customFormat="1" ht="21.75" customHeight="1">
      <c r="A40" s="25"/>
      <c r="B40" s="26" t="s">
        <v>85</v>
      </c>
      <c r="C40" s="27">
        <v>2.3899155488903524E-2</v>
      </c>
      <c r="D40" s="26" t="s">
        <v>40</v>
      </c>
    </row>
    <row r="41" spans="1:4" s="28" customFormat="1" ht="21.75" customHeight="1">
      <c r="A41" s="25"/>
      <c r="B41" s="26" t="s">
        <v>88</v>
      </c>
      <c r="C41" s="27">
        <v>29.678882135522006</v>
      </c>
      <c r="D41" s="26" t="s">
        <v>40</v>
      </c>
    </row>
    <row r="42" spans="1:4" s="28" customFormat="1" ht="21.75" customHeight="1">
      <c r="A42" s="25"/>
      <c r="B42" s="26" t="s">
        <v>91</v>
      </c>
      <c r="C42" s="27">
        <v>0.67370727483727322</v>
      </c>
      <c r="D42" s="26" t="s">
        <v>40</v>
      </c>
    </row>
    <row r="43" spans="1:4" s="28" customFormat="1" ht="21.75" customHeight="1">
      <c r="A43" s="25"/>
      <c r="B43" s="26" t="s">
        <v>311</v>
      </c>
      <c r="C43" s="27">
        <v>0</v>
      </c>
      <c r="D43" s="26" t="s">
        <v>40</v>
      </c>
    </row>
    <row r="44" spans="1:4" s="28" customFormat="1" ht="21.75" customHeight="1">
      <c r="A44" s="25"/>
      <c r="B44" s="26" t="s">
        <v>94</v>
      </c>
      <c r="C44" s="27">
        <v>0.20017625582273699</v>
      </c>
      <c r="D44" s="26" t="s">
        <v>40</v>
      </c>
    </row>
    <row r="45" spans="1:4" s="28" customFormat="1" ht="21.75" customHeight="1">
      <c r="A45" s="25"/>
      <c r="B45" s="26" t="s">
        <v>97</v>
      </c>
      <c r="C45" s="27">
        <v>0</v>
      </c>
      <c r="D45" s="26" t="s">
        <v>40</v>
      </c>
    </row>
    <row r="46" spans="1:4" s="28" customFormat="1" ht="21.75" customHeight="1">
      <c r="A46" s="25"/>
      <c r="B46" s="26" t="s">
        <v>100</v>
      </c>
      <c r="C46" s="27">
        <v>25.655081967213111</v>
      </c>
      <c r="D46" s="26" t="s">
        <v>40</v>
      </c>
    </row>
    <row r="47" spans="1:4" s="28" customFormat="1" ht="21.75" customHeight="1">
      <c r="A47" s="25"/>
      <c r="B47" s="26" t="s">
        <v>103</v>
      </c>
      <c r="C47" s="27">
        <v>2.8229355362972139</v>
      </c>
      <c r="D47" s="26" t="s">
        <v>37</v>
      </c>
    </row>
    <row r="48" spans="1:4" s="28" customFormat="1" ht="21.75" customHeight="1">
      <c r="A48" s="25"/>
      <c r="B48" s="26" t="s">
        <v>106</v>
      </c>
      <c r="C48" s="27">
        <v>0</v>
      </c>
      <c r="D48" s="26" t="s">
        <v>37</v>
      </c>
    </row>
    <row r="49" spans="1:4" s="28" customFormat="1" ht="21.75" customHeight="1">
      <c r="A49" s="25"/>
      <c r="B49" s="26" t="s">
        <v>109</v>
      </c>
      <c r="C49" s="27">
        <v>0.23920843753397844</v>
      </c>
      <c r="D49" s="26" t="s">
        <v>40</v>
      </c>
    </row>
    <row r="50" spans="1:4" s="28" customFormat="1" ht="21.75" customHeight="1">
      <c r="A50" s="25"/>
      <c r="B50" s="26" t="s">
        <v>112</v>
      </c>
      <c r="C50" s="27">
        <v>5.6075705063060433</v>
      </c>
      <c r="D50" s="26" t="s">
        <v>40</v>
      </c>
    </row>
    <row r="51" spans="1:4" s="28" customFormat="1" ht="21.75" customHeight="1">
      <c r="A51" s="25"/>
      <c r="B51" s="26" t="s">
        <v>115</v>
      </c>
      <c r="C51" s="27">
        <v>11.145886312581279</v>
      </c>
      <c r="D51" s="26" t="s">
        <v>40</v>
      </c>
    </row>
    <row r="52" spans="1:4" s="28" customFormat="1" ht="21.75" customHeight="1">
      <c r="A52" s="25"/>
      <c r="B52" s="26" t="s">
        <v>118</v>
      </c>
      <c r="C52" s="27">
        <v>0.67321916606072763</v>
      </c>
      <c r="D52" s="26" t="s">
        <v>40</v>
      </c>
    </row>
    <row r="53" spans="1:4" s="28" customFormat="1" ht="21.75" customHeight="1">
      <c r="A53" s="25"/>
      <c r="B53" s="26" t="s">
        <v>121</v>
      </c>
      <c r="C53" s="27">
        <v>0</v>
      </c>
      <c r="D53" s="26" t="s">
        <v>40</v>
      </c>
    </row>
    <row r="54" spans="1:4" s="28" customFormat="1" ht="21.75" customHeight="1">
      <c r="A54" s="25"/>
      <c r="B54" s="26" t="s">
        <v>124</v>
      </c>
      <c r="C54" s="27">
        <v>0</v>
      </c>
      <c r="D54" s="26" t="s">
        <v>40</v>
      </c>
    </row>
    <row r="55" spans="1:4" s="28" customFormat="1" ht="21.75" customHeight="1">
      <c r="A55" s="25"/>
      <c r="B55" s="26" t="s">
        <v>127</v>
      </c>
      <c r="C55" s="27">
        <v>0</v>
      </c>
      <c r="D55" s="26" t="s">
        <v>40</v>
      </c>
    </row>
    <row r="56" spans="1:4" s="28" customFormat="1" ht="21.75" customHeight="1">
      <c r="A56" s="25"/>
      <c r="B56" s="26" t="s">
        <v>130</v>
      </c>
      <c r="C56" s="27">
        <v>3.4403949594520173</v>
      </c>
      <c r="D56" s="26" t="s">
        <v>40</v>
      </c>
    </row>
    <row r="57" spans="1:4" s="28" customFormat="1" ht="21.75" customHeight="1">
      <c r="A57" s="25"/>
      <c r="B57" s="26" t="s">
        <v>133</v>
      </c>
      <c r="C57" s="27">
        <v>0.14602257772485119</v>
      </c>
      <c r="D57" s="26" t="s">
        <v>40</v>
      </c>
    </row>
    <row r="58" spans="1:4" s="28" customFormat="1" ht="21.75" customHeight="1">
      <c r="A58" s="25"/>
      <c r="B58" s="26" t="s">
        <v>136</v>
      </c>
      <c r="C58" s="27">
        <v>10.130000000000001</v>
      </c>
      <c r="D58" s="26" t="s">
        <v>34</v>
      </c>
    </row>
    <row r="59" spans="1:4" s="28" customFormat="1" ht="21.75" customHeight="1">
      <c r="A59" s="25"/>
      <c r="B59" s="26" t="s">
        <v>139</v>
      </c>
      <c r="C59" s="27">
        <v>23.917864293399205</v>
      </c>
      <c r="D59" s="26" t="s">
        <v>40</v>
      </c>
    </row>
    <row r="60" spans="1:4" s="28" customFormat="1" ht="21.75" customHeight="1">
      <c r="A60" s="25"/>
      <c r="B60" s="26" t="s">
        <v>142</v>
      </c>
      <c r="C60" s="27">
        <v>9.8823994465856296E-3</v>
      </c>
      <c r="D60" s="26" t="s">
        <v>40</v>
      </c>
    </row>
    <row r="61" spans="1:4" s="28" customFormat="1" ht="21.75" customHeight="1">
      <c r="A61" s="25"/>
      <c r="B61" s="26" t="s">
        <v>145</v>
      </c>
      <c r="C61" s="27">
        <v>1.3808463054806588</v>
      </c>
      <c r="D61" s="26" t="s">
        <v>40</v>
      </c>
    </row>
    <row r="62" spans="1:4" s="28" customFormat="1" ht="21.75" customHeight="1">
      <c r="A62" s="25"/>
      <c r="B62" s="26" t="s">
        <v>148</v>
      </c>
      <c r="C62" s="27">
        <v>2.0869106665981167</v>
      </c>
      <c r="D62" s="26" t="s">
        <v>40</v>
      </c>
    </row>
    <row r="63" spans="1:4" s="28" customFormat="1" ht="21.75" customHeight="1">
      <c r="A63" s="25"/>
      <c r="B63" s="26" t="s">
        <v>151</v>
      </c>
      <c r="C63" s="27">
        <v>0.88870330648236695</v>
      </c>
      <c r="D63" s="26" t="s">
        <v>40</v>
      </c>
    </row>
    <row r="64" spans="1:4" s="28" customFormat="1" ht="21.75" customHeight="1">
      <c r="A64" s="25"/>
      <c r="B64" s="26" t="s">
        <v>154</v>
      </c>
      <c r="C64" s="27">
        <v>2.6017492748828409E-2</v>
      </c>
      <c r="D64" s="26" t="s">
        <v>31</v>
      </c>
    </row>
    <row r="65" spans="1:4" s="28" customFormat="1" ht="21.75" customHeight="1">
      <c r="A65" s="25"/>
      <c r="B65" s="26" t="s">
        <v>157</v>
      </c>
      <c r="C65" s="27">
        <v>3.6665321319258301E-2</v>
      </c>
      <c r="D65" s="26" t="s">
        <v>40</v>
      </c>
    </row>
    <row r="66" spans="1:4" s="28" customFormat="1" ht="21.75" customHeight="1">
      <c r="A66" s="25"/>
      <c r="B66" s="26" t="s">
        <v>160</v>
      </c>
      <c r="C66" s="27">
        <v>2.7474861202758447</v>
      </c>
      <c r="D66" s="26" t="s">
        <v>40</v>
      </c>
    </row>
    <row r="67" spans="1:4" s="28" customFormat="1" ht="21.75" customHeight="1">
      <c r="A67" s="25"/>
      <c r="B67" s="26" t="s">
        <v>163</v>
      </c>
      <c r="C67" s="27">
        <v>8.5025084111946345</v>
      </c>
      <c r="D67" s="26" t="s">
        <v>40</v>
      </c>
    </row>
    <row r="68" spans="1:4" s="28" customFormat="1" ht="21.75" customHeight="1">
      <c r="A68" s="25"/>
      <c r="B68" s="26" t="s">
        <v>166</v>
      </c>
      <c r="C68" s="27">
        <v>35.019503171811706</v>
      </c>
      <c r="D68" s="26" t="s">
        <v>40</v>
      </c>
    </row>
    <row r="69" spans="1:4" s="28" customFormat="1" ht="21.75" customHeight="1">
      <c r="A69" s="25"/>
      <c r="B69" s="26" t="s">
        <v>169</v>
      </c>
      <c r="C69" s="27">
        <v>6.0800798713464701</v>
      </c>
      <c r="D69" s="26" t="s">
        <v>40</v>
      </c>
    </row>
    <row r="70" spans="1:4" s="28" customFormat="1" ht="21.75" customHeight="1">
      <c r="A70" s="25"/>
      <c r="B70" s="26" t="s">
        <v>172</v>
      </c>
      <c r="C70" s="27">
        <v>1.9246808237633927E-2</v>
      </c>
      <c r="D70" s="26" t="s">
        <v>40</v>
      </c>
    </row>
    <row r="71" spans="1:4" s="28" customFormat="1" ht="21.75" customHeight="1">
      <c r="A71" s="25"/>
      <c r="B71" s="26" t="s">
        <v>175</v>
      </c>
      <c r="C71" s="27">
        <v>0</v>
      </c>
      <c r="D71" s="26" t="s">
        <v>40</v>
      </c>
    </row>
    <row r="72" spans="1:4" s="28" customFormat="1" ht="21.75" customHeight="1">
      <c r="A72" s="25"/>
      <c r="B72" s="26" t="s">
        <v>178</v>
      </c>
      <c r="C72" s="27">
        <v>4.1026099599036394</v>
      </c>
      <c r="D72" s="26" t="s">
        <v>40</v>
      </c>
    </row>
    <row r="73" spans="1:4" s="28" customFormat="1" ht="21.75" customHeight="1">
      <c r="A73" s="25"/>
      <c r="B73" s="26" t="s">
        <v>181</v>
      </c>
      <c r="C73" s="27">
        <v>31.198182971030842</v>
      </c>
      <c r="D73" s="26" t="s">
        <v>40</v>
      </c>
    </row>
    <row r="74" spans="1:4" s="28" customFormat="1" ht="21.75" customHeight="1">
      <c r="A74" s="25"/>
      <c r="B74" s="26" t="s">
        <v>184</v>
      </c>
      <c r="C74" s="27">
        <v>4.2266316670004862</v>
      </c>
      <c r="D74" s="26" t="s">
        <v>40</v>
      </c>
    </row>
    <row r="75" spans="1:4" s="28" customFormat="1" ht="21.75" customHeight="1">
      <c r="A75" s="25"/>
      <c r="B75" s="26" t="s">
        <v>187</v>
      </c>
      <c r="C75" s="27">
        <v>25.154085438172068</v>
      </c>
      <c r="D75" s="26" t="s">
        <v>40</v>
      </c>
    </row>
    <row r="76" spans="1:4" s="28" customFormat="1" ht="21.75" customHeight="1">
      <c r="A76" s="25"/>
      <c r="B76" s="26" t="s">
        <v>190</v>
      </c>
      <c r="C76" s="27">
        <v>5.9633571592583898</v>
      </c>
      <c r="D76" s="26" t="s">
        <v>40</v>
      </c>
    </row>
    <row r="77" spans="1:4" s="28" customFormat="1" ht="21.75" customHeight="1">
      <c r="A77" s="25"/>
      <c r="B77" s="26" t="s">
        <v>193</v>
      </c>
      <c r="C77" s="27">
        <v>5.6921351768261788E-3</v>
      </c>
      <c r="D77" s="26" t="s">
        <v>40</v>
      </c>
    </row>
    <row r="78" spans="1:4" s="28" customFormat="1" ht="21.75" customHeight="1">
      <c r="A78" s="25"/>
      <c r="B78" s="26" t="s">
        <v>196</v>
      </c>
      <c r="C78" s="27">
        <v>7.1612214949901318</v>
      </c>
      <c r="D78" s="26" t="s">
        <v>40</v>
      </c>
    </row>
    <row r="79" spans="1:4" s="28" customFormat="1" ht="21.75" customHeight="1">
      <c r="A79" s="25"/>
      <c r="B79" s="26" t="s">
        <v>199</v>
      </c>
      <c r="C79" s="27">
        <v>3.3456180245171074</v>
      </c>
      <c r="D79" s="26" t="s">
        <v>40</v>
      </c>
    </row>
    <row r="80" spans="1:4" s="28" customFormat="1" ht="21.75" customHeight="1">
      <c r="A80" s="25"/>
      <c r="B80" s="26" t="s">
        <v>202</v>
      </c>
      <c r="C80" s="27">
        <v>3.9448957022189477</v>
      </c>
      <c r="D80" s="26" t="s">
        <v>40</v>
      </c>
    </row>
    <row r="81" spans="1:4" s="28" customFormat="1" ht="21.75" customHeight="1">
      <c r="A81" s="25"/>
      <c r="B81" s="26" t="s">
        <v>205</v>
      </c>
      <c r="C81" s="27">
        <v>0</v>
      </c>
      <c r="D81" s="26" t="s">
        <v>40</v>
      </c>
    </row>
    <row r="82" spans="1:4" s="28" customFormat="1" ht="21.75" customHeight="1">
      <c r="A82" s="25"/>
      <c r="B82" s="26" t="s">
        <v>208</v>
      </c>
      <c r="C82" s="27">
        <v>3.7387732367889717</v>
      </c>
      <c r="D82" s="26" t="s">
        <v>40</v>
      </c>
    </row>
    <row r="83" spans="1:4" s="28" customFormat="1" ht="21.75" customHeight="1">
      <c r="A83" s="25"/>
      <c r="B83" s="26" t="s">
        <v>211</v>
      </c>
      <c r="C83" s="27">
        <v>3.9910107936091337</v>
      </c>
      <c r="D83" s="26" t="s">
        <v>40</v>
      </c>
    </row>
    <row r="84" spans="1:4" s="28" customFormat="1" ht="21.75" customHeight="1">
      <c r="A84" s="25"/>
      <c r="B84" s="26" t="s">
        <v>214</v>
      </c>
      <c r="C84" s="27">
        <v>3.0158604144393597</v>
      </c>
      <c r="D84" s="26" t="s">
        <v>40</v>
      </c>
    </row>
    <row r="85" spans="1:4" s="28" customFormat="1" ht="21.75" customHeight="1">
      <c r="A85" s="25"/>
      <c r="B85" s="26" t="s">
        <v>217</v>
      </c>
      <c r="C85" s="27">
        <v>18.790740086142492</v>
      </c>
      <c r="D85" s="26" t="s">
        <v>40</v>
      </c>
    </row>
    <row r="86" spans="1:4" s="28" customFormat="1" ht="21.75" customHeight="1">
      <c r="A86" s="25"/>
      <c r="B86" s="26" t="s">
        <v>220</v>
      </c>
      <c r="C86" s="27">
        <v>3.6050123687865843</v>
      </c>
      <c r="D86" s="26" t="s">
        <v>40</v>
      </c>
    </row>
    <row r="87" spans="1:4" s="28" customFormat="1" ht="21.75" customHeight="1">
      <c r="A87" s="25"/>
      <c r="B87" s="26" t="s">
        <v>223</v>
      </c>
      <c r="C87" s="27">
        <v>1.6641479818091602</v>
      </c>
      <c r="D87" s="26" t="s">
        <v>40</v>
      </c>
    </row>
    <row r="88" spans="1:4" s="28" customFormat="1" ht="21.75" customHeight="1">
      <c r="A88" s="25"/>
      <c r="B88" s="26" t="s">
        <v>226</v>
      </c>
      <c r="C88" s="27">
        <v>4.0331304100693082</v>
      </c>
      <c r="D88" s="26" t="s">
        <v>40</v>
      </c>
    </row>
    <row r="89" spans="1:4" s="28" customFormat="1" ht="21.75" customHeight="1">
      <c r="A89" s="25"/>
      <c r="B89" s="26" t="s">
        <v>287</v>
      </c>
      <c r="C89" s="27">
        <v>0.66685963385876545</v>
      </c>
      <c r="D89" s="26" t="s">
        <v>40</v>
      </c>
    </row>
    <row r="90" spans="1:4" s="28" customFormat="1" ht="21.75" customHeight="1">
      <c r="A90" s="25"/>
      <c r="B90" s="26" t="s">
        <v>229</v>
      </c>
      <c r="C90" s="27">
        <v>5.4414019998392256</v>
      </c>
      <c r="D90" s="26" t="s">
        <v>40</v>
      </c>
    </row>
    <row r="91" spans="1:4" s="28" customFormat="1" ht="21.75" customHeight="1">
      <c r="A91" s="25"/>
      <c r="B91" s="26" t="s">
        <v>232</v>
      </c>
      <c r="C91" s="27">
        <v>25.822067153883349</v>
      </c>
      <c r="D91" s="26" t="s">
        <v>40</v>
      </c>
    </row>
    <row r="92" spans="1:4" s="28" customFormat="1" ht="21.75" customHeight="1">
      <c r="A92" s="25"/>
      <c r="B92" s="26" t="s">
        <v>235</v>
      </c>
      <c r="C92" s="27">
        <v>1.8939393939393943E-2</v>
      </c>
      <c r="D92" s="26" t="s">
        <v>40</v>
      </c>
    </row>
    <row r="93" spans="1:4" s="28" customFormat="1" ht="21.75" customHeight="1">
      <c r="A93" s="25"/>
      <c r="B93" s="26" t="s">
        <v>238</v>
      </c>
      <c r="C93" s="27">
        <v>0.32950193713638903</v>
      </c>
      <c r="D93" s="26" t="s">
        <v>40</v>
      </c>
    </row>
    <row r="94" spans="1:4" s="28" customFormat="1" ht="21.75" customHeight="1">
      <c r="A94" s="25"/>
      <c r="B94" s="26" t="s">
        <v>241</v>
      </c>
      <c r="C94" s="27">
        <v>11.109266822460523</v>
      </c>
      <c r="D94" s="26" t="s">
        <v>40</v>
      </c>
    </row>
    <row r="95" spans="1:4" s="28" customFormat="1" ht="21.75" customHeight="1">
      <c r="A95" s="25"/>
      <c r="B95" s="26" t="s">
        <v>244</v>
      </c>
      <c r="C95" s="27">
        <v>2.8919384409489086E-3</v>
      </c>
      <c r="D95" s="26" t="s">
        <v>40</v>
      </c>
    </row>
    <row r="96" spans="1:4" s="28" customFormat="1" ht="21.75" customHeight="1">
      <c r="A96" s="25"/>
      <c r="B96" s="26" t="s">
        <v>312</v>
      </c>
      <c r="C96" s="27" t="s">
        <v>288</v>
      </c>
      <c r="D96" s="70" t="s">
        <v>327</v>
      </c>
    </row>
    <row r="97" spans="1:4" s="28" customFormat="1" ht="21.75" customHeight="1">
      <c r="A97" s="25"/>
      <c r="B97" s="26" t="s">
        <v>247</v>
      </c>
      <c r="C97" s="27">
        <v>6.7258097792448943</v>
      </c>
      <c r="D97" s="26" t="s">
        <v>40</v>
      </c>
    </row>
    <row r="98" spans="1:4" s="28" customFormat="1" ht="21.75" customHeight="1">
      <c r="A98" s="25"/>
      <c r="B98" s="26" t="s">
        <v>250</v>
      </c>
      <c r="C98" s="27">
        <v>9.2771655901329364</v>
      </c>
      <c r="D98" s="26" t="s">
        <v>40</v>
      </c>
    </row>
    <row r="99" spans="1:4" s="28" customFormat="1" ht="21.75" customHeight="1">
      <c r="A99" s="25"/>
      <c r="B99" s="26" t="s">
        <v>253</v>
      </c>
      <c r="C99" s="27">
        <v>15.910287868908812</v>
      </c>
      <c r="D99" s="26" t="s">
        <v>40</v>
      </c>
    </row>
    <row r="100" spans="1:4" s="28" customFormat="1" ht="21.75" customHeight="1">
      <c r="A100" s="25"/>
      <c r="B100" s="26" t="s">
        <v>256</v>
      </c>
      <c r="C100" s="27">
        <v>0.37428770702932523</v>
      </c>
      <c r="D100" s="26" t="s">
        <v>303</v>
      </c>
    </row>
    <row r="101" spans="1:4" s="28" customFormat="1" ht="21.75" customHeight="1">
      <c r="A101" s="25"/>
      <c r="B101" s="26" t="s">
        <v>259</v>
      </c>
      <c r="C101" s="27">
        <v>1.1483111743876162</v>
      </c>
      <c r="D101" s="26" t="s">
        <v>40</v>
      </c>
    </row>
    <row r="102" spans="1:4" s="28" customFormat="1" ht="21.75" customHeight="1">
      <c r="A102" s="25"/>
      <c r="B102" s="26" t="s">
        <v>262</v>
      </c>
      <c r="C102" s="27">
        <v>2.1297760374255921</v>
      </c>
      <c r="D102" s="26" t="s">
        <v>40</v>
      </c>
    </row>
    <row r="103" spans="1:4" s="28" customFormat="1" ht="21.75" customHeight="1">
      <c r="A103" s="25"/>
      <c r="B103" s="26" t="s">
        <v>265</v>
      </c>
      <c r="C103" s="27">
        <v>0.28227022241610483</v>
      </c>
      <c r="D103" s="26" t="s">
        <v>40</v>
      </c>
    </row>
    <row r="104" spans="1:4" s="28" customFormat="1" ht="21.75" customHeight="1">
      <c r="A104" s="25"/>
      <c r="B104" s="26" t="s">
        <v>268</v>
      </c>
      <c r="C104" s="27">
        <v>0</v>
      </c>
      <c r="D104" s="26" t="s">
        <v>40</v>
      </c>
    </row>
    <row r="105" spans="1:4" s="28" customFormat="1" ht="21.75" customHeight="1">
      <c r="A105" s="25"/>
      <c r="B105" s="26" t="s">
        <v>271</v>
      </c>
      <c r="C105" s="27">
        <v>1.5578738107543297</v>
      </c>
      <c r="D105" s="26" t="s">
        <v>40</v>
      </c>
    </row>
    <row r="106" spans="1:4" s="28" customFormat="1" ht="21.75" customHeight="1">
      <c r="A106" s="25"/>
      <c r="B106" s="26" t="s">
        <v>274</v>
      </c>
      <c r="C106" s="27">
        <v>19.872545632585599</v>
      </c>
      <c r="D106" s="26" t="s">
        <v>40</v>
      </c>
    </row>
    <row r="107" spans="1:4">
      <c r="B107" s="2"/>
      <c r="C107" s="3"/>
      <c r="D107" s="32"/>
    </row>
    <row r="108" spans="1:4">
      <c r="B108" s="29"/>
      <c r="C108" s="3"/>
      <c r="D108" s="32"/>
    </row>
    <row r="109" spans="1:4">
      <c r="B109" s="30" t="s">
        <v>1</v>
      </c>
      <c r="C109" s="3"/>
      <c r="D109" s="32"/>
    </row>
    <row r="110" spans="1:4">
      <c r="B110" s="31" t="s">
        <v>3</v>
      </c>
      <c r="C110" s="3"/>
      <c r="D110" s="32"/>
    </row>
    <row r="111" spans="1:4">
      <c r="B111" s="2"/>
      <c r="C111" s="3"/>
      <c r="D111" s="32"/>
    </row>
    <row r="112" spans="1:4">
      <c r="B112" s="2"/>
      <c r="C112" s="3"/>
      <c r="D112" s="32"/>
    </row>
    <row r="113" spans="2:4">
      <c r="B113" s="2"/>
      <c r="C113" s="3"/>
      <c r="D113" s="32"/>
    </row>
    <row r="114" spans="2:4">
      <c r="B114" s="2"/>
      <c r="C114" s="3"/>
      <c r="D114" s="32"/>
    </row>
    <row r="115" spans="2:4">
      <c r="B115" s="2"/>
      <c r="C115" s="3"/>
      <c r="D115" s="32"/>
    </row>
    <row r="116" spans="2:4">
      <c r="B116" s="2"/>
      <c r="C116" s="3"/>
      <c r="D116" s="32"/>
    </row>
    <row r="117" spans="2:4">
      <c r="B117" s="2"/>
      <c r="C117" s="3"/>
      <c r="D117" s="32"/>
    </row>
    <row r="118" spans="2:4">
      <c r="B118" s="2"/>
      <c r="C118" s="3"/>
      <c r="D118" s="32"/>
    </row>
    <row r="119" spans="2:4">
      <c r="B119" s="2"/>
      <c r="C119" s="3"/>
      <c r="D119" s="32"/>
    </row>
    <row r="120" spans="2:4">
      <c r="B120" s="2"/>
      <c r="C120" s="3"/>
      <c r="D120" s="32"/>
    </row>
    <row r="121" spans="2:4">
      <c r="B121" s="2"/>
      <c r="C121" s="3"/>
      <c r="D121" s="32"/>
    </row>
    <row r="122" spans="2:4">
      <c r="B122" s="2"/>
      <c r="C122" s="3"/>
      <c r="D122" s="32"/>
    </row>
    <row r="123" spans="2:4">
      <c r="B123" s="2"/>
      <c r="C123" s="3"/>
      <c r="D123" s="32"/>
    </row>
    <row r="124" spans="2:4">
      <c r="B124" s="2"/>
      <c r="C124" s="3"/>
      <c r="D124" s="32"/>
    </row>
    <row r="125" spans="2:4">
      <c r="B125" s="2"/>
      <c r="C125" s="3"/>
      <c r="D125" s="32"/>
    </row>
    <row r="126" spans="2:4">
      <c r="B126" s="2"/>
      <c r="C126" s="3"/>
      <c r="D126" s="32"/>
    </row>
    <row r="127" spans="2:4">
      <c r="B127" s="2"/>
      <c r="C127" s="3"/>
      <c r="D127" s="32"/>
    </row>
    <row r="128" spans="2:4">
      <c r="B128" s="2"/>
      <c r="C128" s="3"/>
      <c r="D128" s="32"/>
    </row>
    <row r="129" spans="2:4">
      <c r="B129" s="2"/>
      <c r="C129" s="3"/>
      <c r="D129" s="32"/>
    </row>
    <row r="130" spans="2:4">
      <c r="B130" s="2"/>
      <c r="C130" s="3"/>
      <c r="D130" s="32"/>
    </row>
    <row r="131" spans="2:4">
      <c r="B131" s="2"/>
      <c r="C131" s="3"/>
      <c r="D131" s="32"/>
    </row>
    <row r="132" spans="2:4">
      <c r="B132" s="2"/>
      <c r="C132" s="3"/>
      <c r="D132" s="32"/>
    </row>
    <row r="133" spans="2:4">
      <c r="B133" s="2"/>
      <c r="C133" s="3"/>
      <c r="D133" s="32"/>
    </row>
    <row r="134" spans="2:4">
      <c r="B134" s="2"/>
      <c r="C134" s="3"/>
      <c r="D134" s="32"/>
    </row>
    <row r="135" spans="2:4">
      <c r="B135" s="2"/>
      <c r="C135" s="3"/>
      <c r="D135" s="32"/>
    </row>
    <row r="136" spans="2:4">
      <c r="B136" s="2"/>
      <c r="C136" s="3"/>
      <c r="D136" s="32"/>
    </row>
    <row r="137" spans="2:4">
      <c r="B137" s="2"/>
      <c r="C137" s="3"/>
      <c r="D137" s="32"/>
    </row>
    <row r="138" spans="2:4">
      <c r="B138" s="2"/>
      <c r="C138" s="3"/>
      <c r="D138" s="32"/>
    </row>
    <row r="139" spans="2:4">
      <c r="B139" s="2"/>
      <c r="C139" s="3"/>
      <c r="D139" s="32"/>
    </row>
    <row r="140" spans="2:4">
      <c r="B140" s="2"/>
      <c r="C140" s="3"/>
      <c r="D140" s="32"/>
    </row>
    <row r="141" spans="2:4">
      <c r="B141" s="2"/>
      <c r="C141" s="3"/>
      <c r="D141" s="32"/>
    </row>
    <row r="142" spans="2:4">
      <c r="B142" s="2"/>
      <c r="C142" s="3"/>
      <c r="D142" s="32"/>
    </row>
    <row r="143" spans="2:4">
      <c r="B143" s="2"/>
      <c r="C143" s="3"/>
      <c r="D143" s="32"/>
    </row>
    <row r="144" spans="2:4">
      <c r="B144" s="2"/>
      <c r="C144" s="3"/>
      <c r="D144" s="32"/>
    </row>
    <row r="145" spans="2:4">
      <c r="B145" s="2"/>
      <c r="C145" s="3"/>
      <c r="D145" s="32"/>
    </row>
    <row r="146" spans="2:4">
      <c r="B146" s="2"/>
      <c r="C146" s="3"/>
      <c r="D146" s="32"/>
    </row>
    <row r="147" spans="2:4">
      <c r="B147" s="2"/>
      <c r="C147" s="3"/>
      <c r="D147" s="32"/>
    </row>
    <row r="148" spans="2:4">
      <c r="B148" s="2"/>
      <c r="C148" s="3"/>
      <c r="D148" s="32"/>
    </row>
    <row r="149" spans="2:4">
      <c r="B149" s="2"/>
      <c r="C149" s="3"/>
      <c r="D149" s="32"/>
    </row>
    <row r="150" spans="2:4">
      <c r="B150" s="2"/>
      <c r="C150" s="3"/>
      <c r="D150" s="32"/>
    </row>
    <row r="151" spans="2:4">
      <c r="B151" s="2"/>
      <c r="C151" s="3"/>
      <c r="D151" s="32"/>
    </row>
    <row r="152" spans="2:4">
      <c r="B152" s="2"/>
      <c r="C152" s="3"/>
      <c r="D152" s="32"/>
    </row>
    <row r="153" spans="2:4">
      <c r="B153" s="2"/>
      <c r="C153" s="3"/>
      <c r="D153" s="32"/>
    </row>
    <row r="154" spans="2:4">
      <c r="B154" s="2"/>
      <c r="C154" s="3"/>
      <c r="D154" s="32"/>
    </row>
    <row r="155" spans="2:4">
      <c r="B155" s="2"/>
      <c r="C155" s="3"/>
      <c r="D155" s="32"/>
    </row>
    <row r="156" spans="2:4">
      <c r="B156" s="2"/>
      <c r="C156" s="3"/>
      <c r="D156" s="32"/>
    </row>
    <row r="157" spans="2:4">
      <c r="B157" s="2"/>
      <c r="C157" s="3"/>
      <c r="D157" s="32"/>
    </row>
    <row r="158" spans="2:4">
      <c r="B158" s="2"/>
      <c r="C158" s="3"/>
      <c r="D158" s="32"/>
    </row>
    <row r="159" spans="2:4">
      <c r="B159" s="2"/>
      <c r="C159" s="3"/>
      <c r="D159" s="32"/>
    </row>
    <row r="160" spans="2:4">
      <c r="B160" s="2"/>
      <c r="C160" s="3"/>
      <c r="D160" s="32"/>
    </row>
    <row r="161" spans="2:4">
      <c r="B161" s="2"/>
      <c r="C161" s="3"/>
      <c r="D161" s="32"/>
    </row>
    <row r="162" spans="2:4">
      <c r="B162" s="2"/>
      <c r="C162" s="3"/>
      <c r="D162" s="32"/>
    </row>
    <row r="163" spans="2:4">
      <c r="B163" s="2"/>
      <c r="C163" s="3"/>
      <c r="D163" s="32"/>
    </row>
    <row r="164" spans="2:4">
      <c r="B164" s="2"/>
      <c r="C164" s="3"/>
      <c r="D164" s="32"/>
    </row>
    <row r="165" spans="2:4">
      <c r="B165" s="2"/>
      <c r="C165" s="3"/>
      <c r="D165" s="32"/>
    </row>
    <row r="166" spans="2:4">
      <c r="B166" s="2"/>
      <c r="C166" s="3"/>
      <c r="D166" s="32"/>
    </row>
    <row r="167" spans="2:4">
      <c r="B167" s="2"/>
      <c r="C167" s="3"/>
      <c r="D167" s="32"/>
    </row>
    <row r="168" spans="2:4">
      <c r="B168" s="2"/>
      <c r="C168" s="3"/>
      <c r="D168" s="32"/>
    </row>
    <row r="169" spans="2:4">
      <c r="B169" s="2"/>
      <c r="C169" s="3"/>
      <c r="D169" s="32"/>
    </row>
    <row r="170" spans="2:4">
      <c r="B170" s="2"/>
      <c r="C170" s="3"/>
      <c r="D170" s="32"/>
    </row>
    <row r="171" spans="2:4">
      <c r="B171" s="2"/>
      <c r="C171" s="3"/>
      <c r="D171" s="32"/>
    </row>
    <row r="172" spans="2:4">
      <c r="B172" s="2"/>
      <c r="C172" s="3"/>
      <c r="D172" s="32"/>
    </row>
    <row r="173" spans="2:4">
      <c r="B173" s="2"/>
      <c r="C173" s="3"/>
      <c r="D173" s="32"/>
    </row>
    <row r="174" spans="2:4">
      <c r="B174" s="2"/>
      <c r="C174" s="3"/>
      <c r="D174" s="32"/>
    </row>
    <row r="175" spans="2:4">
      <c r="B175" s="2"/>
      <c r="C175" s="3"/>
      <c r="D175" s="32"/>
    </row>
    <row r="176" spans="2:4">
      <c r="B176" s="2"/>
      <c r="C176" s="3"/>
      <c r="D176" s="32"/>
    </row>
    <row r="177" spans="2:4">
      <c r="B177" s="2"/>
      <c r="C177" s="3"/>
      <c r="D177" s="32"/>
    </row>
    <row r="178" spans="2:4">
      <c r="B178" s="2"/>
      <c r="C178" s="3"/>
      <c r="D178" s="32"/>
    </row>
    <row r="179" spans="2:4">
      <c r="B179" s="2"/>
      <c r="C179" s="3"/>
      <c r="D179" s="32"/>
    </row>
    <row r="180" spans="2:4">
      <c r="B180" s="2"/>
      <c r="C180" s="3"/>
      <c r="D180" s="32"/>
    </row>
    <row r="181" spans="2:4">
      <c r="B181" s="2"/>
      <c r="C181" s="3"/>
      <c r="D181" s="32"/>
    </row>
  </sheetData>
  <mergeCells count="4">
    <mergeCell ref="B20:D20"/>
    <mergeCell ref="B18:D18"/>
    <mergeCell ref="B2:D4"/>
    <mergeCell ref="B5:D16"/>
  </mergeCells>
  <conditionalFormatting sqref="A104:D106 C17:D17 A1:A1048576 E1:XFD1048576 B21:C1048576 D21:D95 D97:D1048576">
    <cfRule type="containsText" dxfId="175" priority="27" operator="containsText" text="#VALUE!">
      <formula>NOT(ISERROR(SEARCH("#VALUE!",A1)))</formula>
    </cfRule>
  </conditionalFormatting>
  <conditionalFormatting sqref="C17 C21:C1048576">
    <cfRule type="containsText" dxfId="174" priority="24" operator="containsText" text="value">
      <formula>NOT(ISERROR(SEARCH("value",C17)))</formula>
    </cfRule>
    <cfRule type="containsText" dxfId="173" priority="25" operator="containsText" text="n.d">
      <formula>NOT(ISERROR(SEARCH("n.d",C17)))</formula>
    </cfRule>
    <cfRule type="containsText" dxfId="172" priority="26" operator="containsText" text="#">
      <formula>NOT(ISERROR(SEARCH("#",C17)))</formula>
    </cfRule>
  </conditionalFormatting>
  <conditionalFormatting sqref="C17:D17 A1:A103 E1:XFD1048576 A104:D1048576 B21:C103 D21:D95 D97:D103">
    <cfRule type="containsText" dxfId="171" priority="15" operator="containsText" text="#VALUE!">
      <formula>NOT(ISERROR(SEARCH("#VALUE!",A1)))</formula>
    </cfRule>
  </conditionalFormatting>
  <conditionalFormatting sqref="C17 C21:C1048576">
    <cfRule type="containsText" dxfId="170" priority="12" operator="containsText" text="value">
      <formula>NOT(ISERROR(SEARCH("value",C17)))</formula>
    </cfRule>
    <cfRule type="containsText" dxfId="169" priority="13" operator="containsText" text="n.d">
      <formula>NOT(ISERROR(SEARCH("n.d",C17)))</formula>
    </cfRule>
    <cfRule type="containsText" dxfId="168" priority="14" operator="containsText" text="#">
      <formula>NOT(ISERROR(SEARCH("#",C17)))</formula>
    </cfRule>
  </conditionalFormatting>
  <conditionalFormatting sqref="C17:D17 A1:A107 E1:XFD1048576 A108:D1048576 B21:C107 D21:D95 D97:D107">
    <cfRule type="containsText" dxfId="167" priority="11" operator="containsText" text="#VALUE!">
      <formula>NOT(ISERROR(SEARCH("#VALUE!",A1)))</formula>
    </cfRule>
  </conditionalFormatting>
  <conditionalFormatting sqref="C17 C21:C1048576">
    <cfRule type="containsText" dxfId="166" priority="8" operator="containsText" text="value">
      <formula>NOT(ISERROR(SEARCH("value",C17)))</formula>
    </cfRule>
    <cfRule type="containsText" dxfId="165" priority="9" operator="containsText" text="n.d">
      <formula>NOT(ISERROR(SEARCH("n.d",C17)))</formula>
    </cfRule>
    <cfRule type="containsText" dxfId="164" priority="10" operator="containsText" text="#">
      <formula>NOT(ISERROR(SEARCH("#",C17)))</formula>
    </cfRule>
  </conditionalFormatting>
  <conditionalFormatting sqref="D96">
    <cfRule type="containsText" dxfId="163" priority="7" operator="containsText" text="#VALUE!">
      <formula>NOT(ISERROR(SEARCH("#VALUE!",D96)))</formula>
    </cfRule>
  </conditionalFormatting>
  <conditionalFormatting sqref="D96">
    <cfRule type="containsText" dxfId="162" priority="6" operator="containsText" text="#VALUE!">
      <formula>NOT(ISERROR(SEARCH("#VALUE!",D96)))</formula>
    </cfRule>
  </conditionalFormatting>
  <conditionalFormatting sqref="D96">
    <cfRule type="containsText" dxfId="161" priority="5" operator="containsText" text="#VALUE!">
      <formula>NOT(ISERROR(SEARCH("#VALUE!",D96)))</formula>
    </cfRule>
  </conditionalFormatting>
  <conditionalFormatting sqref="C59">
    <cfRule type="containsText" dxfId="160" priority="4" operator="containsText" text="#VALUE!">
      <formula>NOT(ISERROR(SEARCH("#VALUE!",C59)))</formula>
    </cfRule>
  </conditionalFormatting>
  <conditionalFormatting sqref="C59">
    <cfRule type="containsText" dxfId="159" priority="1" operator="containsText" text="value">
      <formula>NOT(ISERROR(SEARCH("value",C59)))</formula>
    </cfRule>
    <cfRule type="containsText" dxfId="158" priority="2" operator="containsText" text="n.d">
      <formula>NOT(ISERROR(SEARCH("n.d",C59)))</formula>
    </cfRule>
    <cfRule type="containsText" dxfId="157" priority="3" operator="containsText" text="#">
      <formula>NOT(ISERROR(SEARCH("#",C59)))</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sheetPr codeName="Sheet7">
    <tabColor theme="6"/>
  </sheetPr>
  <dimension ref="A2:F160"/>
  <sheetViews>
    <sheetView zoomScale="130" zoomScaleNormal="130" workbookViewId="0"/>
  </sheetViews>
  <sheetFormatPr defaultRowHeight="15"/>
  <cols>
    <col min="1" max="1" width="5.42578125" customWidth="1"/>
    <col min="2" max="2" width="26.5703125" customWidth="1"/>
    <col min="3" max="3" width="24.7109375" customWidth="1"/>
    <col min="4" max="4" width="23" style="4" customWidth="1"/>
  </cols>
  <sheetData>
    <row r="2" spans="1:6" s="22" customFormat="1" ht="15.75">
      <c r="A2" s="21" t="s">
        <v>282</v>
      </c>
      <c r="B2" s="43"/>
      <c r="C2" s="43"/>
      <c r="D2" s="44"/>
      <c r="E2" s="43"/>
      <c r="F2" s="43"/>
    </row>
    <row r="3" spans="1:6" s="22" customFormat="1" ht="15.75">
      <c r="A3" s="72" t="s">
        <v>284</v>
      </c>
      <c r="B3" s="72"/>
      <c r="C3" s="72"/>
      <c r="D3" s="72"/>
      <c r="E3" s="43"/>
      <c r="F3" s="43"/>
    </row>
    <row r="4" spans="1:6" s="22" customFormat="1" ht="15.75">
      <c r="A4" s="85" t="s">
        <v>313</v>
      </c>
      <c r="B4" s="85"/>
      <c r="C4" s="85"/>
      <c r="D4" s="85"/>
      <c r="E4" s="43"/>
      <c r="F4" s="43"/>
    </row>
    <row r="5" spans="1:6">
      <c r="A5" s="45"/>
      <c r="B5" s="45"/>
      <c r="C5" s="45"/>
      <c r="D5" s="46"/>
      <c r="E5" s="45"/>
      <c r="F5" s="45"/>
    </row>
    <row r="6" spans="1:6" ht="31.5">
      <c r="A6" s="45"/>
      <c r="B6" s="33" t="s">
        <v>285</v>
      </c>
      <c r="C6" s="33" t="s">
        <v>281</v>
      </c>
      <c r="D6" s="34" t="s">
        <v>25</v>
      </c>
      <c r="E6" s="45"/>
      <c r="F6" s="45"/>
    </row>
    <row r="7" spans="1:6" s="28" customFormat="1" ht="21.75" customHeight="1">
      <c r="A7" s="45"/>
      <c r="B7" s="26" t="s">
        <v>166</v>
      </c>
      <c r="C7" s="27">
        <v>35.019503171811706</v>
      </c>
      <c r="D7" s="26" t="s">
        <v>40</v>
      </c>
    </row>
    <row r="8" spans="1:6" s="28" customFormat="1" ht="21.75" customHeight="1">
      <c r="A8" s="45"/>
      <c r="B8" s="26" t="s">
        <v>181</v>
      </c>
      <c r="C8" s="27">
        <v>31.198182971030842</v>
      </c>
      <c r="D8" s="26" t="s">
        <v>40</v>
      </c>
    </row>
    <row r="9" spans="1:6" s="28" customFormat="1" ht="21.75" customHeight="1">
      <c r="A9" s="45"/>
      <c r="B9" s="26" t="s">
        <v>42</v>
      </c>
      <c r="C9" s="27">
        <v>30.339920155207533</v>
      </c>
      <c r="D9" s="26" t="s">
        <v>40</v>
      </c>
    </row>
    <row r="10" spans="1:6" s="28" customFormat="1" ht="21.75" customHeight="1">
      <c r="A10" s="45"/>
      <c r="B10" s="26" t="s">
        <v>88</v>
      </c>
      <c r="C10" s="27">
        <v>29.678882135522006</v>
      </c>
      <c r="D10" s="26" t="s">
        <v>40</v>
      </c>
    </row>
    <row r="11" spans="1:6" s="28" customFormat="1" ht="21.75" customHeight="1">
      <c r="A11" s="45"/>
      <c r="B11" s="26" t="s">
        <v>232</v>
      </c>
      <c r="C11" s="27">
        <v>25.822067153883349</v>
      </c>
      <c r="D11" s="26" t="s">
        <v>40</v>
      </c>
    </row>
    <row r="12" spans="1:6" s="28" customFormat="1" ht="21.75" customHeight="1">
      <c r="A12" s="45"/>
      <c r="B12" s="26" t="s">
        <v>100</v>
      </c>
      <c r="C12" s="27">
        <v>25.655081967213111</v>
      </c>
      <c r="D12" s="26" t="s">
        <v>40</v>
      </c>
    </row>
    <row r="13" spans="1:6" s="28" customFormat="1" ht="21.75" customHeight="1">
      <c r="A13" s="45"/>
      <c r="B13" s="26" t="s">
        <v>187</v>
      </c>
      <c r="C13" s="27">
        <v>25.154085438172068</v>
      </c>
      <c r="D13" s="26" t="s">
        <v>40</v>
      </c>
    </row>
    <row r="14" spans="1:6" s="28" customFormat="1" ht="21.75" customHeight="1">
      <c r="A14" s="45"/>
      <c r="B14" s="26" t="s">
        <v>52</v>
      </c>
      <c r="C14" s="27">
        <v>25.01695493235615</v>
      </c>
      <c r="D14" s="26" t="s">
        <v>40</v>
      </c>
    </row>
    <row r="15" spans="1:6" s="28" customFormat="1" ht="21.75" customHeight="1">
      <c r="A15" s="45"/>
      <c r="B15" s="26" t="s">
        <v>139</v>
      </c>
      <c r="C15" s="27">
        <v>23.917864293399205</v>
      </c>
      <c r="D15" s="26" t="s">
        <v>40</v>
      </c>
    </row>
    <row r="16" spans="1:6" s="28" customFormat="1" ht="21.75" customHeight="1">
      <c r="A16" s="45"/>
      <c r="B16" s="26" t="s">
        <v>274</v>
      </c>
      <c r="C16" s="27">
        <v>19.872545632585599</v>
      </c>
      <c r="D16" s="26" t="s">
        <v>40</v>
      </c>
    </row>
    <row r="17" spans="1:4" s="28" customFormat="1" ht="21.75" customHeight="1">
      <c r="A17" s="45"/>
      <c r="B17" s="26" t="s">
        <v>217</v>
      </c>
      <c r="C17" s="27">
        <v>18.790740086142492</v>
      </c>
      <c r="D17" s="26" t="s">
        <v>40</v>
      </c>
    </row>
    <row r="18" spans="1:4" s="28" customFormat="1" ht="21.75" customHeight="1">
      <c r="A18" s="45"/>
      <c r="B18" s="26" t="s">
        <v>70</v>
      </c>
      <c r="C18" s="27">
        <v>16.449438409290508</v>
      </c>
      <c r="D18" s="26" t="s">
        <v>40</v>
      </c>
    </row>
    <row r="19" spans="1:4" s="28" customFormat="1" ht="21.75" customHeight="1">
      <c r="A19" s="45"/>
      <c r="B19" s="26" t="s">
        <v>253</v>
      </c>
      <c r="C19" s="27">
        <v>15.910287868908812</v>
      </c>
      <c r="D19" s="26" t="s">
        <v>40</v>
      </c>
    </row>
    <row r="20" spans="1:4" s="28" customFormat="1" ht="21.75" customHeight="1">
      <c r="A20" s="45"/>
      <c r="B20" s="26" t="s">
        <v>76</v>
      </c>
      <c r="C20" s="27">
        <v>12.365515265925209</v>
      </c>
      <c r="D20" s="26" t="s">
        <v>40</v>
      </c>
    </row>
    <row r="21" spans="1:4" s="28" customFormat="1" ht="21.75" customHeight="1">
      <c r="A21" s="45"/>
      <c r="B21" s="26" t="s">
        <v>115</v>
      </c>
      <c r="C21" s="27">
        <v>11.145886312581279</v>
      </c>
      <c r="D21" s="26" t="s">
        <v>40</v>
      </c>
    </row>
    <row r="22" spans="1:4" s="28" customFormat="1" ht="21.75" customHeight="1">
      <c r="A22" s="45"/>
      <c r="B22" s="26" t="s">
        <v>241</v>
      </c>
      <c r="C22" s="27">
        <v>11.109266822460523</v>
      </c>
      <c r="D22" s="26" t="s">
        <v>40</v>
      </c>
    </row>
    <row r="23" spans="1:4" s="28" customFormat="1" ht="21.75" customHeight="1">
      <c r="A23" s="45"/>
      <c r="B23" s="26" t="s">
        <v>310</v>
      </c>
      <c r="C23" s="27">
        <v>10.925040317241571</v>
      </c>
      <c r="D23" s="26" t="s">
        <v>40</v>
      </c>
    </row>
    <row r="24" spans="1:4" s="28" customFormat="1" ht="21.75" customHeight="1">
      <c r="A24" s="45"/>
      <c r="B24" s="26" t="s">
        <v>136</v>
      </c>
      <c r="C24" s="27">
        <v>10.130000000000001</v>
      </c>
      <c r="D24" s="26" t="s">
        <v>34</v>
      </c>
    </row>
    <row r="25" spans="1:4" s="28" customFormat="1" ht="21.75" customHeight="1">
      <c r="A25" s="45"/>
      <c r="B25" s="26" t="s">
        <v>250</v>
      </c>
      <c r="C25" s="27">
        <v>9.2771655901329364</v>
      </c>
      <c r="D25" s="26" t="s">
        <v>40</v>
      </c>
    </row>
    <row r="26" spans="1:4" s="28" customFormat="1" ht="21.75" customHeight="1">
      <c r="A26" s="45"/>
      <c r="B26" s="26" t="s">
        <v>309</v>
      </c>
      <c r="C26" s="27">
        <v>9.0446394513373587</v>
      </c>
      <c r="D26" s="26" t="s">
        <v>40</v>
      </c>
    </row>
    <row r="27" spans="1:4" s="28" customFormat="1" ht="21.75" customHeight="1">
      <c r="A27" s="45"/>
      <c r="B27" s="26" t="s">
        <v>163</v>
      </c>
      <c r="C27" s="27">
        <v>8.5025084111946345</v>
      </c>
      <c r="D27" s="26" t="s">
        <v>40</v>
      </c>
    </row>
    <row r="28" spans="1:4" s="28" customFormat="1" ht="21.75" customHeight="1">
      <c r="A28" s="45"/>
      <c r="B28" s="26" t="s">
        <v>196</v>
      </c>
      <c r="C28" s="27">
        <v>7.1612214949901318</v>
      </c>
      <c r="D28" s="26" t="s">
        <v>40</v>
      </c>
    </row>
    <row r="29" spans="1:4" s="28" customFormat="1" ht="21.75" customHeight="1">
      <c r="A29" s="45"/>
      <c r="B29" s="26" t="s">
        <v>247</v>
      </c>
      <c r="C29" s="27">
        <v>6.7258097792448943</v>
      </c>
      <c r="D29" s="26" t="s">
        <v>40</v>
      </c>
    </row>
    <row r="30" spans="1:4" s="28" customFormat="1" ht="21.75" customHeight="1">
      <c r="A30" s="45"/>
      <c r="B30" s="26" t="s">
        <v>61</v>
      </c>
      <c r="C30" s="27">
        <v>6.6703735014639083</v>
      </c>
      <c r="D30" s="26" t="s">
        <v>40</v>
      </c>
    </row>
    <row r="31" spans="1:4" s="28" customFormat="1" ht="21.75" customHeight="1">
      <c r="A31" s="45"/>
      <c r="B31" s="26" t="s">
        <v>169</v>
      </c>
      <c r="C31" s="27">
        <v>6.0800798713464701</v>
      </c>
      <c r="D31" s="26" t="s">
        <v>40</v>
      </c>
    </row>
    <row r="32" spans="1:4" s="28" customFormat="1" ht="21.75" customHeight="1">
      <c r="A32" s="45"/>
      <c r="B32" s="26" t="s">
        <v>49</v>
      </c>
      <c r="C32" s="27">
        <v>6.0325942291238475</v>
      </c>
      <c r="D32" s="26" t="s">
        <v>40</v>
      </c>
    </row>
    <row r="33" spans="1:4" s="28" customFormat="1" ht="21.75" customHeight="1">
      <c r="A33" s="45"/>
      <c r="B33" s="26" t="s">
        <v>190</v>
      </c>
      <c r="C33" s="27">
        <v>5.9633571592583898</v>
      </c>
      <c r="D33" s="26" t="s">
        <v>40</v>
      </c>
    </row>
    <row r="34" spans="1:4" s="28" customFormat="1" ht="21.75" customHeight="1">
      <c r="A34" s="45"/>
      <c r="B34" s="26" t="s">
        <v>112</v>
      </c>
      <c r="C34" s="27">
        <v>5.6075705063060433</v>
      </c>
      <c r="D34" s="26" t="s">
        <v>40</v>
      </c>
    </row>
    <row r="35" spans="1:4" s="28" customFormat="1" ht="21.75" customHeight="1">
      <c r="A35" s="45"/>
      <c r="B35" s="26" t="s">
        <v>229</v>
      </c>
      <c r="C35" s="27">
        <v>5.4414019998392256</v>
      </c>
      <c r="D35" s="26" t="s">
        <v>40</v>
      </c>
    </row>
    <row r="36" spans="1:4" s="28" customFormat="1" ht="21.75" customHeight="1">
      <c r="A36" s="45"/>
      <c r="B36" s="26" t="s">
        <v>184</v>
      </c>
      <c r="C36" s="27">
        <v>4.2266316670004862</v>
      </c>
      <c r="D36" s="26" t="s">
        <v>40</v>
      </c>
    </row>
    <row r="37" spans="1:4" s="28" customFormat="1" ht="21.75" customHeight="1">
      <c r="A37" s="45"/>
      <c r="B37" s="26" t="s">
        <v>178</v>
      </c>
      <c r="C37" s="27">
        <v>4.1026099599036394</v>
      </c>
      <c r="D37" s="26" t="s">
        <v>40</v>
      </c>
    </row>
    <row r="38" spans="1:4" s="28" customFormat="1" ht="21.75" customHeight="1">
      <c r="A38" s="45"/>
      <c r="B38" s="26" t="s">
        <v>226</v>
      </c>
      <c r="C38" s="27">
        <v>4.0331304100693082</v>
      </c>
      <c r="D38" s="26" t="s">
        <v>40</v>
      </c>
    </row>
    <row r="39" spans="1:4" s="28" customFormat="1" ht="21.75" customHeight="1">
      <c r="A39" s="45"/>
      <c r="B39" s="26" t="s">
        <v>211</v>
      </c>
      <c r="C39" s="27">
        <v>3.9910107936091337</v>
      </c>
      <c r="D39" s="26" t="s">
        <v>40</v>
      </c>
    </row>
    <row r="40" spans="1:4" s="28" customFormat="1" ht="21.75" customHeight="1">
      <c r="A40" s="45"/>
      <c r="B40" s="26" t="s">
        <v>202</v>
      </c>
      <c r="C40" s="27">
        <v>3.9448957022189477</v>
      </c>
      <c r="D40" s="26" t="s">
        <v>40</v>
      </c>
    </row>
    <row r="41" spans="1:4" s="28" customFormat="1" ht="21.75" customHeight="1">
      <c r="A41" s="45"/>
      <c r="B41" s="26" t="s">
        <v>208</v>
      </c>
      <c r="C41" s="27">
        <v>3.7387732367889717</v>
      </c>
      <c r="D41" s="26" t="s">
        <v>40</v>
      </c>
    </row>
    <row r="42" spans="1:4" s="28" customFormat="1" ht="21.75" customHeight="1">
      <c r="A42" s="45"/>
      <c r="B42" s="26" t="s">
        <v>220</v>
      </c>
      <c r="C42" s="27">
        <v>3.6050123687865843</v>
      </c>
      <c r="D42" s="26" t="s">
        <v>40</v>
      </c>
    </row>
    <row r="43" spans="1:4" s="28" customFormat="1" ht="21.75" customHeight="1">
      <c r="A43" s="45"/>
      <c r="B43" s="26" t="s">
        <v>130</v>
      </c>
      <c r="C43" s="27">
        <v>3.4403949594520173</v>
      </c>
      <c r="D43" s="26" t="s">
        <v>40</v>
      </c>
    </row>
    <row r="44" spans="1:4" s="28" customFormat="1" ht="21.75" customHeight="1">
      <c r="A44" s="45"/>
      <c r="B44" s="26" t="s">
        <v>199</v>
      </c>
      <c r="C44" s="27">
        <v>3.3456180245171074</v>
      </c>
      <c r="D44" s="26" t="s">
        <v>40</v>
      </c>
    </row>
    <row r="45" spans="1:4" s="28" customFormat="1" ht="21.75" customHeight="1">
      <c r="A45" s="45"/>
      <c r="B45" s="26" t="s">
        <v>214</v>
      </c>
      <c r="C45" s="27">
        <v>3.0158604144393597</v>
      </c>
      <c r="D45" s="26" t="s">
        <v>40</v>
      </c>
    </row>
    <row r="46" spans="1:4" s="28" customFormat="1" ht="21.75" customHeight="1">
      <c r="A46" s="45"/>
      <c r="B46" s="26" t="s">
        <v>73</v>
      </c>
      <c r="C46" s="27">
        <v>2.9962885033909172</v>
      </c>
      <c r="D46" s="26" t="s">
        <v>31</v>
      </c>
    </row>
    <row r="47" spans="1:4" s="28" customFormat="1" ht="21.75" customHeight="1">
      <c r="A47" s="45"/>
      <c r="B47" s="26" t="s">
        <v>103</v>
      </c>
      <c r="C47" s="27">
        <v>2.8229355362972139</v>
      </c>
      <c r="D47" s="26" t="s">
        <v>37</v>
      </c>
    </row>
    <row r="48" spans="1:4" s="28" customFormat="1" ht="21.75" customHeight="1">
      <c r="A48" s="45"/>
      <c r="B48" s="26" t="s">
        <v>160</v>
      </c>
      <c r="C48" s="27">
        <v>2.7474861202758447</v>
      </c>
      <c r="D48" s="26" t="s">
        <v>40</v>
      </c>
    </row>
    <row r="49" spans="1:4" s="28" customFormat="1" ht="21.75" customHeight="1">
      <c r="A49" s="45"/>
      <c r="B49" s="26" t="s">
        <v>262</v>
      </c>
      <c r="C49" s="27">
        <v>2.1297760374255921</v>
      </c>
      <c r="D49" s="26" t="s">
        <v>40</v>
      </c>
    </row>
    <row r="50" spans="1:4" s="28" customFormat="1" ht="21.75" customHeight="1">
      <c r="A50" s="45"/>
      <c r="B50" s="26" t="s">
        <v>148</v>
      </c>
      <c r="C50" s="27">
        <v>2.0869106665981167</v>
      </c>
      <c r="D50" s="26" t="s">
        <v>40</v>
      </c>
    </row>
    <row r="51" spans="1:4" s="28" customFormat="1" ht="21.75" customHeight="1">
      <c r="A51" s="45"/>
      <c r="B51" s="26" t="s">
        <v>79</v>
      </c>
      <c r="C51" s="27">
        <v>1.8714058053457483</v>
      </c>
      <c r="D51" s="26" t="s">
        <v>40</v>
      </c>
    </row>
    <row r="52" spans="1:4" s="28" customFormat="1" ht="21.75" customHeight="1">
      <c r="A52" s="45"/>
      <c r="B52" s="26" t="s">
        <v>223</v>
      </c>
      <c r="C52" s="27">
        <v>1.6641479818091602</v>
      </c>
      <c r="D52" s="26" t="s">
        <v>40</v>
      </c>
    </row>
    <row r="53" spans="1:4" s="28" customFormat="1" ht="21.75" customHeight="1">
      <c r="A53" s="45"/>
      <c r="B53" s="26" t="s">
        <v>271</v>
      </c>
      <c r="C53" s="27">
        <v>1.5578738107543297</v>
      </c>
      <c r="D53" s="26" t="s">
        <v>40</v>
      </c>
    </row>
    <row r="54" spans="1:4" s="28" customFormat="1" ht="21.75" customHeight="1">
      <c r="A54" s="45"/>
      <c r="B54" s="26" t="s">
        <v>145</v>
      </c>
      <c r="C54" s="27">
        <v>1.3808463054806588</v>
      </c>
      <c r="D54" s="26" t="s">
        <v>40</v>
      </c>
    </row>
    <row r="55" spans="1:4" s="28" customFormat="1" ht="21.75" customHeight="1">
      <c r="A55" s="45"/>
      <c r="B55" s="26" t="s">
        <v>259</v>
      </c>
      <c r="C55" s="27">
        <v>1.1483111743876162</v>
      </c>
      <c r="D55" s="26" t="s">
        <v>40</v>
      </c>
    </row>
    <row r="56" spans="1:4" s="28" customFormat="1" ht="21.75" customHeight="1">
      <c r="A56" s="45"/>
      <c r="B56" s="26" t="s">
        <v>151</v>
      </c>
      <c r="C56" s="27">
        <v>0.88870330648236695</v>
      </c>
      <c r="D56" s="26" t="s">
        <v>40</v>
      </c>
    </row>
    <row r="57" spans="1:4" s="28" customFormat="1" ht="21.75" customHeight="1">
      <c r="A57" s="45"/>
      <c r="B57" s="26" t="s">
        <v>91</v>
      </c>
      <c r="C57" s="27">
        <v>0.67370727483727322</v>
      </c>
      <c r="D57" s="26" t="s">
        <v>40</v>
      </c>
    </row>
    <row r="58" spans="1:4" s="28" customFormat="1" ht="21.75" customHeight="1">
      <c r="A58" s="45"/>
      <c r="B58" s="26" t="s">
        <v>118</v>
      </c>
      <c r="C58" s="27">
        <v>0.67321916606072763</v>
      </c>
      <c r="D58" s="26" t="s">
        <v>40</v>
      </c>
    </row>
    <row r="59" spans="1:4" s="28" customFormat="1" ht="21.75" customHeight="1">
      <c r="A59" s="45"/>
      <c r="B59" s="26" t="s">
        <v>287</v>
      </c>
      <c r="C59" s="27">
        <v>0.66685963385876545</v>
      </c>
      <c r="D59" s="26" t="s">
        <v>40</v>
      </c>
    </row>
    <row r="60" spans="1:4" s="28" customFormat="1" ht="21.75" customHeight="1">
      <c r="A60" s="45"/>
      <c r="B60" s="26" t="s">
        <v>256</v>
      </c>
      <c r="C60" s="27">
        <v>0.37428770702932523</v>
      </c>
      <c r="D60" s="26" t="s">
        <v>303</v>
      </c>
    </row>
    <row r="61" spans="1:4" s="28" customFormat="1" ht="21.75" customHeight="1">
      <c r="A61" s="45"/>
      <c r="B61" s="26" t="s">
        <v>238</v>
      </c>
      <c r="C61" s="27">
        <v>0.32950193713638903</v>
      </c>
      <c r="D61" s="26" t="s">
        <v>40</v>
      </c>
    </row>
    <row r="62" spans="1:4" s="28" customFormat="1" ht="21.75" customHeight="1">
      <c r="A62" s="45"/>
      <c r="B62" s="26" t="s">
        <v>265</v>
      </c>
      <c r="C62" s="27">
        <v>0.28227022241610483</v>
      </c>
      <c r="D62" s="26" t="s">
        <v>40</v>
      </c>
    </row>
    <row r="63" spans="1:4" s="28" customFormat="1" ht="21.75" customHeight="1">
      <c r="A63" s="45"/>
      <c r="B63" s="26" t="s">
        <v>109</v>
      </c>
      <c r="C63" s="27">
        <v>0.23920843753397844</v>
      </c>
      <c r="D63" s="26" t="s">
        <v>40</v>
      </c>
    </row>
    <row r="64" spans="1:4" s="28" customFormat="1" ht="21.75" customHeight="1">
      <c r="A64" s="45"/>
      <c r="B64" s="26" t="s">
        <v>94</v>
      </c>
      <c r="C64" s="27">
        <v>0.20017625582273699</v>
      </c>
      <c r="D64" s="26" t="s">
        <v>40</v>
      </c>
    </row>
    <row r="65" spans="1:4" s="28" customFormat="1" ht="21.75" customHeight="1">
      <c r="A65" s="45"/>
      <c r="B65" s="26" t="s">
        <v>133</v>
      </c>
      <c r="C65" s="27">
        <v>0.14602257772485119</v>
      </c>
      <c r="D65" s="26" t="s">
        <v>40</v>
      </c>
    </row>
    <row r="66" spans="1:4" s="28" customFormat="1" ht="21.75" customHeight="1">
      <c r="A66" s="45"/>
      <c r="B66" s="26" t="s">
        <v>55</v>
      </c>
      <c r="C66" s="27">
        <v>0.12452593336377835</v>
      </c>
      <c r="D66" s="26" t="s">
        <v>40</v>
      </c>
    </row>
    <row r="67" spans="1:4" s="28" customFormat="1" ht="21.75" customHeight="1">
      <c r="A67" s="45"/>
      <c r="B67" s="26" t="s">
        <v>157</v>
      </c>
      <c r="C67" s="27">
        <v>3.6665321319258301E-2</v>
      </c>
      <c r="D67" s="26" t="s">
        <v>40</v>
      </c>
    </row>
    <row r="68" spans="1:4" s="28" customFormat="1" ht="21.75" customHeight="1">
      <c r="A68" s="45"/>
      <c r="B68" s="26" t="s">
        <v>46</v>
      </c>
      <c r="C68" s="27">
        <v>3.5010254378836897E-2</v>
      </c>
      <c r="D68" s="26" t="s">
        <v>40</v>
      </c>
    </row>
    <row r="69" spans="1:4" s="28" customFormat="1" ht="21.75" customHeight="1">
      <c r="A69" s="45"/>
      <c r="B69" s="26" t="s">
        <v>154</v>
      </c>
      <c r="C69" s="27">
        <v>2.6017492748828409E-2</v>
      </c>
      <c r="D69" s="26" t="s">
        <v>31</v>
      </c>
    </row>
    <row r="70" spans="1:4" s="28" customFormat="1" ht="21.75" customHeight="1">
      <c r="A70" s="45"/>
      <c r="B70" s="26" t="s">
        <v>85</v>
      </c>
      <c r="C70" s="27">
        <v>2.3899155488903524E-2</v>
      </c>
      <c r="D70" s="26" t="s">
        <v>40</v>
      </c>
    </row>
    <row r="71" spans="1:4" s="28" customFormat="1" ht="21.75" customHeight="1">
      <c r="A71" s="45"/>
      <c r="B71" s="26" t="s">
        <v>172</v>
      </c>
      <c r="C71" s="27">
        <v>1.9246808237633927E-2</v>
      </c>
      <c r="D71" s="26" t="s">
        <v>40</v>
      </c>
    </row>
    <row r="72" spans="1:4" s="28" customFormat="1" ht="21.75" customHeight="1">
      <c r="A72" s="45"/>
      <c r="B72" s="26" t="s">
        <v>235</v>
      </c>
      <c r="C72" s="27">
        <v>1.8939393939393943E-2</v>
      </c>
      <c r="D72" s="26" t="s">
        <v>40</v>
      </c>
    </row>
    <row r="73" spans="1:4" s="28" customFormat="1" ht="21.75" customHeight="1">
      <c r="A73" s="45"/>
      <c r="B73" s="26" t="s">
        <v>142</v>
      </c>
      <c r="C73" s="27">
        <v>9.8823994465856296E-3</v>
      </c>
      <c r="D73" s="26" t="s">
        <v>40</v>
      </c>
    </row>
    <row r="74" spans="1:4" s="28" customFormat="1" ht="21.75" customHeight="1">
      <c r="A74" s="45"/>
      <c r="B74" s="26" t="s">
        <v>58</v>
      </c>
      <c r="C74" s="27">
        <v>9.0354641969731201E-3</v>
      </c>
      <c r="D74" s="26" t="s">
        <v>40</v>
      </c>
    </row>
    <row r="75" spans="1:4" s="28" customFormat="1" ht="21.75" customHeight="1">
      <c r="A75" s="45"/>
      <c r="B75" s="26" t="s">
        <v>193</v>
      </c>
      <c r="C75" s="27">
        <v>5.6921351768261788E-3</v>
      </c>
      <c r="D75" s="26" t="s">
        <v>40</v>
      </c>
    </row>
    <row r="76" spans="1:4" s="28" customFormat="1" ht="21.75" customHeight="1">
      <c r="A76" s="45"/>
      <c r="B76" s="26" t="s">
        <v>64</v>
      </c>
      <c r="C76" s="27">
        <v>4.6237151358094258E-3</v>
      </c>
      <c r="D76" s="26" t="s">
        <v>40</v>
      </c>
    </row>
    <row r="77" spans="1:4" s="28" customFormat="1" ht="21.75" customHeight="1">
      <c r="A77" s="45"/>
      <c r="B77" s="26" t="s">
        <v>244</v>
      </c>
      <c r="C77" s="27">
        <v>2.8919384409489086E-3</v>
      </c>
      <c r="D77" s="26" t="s">
        <v>40</v>
      </c>
    </row>
    <row r="78" spans="1:4" s="28" customFormat="1" ht="21.75" customHeight="1">
      <c r="A78" s="45"/>
      <c r="B78" s="26" t="s">
        <v>82</v>
      </c>
      <c r="C78" s="27">
        <v>2.3406010710162678E-3</v>
      </c>
      <c r="D78" s="26" t="s">
        <v>40</v>
      </c>
    </row>
    <row r="79" spans="1:4" s="28" customFormat="1" ht="21.75" customHeight="1">
      <c r="A79" s="45"/>
      <c r="B79" s="26" t="s">
        <v>276</v>
      </c>
      <c r="C79" s="27">
        <v>0</v>
      </c>
      <c r="D79" s="26" t="s">
        <v>40</v>
      </c>
    </row>
    <row r="80" spans="1:4" s="28" customFormat="1" ht="21.75" customHeight="1">
      <c r="A80" s="45"/>
      <c r="B80" s="26" t="s">
        <v>67</v>
      </c>
      <c r="C80" s="27">
        <v>0</v>
      </c>
      <c r="D80" s="26" t="s">
        <v>40</v>
      </c>
    </row>
    <row r="81" spans="1:6" s="28" customFormat="1" ht="21.75" customHeight="1">
      <c r="A81" s="45"/>
      <c r="B81" s="26" t="s">
        <v>311</v>
      </c>
      <c r="C81" s="27">
        <v>0</v>
      </c>
      <c r="D81" s="26" t="s">
        <v>40</v>
      </c>
    </row>
    <row r="82" spans="1:6" s="28" customFormat="1" ht="21.75" customHeight="1">
      <c r="A82" s="45"/>
      <c r="B82" s="26" t="s">
        <v>97</v>
      </c>
      <c r="C82" s="27">
        <v>0</v>
      </c>
      <c r="D82" s="26" t="s">
        <v>40</v>
      </c>
    </row>
    <row r="83" spans="1:6" s="28" customFormat="1" ht="21.75" customHeight="1">
      <c r="A83" s="45"/>
      <c r="B83" s="26" t="s">
        <v>106</v>
      </c>
      <c r="C83" s="27">
        <v>0</v>
      </c>
      <c r="D83" s="26" t="s">
        <v>37</v>
      </c>
    </row>
    <row r="84" spans="1:6" s="28" customFormat="1" ht="21.75" customHeight="1">
      <c r="A84" s="45"/>
      <c r="B84" s="26" t="s">
        <v>121</v>
      </c>
      <c r="C84" s="27">
        <v>0</v>
      </c>
      <c r="D84" s="26" t="s">
        <v>40</v>
      </c>
    </row>
    <row r="85" spans="1:6" s="28" customFormat="1" ht="21.75" customHeight="1">
      <c r="A85" s="45"/>
      <c r="B85" s="26" t="s">
        <v>124</v>
      </c>
      <c r="C85" s="27">
        <v>0</v>
      </c>
      <c r="D85" s="26" t="s">
        <v>40</v>
      </c>
    </row>
    <row r="86" spans="1:6" s="28" customFormat="1" ht="21.75" customHeight="1">
      <c r="A86" s="45"/>
      <c r="B86" s="26" t="s">
        <v>127</v>
      </c>
      <c r="C86" s="27">
        <v>0</v>
      </c>
      <c r="D86" s="26" t="s">
        <v>40</v>
      </c>
    </row>
    <row r="87" spans="1:6" s="28" customFormat="1" ht="21.75" customHeight="1">
      <c r="A87" s="45"/>
      <c r="B87" s="26" t="s">
        <v>175</v>
      </c>
      <c r="C87" s="27">
        <v>0</v>
      </c>
      <c r="D87" s="26" t="s">
        <v>40</v>
      </c>
    </row>
    <row r="88" spans="1:6" s="28" customFormat="1" ht="21.75" customHeight="1">
      <c r="A88" s="45"/>
      <c r="B88" s="26" t="s">
        <v>205</v>
      </c>
      <c r="C88" s="27">
        <v>0</v>
      </c>
      <c r="D88" s="26" t="s">
        <v>40</v>
      </c>
    </row>
    <row r="89" spans="1:6" s="28" customFormat="1" ht="21.75" customHeight="1">
      <c r="A89" s="45"/>
      <c r="B89" s="26" t="s">
        <v>268</v>
      </c>
      <c r="C89" s="27">
        <v>0</v>
      </c>
      <c r="D89" s="26" t="s">
        <v>40</v>
      </c>
    </row>
    <row r="90" spans="1:6" s="28" customFormat="1" ht="21.75" customHeight="1">
      <c r="A90" s="45"/>
      <c r="B90" s="26" t="s">
        <v>312</v>
      </c>
      <c r="C90" s="27" t="s">
        <v>288</v>
      </c>
      <c r="D90" s="70" t="s">
        <v>326</v>
      </c>
    </row>
    <row r="91" spans="1:6" ht="15.75">
      <c r="A91" s="45"/>
      <c r="B91" s="68"/>
      <c r="C91" s="69"/>
      <c r="D91" s="68"/>
      <c r="E91" s="28"/>
      <c r="F91" s="45"/>
    </row>
    <row r="92" spans="1:6">
      <c r="A92" s="45"/>
      <c r="B92" s="29" t="s">
        <v>328</v>
      </c>
      <c r="C92" s="48"/>
      <c r="D92" s="49"/>
      <c r="E92" s="45"/>
      <c r="F92" s="45"/>
    </row>
    <row r="93" spans="1:6">
      <c r="A93" s="45"/>
      <c r="B93" s="30" t="s">
        <v>1</v>
      </c>
      <c r="C93" s="48"/>
      <c r="D93" s="49"/>
      <c r="E93" s="45"/>
      <c r="F93" s="45"/>
    </row>
    <row r="94" spans="1:6">
      <c r="A94" s="45"/>
      <c r="B94" s="31" t="s">
        <v>3</v>
      </c>
      <c r="C94" s="48"/>
      <c r="D94" s="49"/>
      <c r="E94" s="45"/>
      <c r="F94" s="45"/>
    </row>
    <row r="95" spans="1:6">
      <c r="A95" s="45"/>
      <c r="B95" s="47"/>
      <c r="C95" s="48"/>
      <c r="D95" s="49"/>
      <c r="E95" s="45"/>
      <c r="F95" s="45"/>
    </row>
    <row r="96" spans="1:6">
      <c r="A96" s="45"/>
      <c r="B96" s="47"/>
      <c r="C96" s="48"/>
      <c r="D96" s="49"/>
      <c r="E96" s="45"/>
      <c r="F96" s="45"/>
    </row>
    <row r="97" spans="1:6">
      <c r="A97" s="45"/>
      <c r="B97" s="47"/>
      <c r="C97" s="48"/>
      <c r="D97" s="49"/>
      <c r="E97" s="45"/>
      <c r="F97" s="45"/>
    </row>
    <row r="98" spans="1:6">
      <c r="A98" s="45"/>
      <c r="B98" s="47"/>
      <c r="C98" s="48"/>
      <c r="D98" s="49"/>
      <c r="E98" s="45"/>
      <c r="F98" s="45"/>
    </row>
    <row r="99" spans="1:6">
      <c r="A99" s="45"/>
      <c r="B99" s="47"/>
      <c r="C99" s="48"/>
      <c r="D99" s="49"/>
      <c r="E99" s="45"/>
      <c r="F99" s="45"/>
    </row>
    <row r="100" spans="1:6">
      <c r="A100" s="45"/>
      <c r="B100" s="47"/>
      <c r="C100" s="48"/>
      <c r="D100" s="49"/>
      <c r="E100" s="45"/>
      <c r="F100" s="45"/>
    </row>
    <row r="101" spans="1:6">
      <c r="A101" s="45"/>
      <c r="B101" s="47"/>
      <c r="C101" s="48"/>
      <c r="D101" s="49"/>
      <c r="E101" s="45"/>
      <c r="F101" s="45"/>
    </row>
    <row r="102" spans="1:6">
      <c r="A102" s="45"/>
      <c r="B102" s="47"/>
      <c r="C102" s="48"/>
      <c r="D102" s="49"/>
      <c r="E102" s="45"/>
      <c r="F102" s="45"/>
    </row>
    <row r="103" spans="1:6">
      <c r="A103" s="45"/>
      <c r="B103" s="47"/>
      <c r="C103" s="48"/>
      <c r="D103" s="49"/>
      <c r="E103" s="45"/>
      <c r="F103" s="45"/>
    </row>
    <row r="104" spans="1:6">
      <c r="A104" s="45"/>
      <c r="B104" s="47"/>
      <c r="C104" s="48"/>
      <c r="D104" s="49"/>
      <c r="E104" s="45"/>
      <c r="F104" s="45"/>
    </row>
    <row r="105" spans="1:6">
      <c r="A105" s="45"/>
      <c r="B105" s="47"/>
      <c r="C105" s="48"/>
      <c r="D105" s="49"/>
      <c r="E105" s="45"/>
      <c r="F105" s="45"/>
    </row>
    <row r="106" spans="1:6">
      <c r="A106" s="45"/>
      <c r="B106" s="47"/>
      <c r="C106" s="48"/>
      <c r="D106" s="49"/>
      <c r="E106" s="45"/>
      <c r="F106" s="45"/>
    </row>
    <row r="107" spans="1:6">
      <c r="A107" s="45"/>
      <c r="B107" s="47"/>
      <c r="C107" s="48"/>
      <c r="D107" s="49"/>
      <c r="E107" s="45"/>
      <c r="F107" s="45"/>
    </row>
    <row r="108" spans="1:6">
      <c r="A108" s="45"/>
      <c r="B108" s="47"/>
      <c r="C108" s="48"/>
      <c r="D108" s="49"/>
      <c r="E108" s="45"/>
      <c r="F108" s="45"/>
    </row>
    <row r="109" spans="1:6">
      <c r="A109" s="45"/>
      <c r="B109" s="47"/>
      <c r="C109" s="48"/>
      <c r="D109" s="49"/>
      <c r="E109" s="45"/>
      <c r="F109" s="45"/>
    </row>
    <row r="110" spans="1:6">
      <c r="A110" s="45"/>
      <c r="B110" s="47"/>
      <c r="C110" s="48"/>
      <c r="D110" s="49"/>
      <c r="E110" s="45"/>
      <c r="F110" s="45"/>
    </row>
    <row r="111" spans="1:6">
      <c r="A111" s="45"/>
      <c r="B111" s="47"/>
      <c r="C111" s="48"/>
      <c r="D111" s="49"/>
      <c r="E111" s="45"/>
      <c r="F111" s="45"/>
    </row>
    <row r="112" spans="1:6">
      <c r="A112" s="45"/>
      <c r="B112" s="47"/>
      <c r="C112" s="48"/>
      <c r="D112" s="49"/>
      <c r="E112" s="45"/>
      <c r="F112" s="45"/>
    </row>
    <row r="113" spans="1:6">
      <c r="A113" s="45"/>
      <c r="B113" s="47"/>
      <c r="C113" s="48"/>
      <c r="D113" s="49"/>
      <c r="E113" s="45"/>
      <c r="F113" s="45"/>
    </row>
    <row r="114" spans="1:6">
      <c r="A114" s="45"/>
      <c r="B114" s="47"/>
      <c r="C114" s="48"/>
      <c r="D114" s="49"/>
      <c r="E114" s="45"/>
      <c r="F114" s="45"/>
    </row>
    <row r="115" spans="1:6">
      <c r="A115" s="45"/>
      <c r="B115" s="47"/>
      <c r="C115" s="48"/>
      <c r="D115" s="49"/>
      <c r="E115" s="45"/>
      <c r="F115" s="45"/>
    </row>
    <row r="116" spans="1:6">
      <c r="A116" s="45"/>
      <c r="B116" s="47"/>
      <c r="C116" s="48"/>
      <c r="D116" s="49"/>
      <c r="E116" s="45"/>
      <c r="F116" s="45"/>
    </row>
    <row r="117" spans="1:6">
      <c r="A117" s="45"/>
      <c r="B117" s="47"/>
      <c r="C117" s="48"/>
      <c r="D117" s="49"/>
      <c r="E117" s="45"/>
      <c r="F117" s="45"/>
    </row>
    <row r="118" spans="1:6">
      <c r="A118" s="45"/>
      <c r="B118" s="47"/>
      <c r="C118" s="48"/>
      <c r="D118" s="49"/>
      <c r="E118" s="45"/>
      <c r="F118" s="45"/>
    </row>
    <row r="119" spans="1:6">
      <c r="A119" s="45"/>
      <c r="B119" s="47"/>
      <c r="C119" s="48"/>
      <c r="D119" s="49"/>
      <c r="E119" s="45"/>
      <c r="F119" s="45"/>
    </row>
    <row r="120" spans="1:6">
      <c r="A120" s="45"/>
      <c r="B120" s="47"/>
      <c r="C120" s="48"/>
      <c r="D120" s="49"/>
      <c r="E120" s="45"/>
      <c r="F120" s="45"/>
    </row>
    <row r="121" spans="1:6">
      <c r="A121" s="45"/>
      <c r="B121" s="47"/>
      <c r="C121" s="48"/>
      <c r="D121" s="49"/>
      <c r="E121" s="45"/>
      <c r="F121" s="45"/>
    </row>
    <row r="122" spans="1:6">
      <c r="B122" s="2"/>
      <c r="C122" s="3"/>
      <c r="D122" s="32"/>
    </row>
    <row r="123" spans="1:6">
      <c r="B123" s="2"/>
      <c r="C123" s="3"/>
      <c r="D123" s="32"/>
    </row>
    <row r="124" spans="1:6">
      <c r="B124" s="2"/>
      <c r="C124" s="3"/>
      <c r="D124" s="32"/>
    </row>
    <row r="125" spans="1:6">
      <c r="B125" s="2"/>
      <c r="C125" s="3"/>
      <c r="D125" s="32"/>
    </row>
    <row r="126" spans="1:6">
      <c r="B126" s="2"/>
      <c r="C126" s="3"/>
      <c r="D126" s="32"/>
    </row>
    <row r="127" spans="1:6">
      <c r="B127" s="2"/>
      <c r="C127" s="3"/>
      <c r="D127" s="32"/>
    </row>
    <row r="128" spans="1:6">
      <c r="B128" s="2"/>
      <c r="C128" s="3"/>
      <c r="D128" s="32"/>
    </row>
    <row r="129" spans="2:4">
      <c r="B129" s="2"/>
      <c r="C129" s="3"/>
      <c r="D129" s="32"/>
    </row>
    <row r="130" spans="2:4">
      <c r="B130" s="2"/>
      <c r="C130" s="3"/>
      <c r="D130" s="32"/>
    </row>
    <row r="131" spans="2:4">
      <c r="B131" s="2"/>
      <c r="C131" s="3"/>
      <c r="D131" s="32"/>
    </row>
    <row r="132" spans="2:4">
      <c r="B132" s="2"/>
      <c r="C132" s="3"/>
      <c r="D132" s="32"/>
    </row>
    <row r="133" spans="2:4">
      <c r="B133" s="2"/>
      <c r="C133" s="3"/>
      <c r="D133" s="32"/>
    </row>
    <row r="134" spans="2:4">
      <c r="B134" s="2"/>
      <c r="C134" s="3"/>
      <c r="D134" s="32"/>
    </row>
    <row r="135" spans="2:4">
      <c r="B135" s="2"/>
      <c r="C135" s="3"/>
      <c r="D135" s="32"/>
    </row>
    <row r="136" spans="2:4">
      <c r="B136" s="2"/>
      <c r="C136" s="3"/>
      <c r="D136" s="32"/>
    </row>
    <row r="137" spans="2:4">
      <c r="B137" s="2"/>
      <c r="C137" s="3"/>
      <c r="D137" s="32"/>
    </row>
    <row r="138" spans="2:4">
      <c r="B138" s="2"/>
      <c r="C138" s="3"/>
      <c r="D138" s="32"/>
    </row>
    <row r="139" spans="2:4">
      <c r="B139" s="2"/>
      <c r="C139" s="3"/>
      <c r="D139" s="32"/>
    </row>
    <row r="140" spans="2:4">
      <c r="B140" s="2"/>
      <c r="C140" s="3"/>
      <c r="D140" s="32"/>
    </row>
    <row r="141" spans="2:4">
      <c r="B141" s="2"/>
      <c r="C141" s="3"/>
      <c r="D141" s="32"/>
    </row>
    <row r="142" spans="2:4">
      <c r="B142" s="2"/>
      <c r="C142" s="3"/>
      <c r="D142" s="32"/>
    </row>
    <row r="143" spans="2:4">
      <c r="B143" s="2"/>
      <c r="C143" s="3"/>
      <c r="D143" s="32"/>
    </row>
    <row r="144" spans="2:4">
      <c r="B144" s="2"/>
      <c r="C144" s="3"/>
      <c r="D144" s="32"/>
    </row>
    <row r="145" spans="2:4">
      <c r="B145" s="2"/>
      <c r="C145" s="3"/>
      <c r="D145" s="32"/>
    </row>
    <row r="146" spans="2:4">
      <c r="B146" s="2"/>
      <c r="C146" s="3"/>
      <c r="D146" s="32"/>
    </row>
    <row r="147" spans="2:4">
      <c r="B147" s="2"/>
      <c r="C147" s="3"/>
      <c r="D147" s="32"/>
    </row>
    <row r="148" spans="2:4">
      <c r="B148" s="2"/>
      <c r="C148" s="3"/>
      <c r="D148" s="32"/>
    </row>
    <row r="149" spans="2:4">
      <c r="B149" s="2"/>
      <c r="C149" s="3"/>
      <c r="D149" s="32"/>
    </row>
    <row r="150" spans="2:4">
      <c r="B150" s="2"/>
      <c r="C150" s="3"/>
      <c r="D150" s="32"/>
    </row>
    <row r="151" spans="2:4">
      <c r="B151" s="2"/>
      <c r="C151" s="3"/>
      <c r="D151" s="32"/>
    </row>
    <row r="152" spans="2:4">
      <c r="B152" s="2"/>
      <c r="C152" s="3"/>
      <c r="D152" s="32"/>
    </row>
    <row r="153" spans="2:4">
      <c r="B153" s="2"/>
      <c r="C153" s="3"/>
      <c r="D153" s="32"/>
    </row>
    <row r="154" spans="2:4">
      <c r="B154" s="2"/>
      <c r="C154" s="3"/>
      <c r="D154" s="32"/>
    </row>
    <row r="155" spans="2:4">
      <c r="B155" s="2"/>
      <c r="C155" s="3"/>
      <c r="D155" s="32"/>
    </row>
    <row r="156" spans="2:4">
      <c r="B156" s="2"/>
      <c r="C156" s="3"/>
      <c r="D156" s="32"/>
    </row>
    <row r="157" spans="2:4">
      <c r="B157" s="2"/>
      <c r="C157" s="3"/>
      <c r="D157" s="32"/>
    </row>
    <row r="158" spans="2:4">
      <c r="B158" s="2"/>
      <c r="C158" s="3"/>
      <c r="D158" s="32"/>
    </row>
    <row r="159" spans="2:4">
      <c r="B159" s="2"/>
      <c r="C159" s="3"/>
      <c r="D159" s="32"/>
    </row>
    <row r="160" spans="2:4">
      <c r="B160" s="2"/>
      <c r="C160" s="3"/>
      <c r="D160" s="32"/>
    </row>
  </sheetData>
  <sortState ref="B7:D86">
    <sortCondition descending="1" ref="C7:C86"/>
  </sortState>
  <mergeCells count="2">
    <mergeCell ref="A3:D3"/>
    <mergeCell ref="A4:D4"/>
  </mergeCells>
  <conditionalFormatting sqref="A2:D2 E1:XFD1048576 A4:A1048576 B5:D1048576">
    <cfRule type="containsText" dxfId="156" priority="55" operator="containsText" text="#VALUE!">
      <formula>NOT(ISERROR(SEARCH("#VALUE!",A1)))</formula>
    </cfRule>
  </conditionalFormatting>
  <conditionalFormatting sqref="C2 C5:C1048576">
    <cfRule type="containsText" dxfId="155" priority="52" operator="containsText" text="value">
      <formula>NOT(ISERROR(SEARCH("value",C2)))</formula>
    </cfRule>
    <cfRule type="containsText" dxfId="154" priority="53" operator="containsText" text="n.d">
      <formula>NOT(ISERROR(SEARCH("n.d",C2)))</formula>
    </cfRule>
    <cfRule type="containsText" dxfId="153" priority="54" operator="containsText" text="#">
      <formula>NOT(ISERROR(SEARCH("#",C2)))</formula>
    </cfRule>
  </conditionalFormatting>
  <conditionalFormatting sqref="D90">
    <cfRule type="containsText" dxfId="152" priority="8" operator="containsText" text="#VALUE!">
      <formula>NOT(ISERROR(SEARCH("#VALUE!",D90)))</formula>
    </cfRule>
  </conditionalFormatting>
  <conditionalFormatting sqref="D90">
    <cfRule type="containsText" dxfId="151" priority="7" operator="containsText" text="#VALUE!">
      <formula>NOT(ISERROR(SEARCH("#VALUE!",D90)))</formula>
    </cfRule>
  </conditionalFormatting>
  <conditionalFormatting sqref="D90">
    <cfRule type="containsText" dxfId="150" priority="6" operator="containsText" text="#VALUE!">
      <formula>NOT(ISERROR(SEARCH("#VALUE!",D90)))</formula>
    </cfRule>
  </conditionalFormatting>
  <conditionalFormatting sqref="D90">
    <cfRule type="containsText" dxfId="149" priority="5" operator="containsText" text="#VALUE!">
      <formula>NOT(ISERROR(SEARCH("#VALUE!",D90)))</formula>
    </cfRule>
  </conditionalFormatting>
  <conditionalFormatting sqref="C15">
    <cfRule type="containsText" dxfId="148" priority="4" operator="containsText" text="#VALUE!">
      <formula>NOT(ISERROR(SEARCH("#VALUE!",C15)))</formula>
    </cfRule>
  </conditionalFormatting>
  <conditionalFormatting sqref="C15">
    <cfRule type="containsText" dxfId="147" priority="1" operator="containsText" text="value">
      <formula>NOT(ISERROR(SEARCH("value",C15)))</formula>
    </cfRule>
    <cfRule type="containsText" dxfId="146" priority="2" operator="containsText" text="n.d">
      <formula>NOT(ISERROR(SEARCH("n.d",C15)))</formula>
    </cfRule>
    <cfRule type="containsText" dxfId="145" priority="3" operator="containsText" text="#">
      <formula>NOT(ISERROR(SEARCH("#",C15)))</formula>
    </cfRule>
  </conditionalFormatting>
  <hyperlinks>
    <hyperlink ref="A4:D4" r:id="rId1" display="http://data.imf.org/Data Template on International Reserves and Foreign Currency Liquidity"/>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sheetPr codeName="Sheet5">
    <tabColor rgb="FFFFC000"/>
    <pageSetUpPr fitToPage="1"/>
  </sheetPr>
  <dimension ref="A2:AP272"/>
  <sheetViews>
    <sheetView workbookViewId="0">
      <pane xSplit="4" ySplit="7" topLeftCell="AE8" activePane="bottomRight" state="frozen"/>
      <selection activeCell="C1" sqref="C1"/>
      <selection pane="topRight" activeCell="E1" sqref="E1"/>
      <selection pane="bottomLeft" activeCell="C8" sqref="C8"/>
      <selection pane="bottomRight"/>
    </sheetView>
  </sheetViews>
  <sheetFormatPr defaultRowHeight="12.75" customHeight="1"/>
  <cols>
    <col min="1" max="1" width="11.85546875" style="1" customWidth="1"/>
    <col min="2" max="2" width="14" style="1" customWidth="1"/>
    <col min="3" max="3" width="18.7109375" style="2" bestFit="1" customWidth="1"/>
    <col min="4" max="4" width="18.7109375" style="50" customWidth="1"/>
    <col min="5" max="6" width="12.7109375" style="3" customWidth="1"/>
    <col min="7" max="7" width="12.7109375" style="63" customWidth="1"/>
    <col min="8" max="29" width="12.7109375" style="64" customWidth="1"/>
    <col min="30" max="41" width="12.7109375" style="3" customWidth="1"/>
    <col min="42" max="42" width="19.140625" style="2" customWidth="1"/>
    <col min="43" max="16384" width="9.140625" style="2"/>
  </cols>
  <sheetData>
    <row r="2" spans="1:42" ht="18">
      <c r="C2" s="5" t="s">
        <v>0</v>
      </c>
      <c r="D2" s="51"/>
      <c r="E2" s="6"/>
      <c r="F2" s="6"/>
      <c r="AD2" s="6"/>
      <c r="AE2" s="6"/>
      <c r="AF2" s="6"/>
      <c r="AG2" s="6"/>
      <c r="AH2" s="6"/>
      <c r="AI2" s="6"/>
      <c r="AJ2" s="6"/>
      <c r="AK2" s="6"/>
      <c r="AL2" s="6"/>
      <c r="AM2" s="6"/>
      <c r="AN2" s="6"/>
      <c r="AO2" s="6"/>
    </row>
    <row r="3" spans="1:42" ht="15">
      <c r="A3" s="7" t="s">
        <v>1</v>
      </c>
      <c r="B3" s="7"/>
      <c r="J3" s="8" t="s">
        <v>2</v>
      </c>
    </row>
    <row r="4" spans="1:42" ht="11.25">
      <c r="A4" s="9" t="s">
        <v>3</v>
      </c>
      <c r="B4" s="9"/>
      <c r="C4" s="9"/>
      <c r="D4" s="9"/>
      <c r="E4" s="9"/>
      <c r="F4" s="9"/>
      <c r="G4" s="9"/>
      <c r="AD4" s="9"/>
      <c r="AE4" s="9"/>
      <c r="AF4" s="9"/>
      <c r="AG4" s="9"/>
      <c r="AH4" s="9"/>
      <c r="AI4" s="9"/>
      <c r="AJ4" s="9"/>
      <c r="AK4" s="9"/>
      <c r="AL4" s="9"/>
      <c r="AM4" s="9"/>
      <c r="AN4" s="9"/>
      <c r="AO4" s="9"/>
    </row>
    <row r="5" spans="1:42" ht="11.25">
      <c r="C5" s="1"/>
      <c r="D5" s="1"/>
      <c r="E5" s="1"/>
      <c r="F5" s="1"/>
      <c r="G5" s="1"/>
      <c r="AD5" s="1"/>
      <c r="AE5" s="1"/>
      <c r="AF5" s="1"/>
      <c r="AG5" s="1"/>
      <c r="AH5" s="1"/>
      <c r="AI5" s="1"/>
      <c r="AJ5" s="1"/>
      <c r="AK5" s="1"/>
      <c r="AL5" s="1"/>
      <c r="AM5" s="1"/>
      <c r="AN5" s="1"/>
      <c r="AO5" s="1"/>
    </row>
    <row r="6" spans="1:42" s="56" customFormat="1" ht="15">
      <c r="A6" s="52" t="s">
        <v>4</v>
      </c>
      <c r="B6" s="52" t="s">
        <v>4</v>
      </c>
      <c r="C6" s="53"/>
      <c r="D6" s="12"/>
      <c r="E6" s="54" t="s">
        <v>5</v>
      </c>
      <c r="F6" s="54" t="s">
        <v>6</v>
      </c>
      <c r="G6" s="54" t="s">
        <v>7</v>
      </c>
      <c r="H6" s="54" t="s">
        <v>8</v>
      </c>
      <c r="I6" s="54" t="s">
        <v>9</v>
      </c>
      <c r="J6" s="54" t="s">
        <v>10</v>
      </c>
      <c r="K6" s="54" t="s">
        <v>11</v>
      </c>
      <c r="L6" s="54" t="s">
        <v>12</v>
      </c>
      <c r="M6" s="54" t="s">
        <v>13</v>
      </c>
      <c r="N6" s="54" t="s">
        <v>14</v>
      </c>
      <c r="O6" s="54" t="s">
        <v>15</v>
      </c>
      <c r="P6" s="54" t="s">
        <v>16</v>
      </c>
      <c r="Q6" s="54" t="s">
        <v>17</v>
      </c>
      <c r="R6" s="54" t="s">
        <v>18</v>
      </c>
      <c r="S6" s="54" t="s">
        <v>19</v>
      </c>
      <c r="T6" s="54" t="s">
        <v>20</v>
      </c>
      <c r="U6" s="54" t="s">
        <v>21</v>
      </c>
      <c r="V6" s="54" t="s">
        <v>22</v>
      </c>
      <c r="W6" s="54" t="s">
        <v>23</v>
      </c>
      <c r="X6" s="54" t="s">
        <v>24</v>
      </c>
      <c r="Y6" s="54" t="s">
        <v>289</v>
      </c>
      <c r="Z6" s="54" t="s">
        <v>290</v>
      </c>
      <c r="AA6" s="54" t="s">
        <v>291</v>
      </c>
      <c r="AB6" s="54" t="s">
        <v>292</v>
      </c>
      <c r="AC6" s="54" t="s">
        <v>296</v>
      </c>
      <c r="AD6" s="54" t="s">
        <v>297</v>
      </c>
      <c r="AE6" s="54" t="s">
        <v>298</v>
      </c>
      <c r="AF6" s="54" t="s">
        <v>299</v>
      </c>
      <c r="AG6" s="54" t="s">
        <v>300</v>
      </c>
      <c r="AH6" s="54" t="s">
        <v>301</v>
      </c>
      <c r="AI6" s="54" t="s">
        <v>302</v>
      </c>
      <c r="AJ6" s="54" t="s">
        <v>304</v>
      </c>
      <c r="AK6" s="54" t="s">
        <v>305</v>
      </c>
      <c r="AL6" s="54" t="s">
        <v>306</v>
      </c>
      <c r="AM6" s="54" t="s">
        <v>314</v>
      </c>
      <c r="AN6" s="54" t="s">
        <v>315</v>
      </c>
      <c r="AO6" s="54" t="s">
        <v>316</v>
      </c>
      <c r="AP6" s="55" t="s">
        <v>25</v>
      </c>
    </row>
    <row r="7" spans="1:42" s="14" customFormat="1" ht="15">
      <c r="A7" s="10" t="s">
        <v>26</v>
      </c>
      <c r="B7" s="10" t="s">
        <v>27</v>
      </c>
      <c r="C7" s="11" t="s">
        <v>28</v>
      </c>
      <c r="D7" s="12"/>
      <c r="E7" s="13" t="s">
        <v>40</v>
      </c>
      <c r="F7" s="13" t="s">
        <v>29</v>
      </c>
      <c r="G7" s="13" t="s">
        <v>30</v>
      </c>
      <c r="H7" s="13" t="s">
        <v>31</v>
      </c>
      <c r="I7" s="13" t="s">
        <v>32</v>
      </c>
      <c r="J7" s="13" t="s">
        <v>33</v>
      </c>
      <c r="K7" s="13" t="s">
        <v>34</v>
      </c>
      <c r="L7" s="13" t="s">
        <v>35</v>
      </c>
      <c r="M7" s="13" t="s">
        <v>36</v>
      </c>
      <c r="N7" s="13" t="s">
        <v>37</v>
      </c>
      <c r="O7" s="13" t="s">
        <v>38</v>
      </c>
      <c r="P7" s="13" t="s">
        <v>39</v>
      </c>
      <c r="Q7" s="13" t="s">
        <v>40</v>
      </c>
      <c r="R7" s="13" t="s">
        <v>29</v>
      </c>
      <c r="S7" s="13" t="s">
        <v>30</v>
      </c>
      <c r="T7" s="13" t="s">
        <v>31</v>
      </c>
      <c r="U7" s="13" t="s">
        <v>32</v>
      </c>
      <c r="V7" s="13" t="s">
        <v>33</v>
      </c>
      <c r="W7" s="13" t="s">
        <v>34</v>
      </c>
      <c r="X7" s="13" t="s">
        <v>35</v>
      </c>
      <c r="Y7" s="13" t="s">
        <v>36</v>
      </c>
      <c r="Z7" s="13" t="s">
        <v>37</v>
      </c>
      <c r="AA7" s="13" t="s">
        <v>38</v>
      </c>
      <c r="AB7" s="13" t="s">
        <v>39</v>
      </c>
      <c r="AC7" s="13" t="s">
        <v>40</v>
      </c>
      <c r="AD7" s="13" t="s">
        <v>29</v>
      </c>
      <c r="AE7" s="13" t="s">
        <v>30</v>
      </c>
      <c r="AF7" s="13" t="s">
        <v>31</v>
      </c>
      <c r="AG7" s="13" t="s">
        <v>32</v>
      </c>
      <c r="AH7" s="13" t="s">
        <v>33</v>
      </c>
      <c r="AI7" s="13" t="s">
        <v>34</v>
      </c>
      <c r="AJ7" s="13" t="s">
        <v>35</v>
      </c>
      <c r="AK7" s="13" t="s">
        <v>36</v>
      </c>
      <c r="AL7" s="13" t="s">
        <v>37</v>
      </c>
      <c r="AM7" s="13" t="s">
        <v>38</v>
      </c>
      <c r="AN7" s="13" t="s">
        <v>39</v>
      </c>
      <c r="AO7" s="13" t="s">
        <v>40</v>
      </c>
    </row>
    <row r="8" spans="1:42" s="1" customFormat="1">
      <c r="B8" s="1" t="s">
        <v>277</v>
      </c>
      <c r="C8" s="57" t="s">
        <v>276</v>
      </c>
      <c r="D8" s="15" t="s">
        <v>27</v>
      </c>
      <c r="E8" s="16"/>
      <c r="F8" s="16"/>
      <c r="G8" s="16"/>
      <c r="H8" s="65"/>
      <c r="I8" s="65"/>
      <c r="J8" s="65"/>
      <c r="K8" s="65"/>
      <c r="L8" s="65"/>
      <c r="M8" s="65"/>
      <c r="N8" s="65"/>
      <c r="O8" s="65"/>
      <c r="P8" s="65"/>
      <c r="Q8" s="65"/>
      <c r="R8" s="65">
        <v>0</v>
      </c>
      <c r="S8" s="65">
        <v>0</v>
      </c>
      <c r="T8" s="65">
        <v>0</v>
      </c>
      <c r="U8" s="65">
        <v>0</v>
      </c>
      <c r="V8" s="65">
        <v>0</v>
      </c>
      <c r="W8" s="65">
        <v>0</v>
      </c>
      <c r="X8" s="65">
        <v>0</v>
      </c>
      <c r="Y8" s="65">
        <v>0</v>
      </c>
      <c r="Z8" s="65">
        <v>0</v>
      </c>
      <c r="AA8" s="65">
        <v>0</v>
      </c>
      <c r="AB8" s="65">
        <v>0</v>
      </c>
      <c r="AC8" s="65">
        <v>0</v>
      </c>
      <c r="AD8" s="65">
        <v>0</v>
      </c>
      <c r="AE8" s="65">
        <v>0</v>
      </c>
      <c r="AF8" s="65">
        <v>0</v>
      </c>
      <c r="AG8" s="65">
        <v>0</v>
      </c>
      <c r="AH8" s="65">
        <v>0</v>
      </c>
      <c r="AI8" s="65">
        <v>0</v>
      </c>
      <c r="AJ8" s="65">
        <v>0</v>
      </c>
      <c r="AK8" s="65">
        <v>0</v>
      </c>
      <c r="AL8" s="65">
        <v>0</v>
      </c>
      <c r="AM8" s="65">
        <v>0</v>
      </c>
      <c r="AN8" s="65">
        <v>0</v>
      </c>
      <c r="AO8" s="65">
        <v>0</v>
      </c>
      <c r="AP8" s="14"/>
    </row>
    <row r="9" spans="1:42" s="1" customFormat="1">
      <c r="A9" s="1" t="s">
        <v>278</v>
      </c>
      <c r="C9" s="58"/>
      <c r="D9" s="17" t="s">
        <v>26</v>
      </c>
      <c r="E9" s="18"/>
      <c r="F9" s="18"/>
      <c r="G9" s="18"/>
      <c r="H9" s="66"/>
      <c r="I9" s="66"/>
      <c r="J9" s="66"/>
      <c r="K9" s="66"/>
      <c r="L9" s="66"/>
      <c r="M9" s="66"/>
      <c r="N9" s="66"/>
      <c r="O9" s="66"/>
      <c r="P9" s="66"/>
      <c r="Q9" s="66"/>
      <c r="R9" s="66">
        <v>2737.0972595641097</v>
      </c>
      <c r="S9" s="66">
        <v>2742.2485831375297</v>
      </c>
      <c r="T9" s="66">
        <v>2729.9125698610501</v>
      </c>
      <c r="U9" s="66">
        <v>2740.5056227505897</v>
      </c>
      <c r="V9" s="66">
        <v>2711.6463058980698</v>
      </c>
      <c r="W9" s="66">
        <v>2748.0843946176801</v>
      </c>
      <c r="X9" s="66">
        <v>2717.3523173225899</v>
      </c>
      <c r="Y9" s="66">
        <v>2893.1396841343999</v>
      </c>
      <c r="Z9" s="66">
        <v>2787.8199999999997</v>
      </c>
      <c r="AA9" s="66">
        <v>2752.74</v>
      </c>
      <c r="AB9" s="66">
        <v>2697.7599999999998</v>
      </c>
      <c r="AC9" s="66">
        <v>2664.90166585006</v>
      </c>
      <c r="AD9" s="18">
        <v>2594.9124176709097</v>
      </c>
      <c r="AE9" s="18">
        <v>2667.8415764977003</v>
      </c>
      <c r="AF9" s="18">
        <v>2579.38</v>
      </c>
      <c r="AG9" s="18">
        <v>2594.8303057448302</v>
      </c>
      <c r="AH9" s="18">
        <v>2593.78001464404</v>
      </c>
      <c r="AI9" s="18">
        <v>2669.7933551585697</v>
      </c>
      <c r="AJ9" s="18">
        <v>2892.8269622410699</v>
      </c>
      <c r="AK9" s="18">
        <v>2937.8464382447901</v>
      </c>
      <c r="AL9" s="18">
        <v>3019.37333533332</v>
      </c>
      <c r="AM9" s="18">
        <v>2982.3174450070001</v>
      </c>
      <c r="AN9" s="18">
        <v>2978.7623531386698</v>
      </c>
      <c r="AO9" s="18">
        <v>3138.6312945252998</v>
      </c>
      <c r="AP9" s="14"/>
    </row>
    <row r="10" spans="1:42" s="1" customFormat="1" ht="33.75">
      <c r="C10" s="59"/>
      <c r="D10" s="60" t="s">
        <v>44</v>
      </c>
      <c r="E10" s="19" t="s">
        <v>288</v>
      </c>
      <c r="F10" s="19" t="s">
        <v>288</v>
      </c>
      <c r="G10" s="19" t="s">
        <v>288</v>
      </c>
      <c r="H10" s="19" t="s">
        <v>288</v>
      </c>
      <c r="I10" s="19" t="s">
        <v>288</v>
      </c>
      <c r="J10" s="19" t="s">
        <v>288</v>
      </c>
      <c r="K10" s="19" t="s">
        <v>288</v>
      </c>
      <c r="L10" s="19" t="s">
        <v>288</v>
      </c>
      <c r="M10" s="19" t="s">
        <v>288</v>
      </c>
      <c r="N10" s="19" t="s">
        <v>288</v>
      </c>
      <c r="O10" s="19" t="s">
        <v>288</v>
      </c>
      <c r="P10" s="19" t="s">
        <v>288</v>
      </c>
      <c r="Q10" s="19" t="s">
        <v>288</v>
      </c>
      <c r="R10" s="19">
        <v>0</v>
      </c>
      <c r="S10" s="19">
        <v>0</v>
      </c>
      <c r="T10" s="19">
        <v>0</v>
      </c>
      <c r="U10" s="19">
        <v>0</v>
      </c>
      <c r="V10" s="19">
        <v>0</v>
      </c>
      <c r="W10" s="19">
        <v>0</v>
      </c>
      <c r="X10" s="19">
        <v>0</v>
      </c>
      <c r="Y10" s="19">
        <v>0</v>
      </c>
      <c r="Z10" s="19">
        <v>0</v>
      </c>
      <c r="AA10" s="19">
        <v>0</v>
      </c>
      <c r="AB10" s="19">
        <v>0</v>
      </c>
      <c r="AC10" s="19">
        <v>0</v>
      </c>
      <c r="AD10" s="19">
        <v>0</v>
      </c>
      <c r="AE10" s="19">
        <v>0</v>
      </c>
      <c r="AF10" s="19">
        <v>0</v>
      </c>
      <c r="AG10" s="19">
        <v>0</v>
      </c>
      <c r="AH10" s="19">
        <v>0</v>
      </c>
      <c r="AI10" s="19">
        <v>0</v>
      </c>
      <c r="AJ10" s="19">
        <v>0</v>
      </c>
      <c r="AK10" s="19">
        <v>0</v>
      </c>
      <c r="AL10" s="19">
        <v>0</v>
      </c>
      <c r="AM10" s="19">
        <v>0</v>
      </c>
      <c r="AN10" s="19">
        <v>0</v>
      </c>
      <c r="AO10" s="19">
        <v>0</v>
      </c>
      <c r="AP10" s="14" t="s">
        <v>40</v>
      </c>
    </row>
    <row r="11" spans="1:42" s="1" customFormat="1">
      <c r="B11" s="1" t="s">
        <v>41</v>
      </c>
      <c r="C11" s="57" t="s">
        <v>42</v>
      </c>
      <c r="D11" s="15" t="s">
        <v>27</v>
      </c>
      <c r="E11" s="16">
        <v>4.4433834848392397</v>
      </c>
      <c r="F11" s="16">
        <v>4.4575673505063502</v>
      </c>
      <c r="G11" s="16">
        <v>4.3328055958610801</v>
      </c>
      <c r="H11" s="65">
        <v>4.2600053433028098</v>
      </c>
      <c r="I11" s="65">
        <v>4.3548357966820994</v>
      </c>
      <c r="J11" s="65">
        <v>4.2253708972878901</v>
      </c>
      <c r="K11" s="65">
        <v>4.2680979443660396</v>
      </c>
      <c r="L11" s="65">
        <v>4.37318636883683</v>
      </c>
      <c r="M11" s="65">
        <v>4.3136653271736591</v>
      </c>
      <c r="N11" s="65">
        <v>4.4377598186998197</v>
      </c>
      <c r="O11" s="65">
        <v>4.4318430990728803</v>
      </c>
      <c r="P11" s="65">
        <v>4.3982244996740603</v>
      </c>
      <c r="Q11" s="65">
        <v>4.4682384489107099</v>
      </c>
      <c r="R11" s="65">
        <v>4.3817497580504394</v>
      </c>
      <c r="S11" s="65">
        <v>4.4888792300271598</v>
      </c>
      <c r="T11" s="65">
        <v>4.4745037541511703</v>
      </c>
      <c r="U11" s="65">
        <v>4.4974476873086298</v>
      </c>
      <c r="V11" s="65">
        <v>4.4401175866892801</v>
      </c>
      <c r="W11" s="65">
        <v>4.4744602370676398</v>
      </c>
      <c r="X11" s="65">
        <v>12.494927741102499</v>
      </c>
      <c r="Y11" s="65">
        <v>12.451562215611599</v>
      </c>
      <c r="Z11" s="65">
        <v>12.03</v>
      </c>
      <c r="AA11" s="65">
        <v>829.77</v>
      </c>
      <c r="AB11" s="65">
        <v>1931.4199999999998</v>
      </c>
      <c r="AC11" s="65">
        <v>2954.8283928103397</v>
      </c>
      <c r="AD11" s="16">
        <v>3677.5947579120898</v>
      </c>
      <c r="AE11" s="16">
        <v>4066.23</v>
      </c>
      <c r="AF11" s="16">
        <v>5637.34</v>
      </c>
      <c r="AG11" s="16">
        <v>6651.0105880220599</v>
      </c>
      <c r="AH11" s="16">
        <v>7263.2081459446199</v>
      </c>
      <c r="AI11" s="16">
        <v>8259.6396322544406</v>
      </c>
      <c r="AJ11" s="16">
        <v>8247.8732461582804</v>
      </c>
      <c r="AK11" s="16">
        <v>10272.841320220501</v>
      </c>
      <c r="AL11" s="16">
        <v>11376.093651889998</v>
      </c>
      <c r="AM11" s="16">
        <v>11358.417695492399</v>
      </c>
      <c r="AN11" s="16">
        <v>11066.516513077999</v>
      </c>
      <c r="AO11" s="16">
        <v>7755.94</v>
      </c>
      <c r="AP11" s="14"/>
    </row>
    <row r="12" spans="1:42" s="1" customFormat="1">
      <c r="A12" s="1" t="s">
        <v>43</v>
      </c>
      <c r="C12" s="58"/>
      <c r="D12" s="17" t="s">
        <v>26</v>
      </c>
      <c r="E12" s="18">
        <v>43290.268122218295</v>
      </c>
      <c r="F12" s="18">
        <v>42530.590573892696</v>
      </c>
      <c r="G12" s="18">
        <v>41609.108466109799</v>
      </c>
      <c r="H12" s="66">
        <v>40445.771908168404</v>
      </c>
      <c r="I12" s="66">
        <v>39531.943682752899</v>
      </c>
      <c r="J12" s="66">
        <v>38551.070702502198</v>
      </c>
      <c r="K12" s="66">
        <v>37005.087803309303</v>
      </c>
      <c r="L12" s="66">
        <v>37048.577007723798</v>
      </c>
      <c r="M12" s="66">
        <v>36678.088836730698</v>
      </c>
      <c r="N12" s="66">
        <v>34741.175489959598</v>
      </c>
      <c r="O12" s="66">
        <v>33231.818698736301</v>
      </c>
      <c r="P12" s="66">
        <v>30798.711469349699</v>
      </c>
      <c r="Q12" s="66">
        <v>30600.443394989299</v>
      </c>
      <c r="R12" s="66">
        <v>27748.151200604898</v>
      </c>
      <c r="S12" s="66">
        <v>27545.909891159197</v>
      </c>
      <c r="T12" s="66">
        <v>27007.323312484699</v>
      </c>
      <c r="U12" s="66">
        <v>28220.005991832801</v>
      </c>
      <c r="V12" s="66">
        <v>28541.774907994899</v>
      </c>
      <c r="W12" s="66">
        <v>29278.3338709481</v>
      </c>
      <c r="X12" s="66">
        <v>29002.8818354133</v>
      </c>
      <c r="Y12" s="66">
        <v>28619.651154612096</v>
      </c>
      <c r="Z12" s="66">
        <v>27865.52</v>
      </c>
      <c r="AA12" s="66">
        <v>28111.41</v>
      </c>
      <c r="AB12" s="66">
        <v>28910.799999999999</v>
      </c>
      <c r="AC12" s="66">
        <v>31407.5490693067</v>
      </c>
      <c r="AD12" s="18">
        <v>31451.544667530496</v>
      </c>
      <c r="AE12" s="18">
        <v>31469.85</v>
      </c>
      <c r="AF12" s="18">
        <v>31489.55</v>
      </c>
      <c r="AG12" s="18">
        <v>33908.870459424797</v>
      </c>
      <c r="AH12" s="18">
        <v>33283.236111881903</v>
      </c>
      <c r="AI12" s="18">
        <v>33851.344182513596</v>
      </c>
      <c r="AJ12" s="18">
        <v>33942.956937203497</v>
      </c>
      <c r="AK12" s="18">
        <v>33605.993804251499</v>
      </c>
      <c r="AL12" s="18">
        <v>33257.142525214498</v>
      </c>
      <c r="AM12" s="18">
        <v>26969.610949788399</v>
      </c>
      <c r="AN12" s="18">
        <v>25614.7779466598</v>
      </c>
      <c r="AO12" s="18">
        <v>25563.481908731301</v>
      </c>
      <c r="AP12" s="14"/>
    </row>
    <row r="13" spans="1:42" s="1" customFormat="1" ht="33.75">
      <c r="C13" s="59"/>
      <c r="D13" s="60" t="s">
        <v>44</v>
      </c>
      <c r="E13" s="19">
        <v>1.02641625417855E-2</v>
      </c>
      <c r="F13" s="19">
        <v>1.0480849878540408E-2</v>
      </c>
      <c r="G13" s="19">
        <v>1.0413118078197005E-2</v>
      </c>
      <c r="H13" s="19">
        <v>1.0532634543296877E-2</v>
      </c>
      <c r="I13" s="19">
        <v>1.1015992109140938E-2</v>
      </c>
      <c r="J13" s="19">
        <v>1.0960450177622792E-2</v>
      </c>
      <c r="K13" s="19">
        <v>1.1533813855683788E-2</v>
      </c>
      <c r="L13" s="19">
        <v>1.1803925338144887E-2</v>
      </c>
      <c r="M13" s="19">
        <v>1.1760878126381019E-2</v>
      </c>
      <c r="N13" s="19">
        <v>1.2773775659900621E-2</v>
      </c>
      <c r="O13" s="19">
        <v>1.3336143709887924E-2</v>
      </c>
      <c r="P13" s="19">
        <v>1.4280547106820007E-2</v>
      </c>
      <c r="Q13" s="19">
        <v>1.4601874852710032E-2</v>
      </c>
      <c r="R13" s="19">
        <v>1.579114127774725E-2</v>
      </c>
      <c r="S13" s="19">
        <v>1.6295991846934255E-2</v>
      </c>
      <c r="T13" s="19">
        <v>1.6567742394829395E-2</v>
      </c>
      <c r="U13" s="19">
        <v>1.5937089767487093E-2</v>
      </c>
      <c r="V13" s="19">
        <v>1.5556557365483073E-2</v>
      </c>
      <c r="W13" s="19">
        <v>1.5282496117402006E-2</v>
      </c>
      <c r="X13" s="19">
        <v>4.3081676545141993E-2</v>
      </c>
      <c r="Y13" s="19">
        <v>4.3507036994771375E-2</v>
      </c>
      <c r="Z13" s="19">
        <v>4.3171632899726968E-2</v>
      </c>
      <c r="AA13" s="19">
        <v>2.9517196042461049</v>
      </c>
      <c r="AB13" s="19">
        <v>6.6806176238637462</v>
      </c>
      <c r="AC13" s="19">
        <v>9.4080196652402002</v>
      </c>
      <c r="AD13" s="19">
        <v>11.692890752385569</v>
      </c>
      <c r="AE13" s="19">
        <v>12.921033942011166</v>
      </c>
      <c r="AF13" s="19">
        <v>17.902256462858315</v>
      </c>
      <c r="AG13" s="19">
        <v>19.614367856872818</v>
      </c>
      <c r="AH13" s="19">
        <v>21.822421718637212</v>
      </c>
      <c r="AI13" s="19">
        <v>24.399739011017111</v>
      </c>
      <c r="AJ13" s="19">
        <v>24.299218425246039</v>
      </c>
      <c r="AK13" s="19">
        <v>30.568479480350565</v>
      </c>
      <c r="AL13" s="19">
        <v>34.206467507739156</v>
      </c>
      <c r="AM13" s="19">
        <v>42.115615670686992</v>
      </c>
      <c r="AN13" s="19">
        <v>43.203640242843043</v>
      </c>
      <c r="AO13" s="19">
        <v>30.339920155207533</v>
      </c>
      <c r="AP13" s="14" t="s">
        <v>40</v>
      </c>
    </row>
    <row r="14" spans="1:42" s="1" customFormat="1">
      <c r="B14" s="1" t="s">
        <v>45</v>
      </c>
      <c r="C14" s="57" t="s">
        <v>46</v>
      </c>
      <c r="D14" s="15" t="s">
        <v>27</v>
      </c>
      <c r="E14" s="16">
        <v>0.47663125946206497</v>
      </c>
      <c r="F14" s="16">
        <v>2.8373688870868596</v>
      </c>
      <c r="G14" s="16">
        <v>0.707666034749035</v>
      </c>
      <c r="H14" s="65">
        <v>4.6097881471699598</v>
      </c>
      <c r="I14" s="65">
        <v>1.2718491613484799</v>
      </c>
      <c r="J14" s="65">
        <v>0.81474553478117095</v>
      </c>
      <c r="K14" s="65">
        <v>0.81268321563552093</v>
      </c>
      <c r="L14" s="65">
        <v>1.3330428583599798</v>
      </c>
      <c r="M14" s="65">
        <v>1.10877307216473</v>
      </c>
      <c r="N14" s="65">
        <v>1.1183751615199</v>
      </c>
      <c r="O14" s="65">
        <v>1.4198638406216799</v>
      </c>
      <c r="P14" s="65">
        <v>0.15255810446832199</v>
      </c>
      <c r="Q14" s="65">
        <v>1.6163757074504499</v>
      </c>
      <c r="R14" s="65">
        <v>1.4988639896581799</v>
      </c>
      <c r="S14" s="65">
        <v>1.2269453618310497</v>
      </c>
      <c r="T14" s="65">
        <v>1.12113051671651</v>
      </c>
      <c r="U14" s="65">
        <v>1.6692464314761</v>
      </c>
      <c r="V14" s="65">
        <v>1.45</v>
      </c>
      <c r="W14" s="65">
        <v>3.4335237405885399</v>
      </c>
      <c r="X14" s="65">
        <v>1.0010951331981999</v>
      </c>
      <c r="Y14" s="65">
        <v>0.89919429495951186</v>
      </c>
      <c r="Z14" s="65">
        <v>0.74</v>
      </c>
      <c r="AA14" s="65">
        <v>0.55999999999999994</v>
      </c>
      <c r="AB14" s="65">
        <v>0.31</v>
      </c>
      <c r="AC14" s="65">
        <v>2.1192285002216997</v>
      </c>
      <c r="AD14" s="16">
        <v>0.47</v>
      </c>
      <c r="AE14" s="16">
        <v>1.0943079273038698</v>
      </c>
      <c r="AF14" s="16">
        <v>3.17</v>
      </c>
      <c r="AG14" s="16">
        <v>3.9055219986994696</v>
      </c>
      <c r="AH14" s="16">
        <v>3.1359729605224196</v>
      </c>
      <c r="AI14" s="16">
        <v>2.74689914319789</v>
      </c>
      <c r="AJ14" s="16">
        <v>3.0533463381955199</v>
      </c>
      <c r="AK14" s="16">
        <v>2.85208230692959</v>
      </c>
      <c r="AL14" s="16">
        <v>2.0944626762454801</v>
      </c>
      <c r="AM14" s="16">
        <v>0.92753303892482086</v>
      </c>
      <c r="AN14" s="16">
        <v>0.70932762096708801</v>
      </c>
      <c r="AO14" s="16">
        <v>0.62009756833686003</v>
      </c>
      <c r="AP14" s="14"/>
    </row>
    <row r="15" spans="1:42" s="1" customFormat="1">
      <c r="A15" s="1" t="s">
        <v>47</v>
      </c>
      <c r="C15" s="58"/>
      <c r="D15" s="17" t="s">
        <v>26</v>
      </c>
      <c r="E15" s="18">
        <v>1799.46602685837</v>
      </c>
      <c r="F15" s="18">
        <v>1768.0394976662399</v>
      </c>
      <c r="G15" s="18">
        <v>1771.58145036117</v>
      </c>
      <c r="H15" s="66">
        <v>1631.3770806514899</v>
      </c>
      <c r="I15" s="66">
        <v>1638.1854458559999</v>
      </c>
      <c r="J15" s="66">
        <v>1669.7023474509799</v>
      </c>
      <c r="K15" s="66">
        <v>1605.71051564699</v>
      </c>
      <c r="L15" s="66">
        <v>1749.5121929269098</v>
      </c>
      <c r="M15" s="66">
        <v>1794.3084077195699</v>
      </c>
      <c r="N15" s="66">
        <v>2430.5581550943798</v>
      </c>
      <c r="O15" s="66">
        <v>1955.75056942893</v>
      </c>
      <c r="P15" s="66">
        <v>2021.90004723577</v>
      </c>
      <c r="Q15" s="66">
        <v>2253.0277160324399</v>
      </c>
      <c r="R15" s="66">
        <v>2113.5365926387499</v>
      </c>
      <c r="S15" s="66">
        <v>2013.5391509926199</v>
      </c>
      <c r="T15" s="66">
        <v>1969.8659777888299</v>
      </c>
      <c r="U15" s="66">
        <v>1879.2243590456699</v>
      </c>
      <c r="V15" s="66">
        <v>1866.81</v>
      </c>
      <c r="W15" s="66">
        <v>1774.53443601699</v>
      </c>
      <c r="X15" s="66">
        <v>1912.6223340604897</v>
      </c>
      <c r="Y15" s="66">
        <v>1751.2128813831698</v>
      </c>
      <c r="Z15" s="66">
        <v>1663.09</v>
      </c>
      <c r="AA15" s="66">
        <v>1671</v>
      </c>
      <c r="AB15" s="66">
        <v>1537.6</v>
      </c>
      <c r="AC15" s="66">
        <v>1489.2971644792299</v>
      </c>
      <c r="AD15" s="18">
        <v>1351.1</v>
      </c>
      <c r="AE15" s="18">
        <v>1260.8503170630399</v>
      </c>
      <c r="AF15" s="18">
        <v>1491.5</v>
      </c>
      <c r="AG15" s="18">
        <v>1495.7563116588299</v>
      </c>
      <c r="AH15" s="18">
        <v>1598.6534897695099</v>
      </c>
      <c r="AI15" s="18">
        <v>1545.9294612585397</v>
      </c>
      <c r="AJ15" s="18">
        <v>1702.5494231468401</v>
      </c>
      <c r="AK15" s="18">
        <v>1646.0493718518098</v>
      </c>
      <c r="AL15" s="18">
        <v>1625.50665523506</v>
      </c>
      <c r="AM15" s="18">
        <v>1582.2829839548999</v>
      </c>
      <c r="AN15" s="18">
        <v>1549.7411601710801</v>
      </c>
      <c r="AO15" s="18">
        <v>1771.18841133499</v>
      </c>
      <c r="AP15" s="14"/>
    </row>
    <row r="16" spans="1:42" s="1" customFormat="1" ht="33.75">
      <c r="C16" s="59"/>
      <c r="D16" s="60" t="s">
        <v>44</v>
      </c>
      <c r="E16" s="19">
        <v>2.6487371939674806E-2</v>
      </c>
      <c r="F16" s="19">
        <v>0.16048108036229411</v>
      </c>
      <c r="G16" s="19">
        <v>3.9945441662011305E-2</v>
      </c>
      <c r="H16" s="19">
        <v>0.2825703635194533</v>
      </c>
      <c r="I16" s="19">
        <v>7.7637679211824601E-2</v>
      </c>
      <c r="J16" s="19">
        <v>4.8795854903419589E-2</v>
      </c>
      <c r="K16" s="19">
        <v>5.0612062866641057E-2</v>
      </c>
      <c r="L16" s="19">
        <v>7.6195116773082758E-2</v>
      </c>
      <c r="M16" s="19">
        <v>6.1793896043428595E-2</v>
      </c>
      <c r="N16" s="19">
        <v>4.6013100290392885E-2</v>
      </c>
      <c r="O16" s="19">
        <v>7.2599433834564783E-2</v>
      </c>
      <c r="P16" s="19">
        <v>7.5452841834041696E-3</v>
      </c>
      <c r="Q16" s="19">
        <v>7.1742380084736462E-2</v>
      </c>
      <c r="R16" s="19">
        <v>7.0917342755199175E-2</v>
      </c>
      <c r="S16" s="19">
        <v>6.093476559550378E-2</v>
      </c>
      <c r="T16" s="19">
        <v>5.6914050466264535E-2</v>
      </c>
      <c r="U16" s="19">
        <v>8.8826351331663056E-2</v>
      </c>
      <c r="V16" s="19">
        <v>7.767260728194085E-2</v>
      </c>
      <c r="W16" s="19">
        <v>0.1934887072856819</v>
      </c>
      <c r="X16" s="19">
        <v>5.2341495514845258E-2</v>
      </c>
      <c r="Y16" s="19">
        <v>5.1346943853524903E-2</v>
      </c>
      <c r="Z16" s="19">
        <v>4.4495487315779667E-2</v>
      </c>
      <c r="AA16" s="19">
        <v>3.3512866546977854E-2</v>
      </c>
      <c r="AB16" s="19">
        <v>2.0161290322580645E-2</v>
      </c>
      <c r="AC16" s="19">
        <v>0.14229722252662322</v>
      </c>
      <c r="AD16" s="19">
        <v>3.4786470283472724E-2</v>
      </c>
      <c r="AE16" s="19">
        <v>8.679126399816392E-2</v>
      </c>
      <c r="AF16" s="19">
        <v>0.21253771371102917</v>
      </c>
      <c r="AG16" s="19">
        <v>0.26110683727405776</v>
      </c>
      <c r="AH16" s="19">
        <v>0.19616339504407279</v>
      </c>
      <c r="AI16" s="19">
        <v>0.17768593018219872</v>
      </c>
      <c r="AJ16" s="19">
        <v>0.1793396594944062</v>
      </c>
      <c r="AK16" s="19">
        <v>0.17326833299787295</v>
      </c>
      <c r="AL16" s="19">
        <v>0.12884983703389424</v>
      </c>
      <c r="AM16" s="19">
        <v>5.8619921235989129E-2</v>
      </c>
      <c r="AN16" s="19">
        <v>4.5770715729637292E-2</v>
      </c>
      <c r="AO16" s="19">
        <v>3.5010254378836897E-2</v>
      </c>
      <c r="AP16" s="14" t="s">
        <v>40</v>
      </c>
    </row>
    <row r="17" spans="1:42" s="1" customFormat="1">
      <c r="B17" s="1" t="s">
        <v>48</v>
      </c>
      <c r="C17" s="57" t="s">
        <v>49</v>
      </c>
      <c r="D17" s="15" t="s">
        <v>27</v>
      </c>
      <c r="E17" s="16">
        <v>2146.7874064943298</v>
      </c>
      <c r="F17" s="16">
        <v>2128.52926563951</v>
      </c>
      <c r="G17" s="16">
        <v>2098.6079898696998</v>
      </c>
      <c r="H17" s="65">
        <v>2108.0608622620798</v>
      </c>
      <c r="I17" s="65">
        <v>2117.3304996714396</v>
      </c>
      <c r="J17" s="65">
        <v>2086.07431949486</v>
      </c>
      <c r="K17" s="65">
        <v>2051.1781211866801</v>
      </c>
      <c r="L17" s="65">
        <v>2086.9799021179497</v>
      </c>
      <c r="M17" s="65">
        <v>2035.4024100569898</v>
      </c>
      <c r="N17" s="65">
        <v>2096.7637772123799</v>
      </c>
      <c r="O17" s="65">
        <v>2892.8137219272899</v>
      </c>
      <c r="P17" s="65">
        <v>3030.6867014331497</v>
      </c>
      <c r="Q17" s="65">
        <v>2989.8175946362499</v>
      </c>
      <c r="R17" s="65">
        <v>2944.6117093885496</v>
      </c>
      <c r="S17" s="65">
        <v>2946.6275541525501</v>
      </c>
      <c r="T17" s="65">
        <v>2950.4213929675002</v>
      </c>
      <c r="U17" s="65">
        <v>2971.5392556652396</v>
      </c>
      <c r="V17" s="65">
        <v>2986.5411189650099</v>
      </c>
      <c r="W17" s="65">
        <v>3038.0624449500197</v>
      </c>
      <c r="X17" s="65">
        <v>3012.4575802053296</v>
      </c>
      <c r="Y17" s="65">
        <v>3030.7216089840199</v>
      </c>
      <c r="Z17" s="65">
        <v>3102.8334715512597</v>
      </c>
      <c r="AA17" s="65">
        <v>3116.0895</v>
      </c>
      <c r="AB17" s="65">
        <v>3093.2712999999999</v>
      </c>
      <c r="AC17" s="65">
        <v>3687.3804120413997</v>
      </c>
      <c r="AD17" s="16">
        <v>3660.1824000000097</v>
      </c>
      <c r="AE17" s="16">
        <v>3683.2784000000097</v>
      </c>
      <c r="AF17" s="16">
        <v>3432.0416094338298</v>
      </c>
      <c r="AG17" s="16">
        <v>3526.0057999999999</v>
      </c>
      <c r="AH17" s="16">
        <v>3201.5706079803399</v>
      </c>
      <c r="AI17" s="16">
        <v>2967.50071464238</v>
      </c>
      <c r="AJ17" s="16">
        <v>2925.54117054889</v>
      </c>
      <c r="AK17" s="16">
        <v>3006.6987309077499</v>
      </c>
      <c r="AL17" s="16">
        <v>3002.5910343118599</v>
      </c>
      <c r="AM17" s="16">
        <v>3048.7379539989097</v>
      </c>
      <c r="AN17" s="16">
        <v>3018.12913499056</v>
      </c>
      <c r="AO17" s="16">
        <v>2972.3521491669999</v>
      </c>
      <c r="AP17" s="14"/>
    </row>
    <row r="18" spans="1:42" s="1" customFormat="1">
      <c r="A18" s="1" t="s">
        <v>50</v>
      </c>
      <c r="C18" s="58"/>
      <c r="D18" s="17" t="s">
        <v>26</v>
      </c>
      <c r="E18" s="18">
        <v>49222.2399432893</v>
      </c>
      <c r="F18" s="18">
        <v>48284.687095331596</v>
      </c>
      <c r="G18" s="18">
        <v>44939.589076791897</v>
      </c>
      <c r="H18" s="66">
        <v>50813.034161315001</v>
      </c>
      <c r="I18" s="66">
        <v>51401.8806901559</v>
      </c>
      <c r="J18" s="66">
        <v>49849.150043558198</v>
      </c>
      <c r="K18" s="66">
        <v>48067.618463368999</v>
      </c>
      <c r="L18" s="66">
        <v>50327.149724407995</v>
      </c>
      <c r="M18" s="66">
        <v>49852.344859198092</v>
      </c>
      <c r="N18" s="66">
        <v>49310.311323268397</v>
      </c>
      <c r="O18" s="66">
        <v>54214.494694342</v>
      </c>
      <c r="P18" s="66">
        <v>54631.168631626795</v>
      </c>
      <c r="Q18" s="66">
        <v>52733.068901686594</v>
      </c>
      <c r="R18" s="66">
        <v>46666.665532851701</v>
      </c>
      <c r="S18" s="66">
        <v>46350.947380328202</v>
      </c>
      <c r="T18" s="66">
        <v>57360.235702562597</v>
      </c>
      <c r="U18" s="66">
        <v>57770.795897375501</v>
      </c>
      <c r="V18" s="66">
        <v>60342.557236746492</v>
      </c>
      <c r="W18" s="66">
        <v>59224.979446407298</v>
      </c>
      <c r="X18" s="66">
        <v>58474.973021809397</v>
      </c>
      <c r="Y18" s="66">
        <v>56134.144336796497</v>
      </c>
      <c r="Z18" s="66">
        <v>53291.929741344597</v>
      </c>
      <c r="AA18" s="66">
        <v>47210.648999999998</v>
      </c>
      <c r="AB18" s="66">
        <v>52425.981299999999</v>
      </c>
      <c r="AC18" s="66">
        <v>53891.064104093195</v>
      </c>
      <c r="AD18" s="18">
        <v>48660.188256039699</v>
      </c>
      <c r="AE18" s="18">
        <v>50118.923200000099</v>
      </c>
      <c r="AF18" s="18">
        <v>56872.921939883003</v>
      </c>
      <c r="AG18" s="18">
        <v>54099.208500000001</v>
      </c>
      <c r="AH18" s="18">
        <v>56080.5981789297</v>
      </c>
      <c r="AI18" s="18">
        <v>51672.307727187501</v>
      </c>
      <c r="AJ18" s="18">
        <v>50263.705155094096</v>
      </c>
      <c r="AK18" s="18">
        <v>50879.514885427801</v>
      </c>
      <c r="AL18" s="18">
        <v>50941.859286712403</v>
      </c>
      <c r="AM18" s="18">
        <v>45672.883950023395</v>
      </c>
      <c r="AN18" s="18">
        <v>49034.403018234596</v>
      </c>
      <c r="AO18" s="18">
        <v>49271.541169091593</v>
      </c>
      <c r="AP18" s="14"/>
    </row>
    <row r="19" spans="1:42" s="1" customFormat="1" ht="33.75">
      <c r="C19" s="59"/>
      <c r="D19" s="60" t="s">
        <v>44</v>
      </c>
      <c r="E19" s="19">
        <v>4.3614175400544966</v>
      </c>
      <c r="F19" s="19">
        <v>4.4082904823158868</v>
      </c>
      <c r="G19" s="19">
        <v>4.6698424106273855</v>
      </c>
      <c r="H19" s="19">
        <v>4.148661651594483</v>
      </c>
      <c r="I19" s="19">
        <v>4.1191693207383651</v>
      </c>
      <c r="J19" s="19">
        <v>4.184774098800176</v>
      </c>
      <c r="K19" s="19">
        <v>4.267276363504104</v>
      </c>
      <c r="L19" s="19">
        <v>4.1468271371342773</v>
      </c>
      <c r="M19" s="19">
        <v>4.0828619311804433</v>
      </c>
      <c r="N19" s="19">
        <v>4.2521811786310213</v>
      </c>
      <c r="O19" s="19">
        <v>5.3358677199461075</v>
      </c>
      <c r="P19" s="19">
        <v>5.5475414078523668</v>
      </c>
      <c r="Q19" s="19">
        <v>5.6697204560772771</v>
      </c>
      <c r="R19" s="19">
        <v>6.3098823877091581</v>
      </c>
      <c r="S19" s="19">
        <v>6.3572110618889486</v>
      </c>
      <c r="T19" s="19">
        <v>5.1436702740670377</v>
      </c>
      <c r="U19" s="19">
        <v>5.1436702740670315</v>
      </c>
      <c r="V19" s="19">
        <v>4.9493114904754343</v>
      </c>
      <c r="W19" s="19">
        <v>5.1296977615655628</v>
      </c>
      <c r="X19" s="19">
        <v>5.1517040958390421</v>
      </c>
      <c r="Y19" s="19">
        <v>5.3990697547648399</v>
      </c>
      <c r="Z19" s="19">
        <v>5.82233273707865</v>
      </c>
      <c r="AA19" s="19">
        <v>6.600395389607967</v>
      </c>
      <c r="AB19" s="19">
        <v>5.9002639975381825</v>
      </c>
      <c r="AC19" s="19">
        <v>6.8422854017486952</v>
      </c>
      <c r="AD19" s="19">
        <v>7.5219240434108023</v>
      </c>
      <c r="AE19" s="19">
        <v>7.3490772842462064</v>
      </c>
      <c r="AF19" s="19">
        <v>6.0345793610914482</v>
      </c>
      <c r="AG19" s="19">
        <v>6.5176661503282443</v>
      </c>
      <c r="AH19" s="19">
        <v>5.708873856454721</v>
      </c>
      <c r="AI19" s="19">
        <v>5.7429227475377935</v>
      </c>
      <c r="AJ19" s="19">
        <v>5.8203850303550375</v>
      </c>
      <c r="AK19" s="19">
        <v>5.9094485033482238</v>
      </c>
      <c r="AL19" s="19">
        <v>5.8941528172589717</v>
      </c>
      <c r="AM19" s="19">
        <v>6.6751597235132509</v>
      </c>
      <c r="AN19" s="19">
        <v>6.155125685670523</v>
      </c>
      <c r="AO19" s="19">
        <v>6.0325942291238475</v>
      </c>
      <c r="AP19" s="14" t="s">
        <v>40</v>
      </c>
    </row>
    <row r="20" spans="1:42" s="1" customFormat="1">
      <c r="B20" s="1" t="s">
        <v>51</v>
      </c>
      <c r="C20" s="57" t="s">
        <v>52</v>
      </c>
      <c r="D20" s="15" t="s">
        <v>27</v>
      </c>
      <c r="E20" s="16">
        <v>6500.6837999999998</v>
      </c>
      <c r="F20" s="16">
        <v>6502.6449999999995</v>
      </c>
      <c r="G20" s="16">
        <v>6388.5713999999998</v>
      </c>
      <c r="H20" s="65">
        <v>6343.5969999999998</v>
      </c>
      <c r="I20" s="65">
        <v>6364.7568000000001</v>
      </c>
      <c r="J20" s="65">
        <v>6201.2608</v>
      </c>
      <c r="K20" s="65">
        <v>6303.2519999999995</v>
      </c>
      <c r="L20" s="65">
        <v>6336.1574999999993</v>
      </c>
      <c r="M20" s="65">
        <v>6244.2730000000001</v>
      </c>
      <c r="N20" s="65">
        <v>6395.9679999999998</v>
      </c>
      <c r="O20" s="65">
        <v>6494.4800999999998</v>
      </c>
      <c r="P20" s="65">
        <v>6399.6372000000001</v>
      </c>
      <c r="Q20" s="65">
        <v>6452.8089</v>
      </c>
      <c r="R20" s="65">
        <v>6556.6115999999993</v>
      </c>
      <c r="S20" s="65">
        <v>6621.9521999999997</v>
      </c>
      <c r="T20" s="65">
        <v>6615.4823999999999</v>
      </c>
      <c r="U20" s="65">
        <v>6718.6349999999993</v>
      </c>
      <c r="V20" s="65">
        <v>6719.2555689909195</v>
      </c>
      <c r="W20" s="65">
        <v>6849.3289827830095</v>
      </c>
      <c r="X20" s="65">
        <v>6770.5011686927</v>
      </c>
      <c r="Y20" s="65">
        <v>6917.1635471360896</v>
      </c>
      <c r="Z20" s="65">
        <v>6656.2937529999999</v>
      </c>
      <c r="AA20" s="65">
        <v>6582.6143999999995</v>
      </c>
      <c r="AB20" s="65">
        <v>6478.10779920205</v>
      </c>
      <c r="AC20" s="65">
        <v>6314.3641259999995</v>
      </c>
      <c r="AD20" s="16">
        <v>6104.38346</v>
      </c>
      <c r="AE20" s="16">
        <v>5795.1304399999999</v>
      </c>
      <c r="AF20" s="16">
        <v>5690.4781359999997</v>
      </c>
      <c r="AG20" s="16">
        <v>5740.9584999999997</v>
      </c>
      <c r="AH20" s="16">
        <v>5553.1295412440895</v>
      </c>
      <c r="AI20" s="16">
        <v>6014.5675817187594</v>
      </c>
      <c r="AJ20" s="16">
        <v>5592.2280146822995</v>
      </c>
      <c r="AK20" s="16">
        <v>5683.8334016320896</v>
      </c>
      <c r="AL20" s="16">
        <v>5654.2523319258798</v>
      </c>
      <c r="AM20" s="16">
        <v>5671.9740442065995</v>
      </c>
      <c r="AN20" s="16">
        <v>5529.82820308383</v>
      </c>
      <c r="AO20" s="16">
        <v>5562.7802147389693</v>
      </c>
      <c r="AP20" s="14"/>
    </row>
    <row r="21" spans="1:42" s="1" customFormat="1">
      <c r="A21" s="1" t="s">
        <v>53</v>
      </c>
      <c r="C21" s="58"/>
      <c r="D21" s="17" t="s">
        <v>26</v>
      </c>
      <c r="E21" s="18">
        <v>27213.9444</v>
      </c>
      <c r="F21" s="18">
        <v>27371</v>
      </c>
      <c r="G21" s="18">
        <v>26168.7228</v>
      </c>
      <c r="H21" s="66">
        <v>26192.627499999999</v>
      </c>
      <c r="I21" s="66">
        <v>25051.180799999998</v>
      </c>
      <c r="J21" s="66">
        <v>24266.594799999999</v>
      </c>
      <c r="K21" s="66">
        <v>22672.871999999999</v>
      </c>
      <c r="L21" s="66">
        <v>23954.737499999999</v>
      </c>
      <c r="M21" s="66">
        <v>24484.75</v>
      </c>
      <c r="N21" s="66">
        <v>24286.041499999999</v>
      </c>
      <c r="O21" s="66">
        <v>24556.528200000001</v>
      </c>
      <c r="P21" s="66">
        <v>23676.074399999998</v>
      </c>
      <c r="Q21" s="66">
        <v>23297.136299999998</v>
      </c>
      <c r="R21" s="66">
        <v>24439.6312</v>
      </c>
      <c r="S21" s="66">
        <v>24548.463599999999</v>
      </c>
      <c r="T21" s="66">
        <v>24203.4552</v>
      </c>
      <c r="U21" s="66">
        <v>25043.57</v>
      </c>
      <c r="V21" s="66">
        <v>25481.961074459399</v>
      </c>
      <c r="W21" s="66">
        <v>25759.181743487799</v>
      </c>
      <c r="X21" s="66">
        <v>25535.1927296207</v>
      </c>
      <c r="Y21" s="66">
        <v>26863.427367917498</v>
      </c>
      <c r="Z21" s="66">
        <v>25747.58626</v>
      </c>
      <c r="AA21" s="66">
        <v>25708.014799999997</v>
      </c>
      <c r="AB21" s="66">
        <v>26169.950576202496</v>
      </c>
      <c r="AC21" s="66">
        <v>24939.507996</v>
      </c>
      <c r="AD21" s="18">
        <v>25961.062015</v>
      </c>
      <c r="AE21" s="18">
        <v>25295.608759999999</v>
      </c>
      <c r="AF21" s="18">
        <v>23700.484667999997</v>
      </c>
      <c r="AG21" s="18">
        <v>24620.289499999999</v>
      </c>
      <c r="AH21" s="18">
        <v>25058.795096247599</v>
      </c>
      <c r="AI21" s="18">
        <v>24211.158577972899</v>
      </c>
      <c r="AJ21" s="18">
        <v>22654.395207636</v>
      </c>
      <c r="AK21" s="18">
        <v>23135.348558963902</v>
      </c>
      <c r="AL21" s="18">
        <v>23110.2227327121</v>
      </c>
      <c r="AM21" s="18">
        <v>23700.780550527499</v>
      </c>
      <c r="AN21" s="18">
        <v>22118.678182715696</v>
      </c>
      <c r="AO21" s="18">
        <v>22236.0404364971</v>
      </c>
      <c r="AP21" s="14"/>
    </row>
    <row r="22" spans="1:42" s="1" customFormat="1" ht="33.75">
      <c r="C22" s="59"/>
      <c r="D22" s="60" t="s">
        <v>44</v>
      </c>
      <c r="E22" s="19">
        <v>23.887326675070298</v>
      </c>
      <c r="F22" s="19">
        <v>23.757425742574256</v>
      </c>
      <c r="G22" s="19">
        <v>24.413004214328719</v>
      </c>
      <c r="H22" s="19">
        <v>24.219017355169886</v>
      </c>
      <c r="I22" s="19">
        <v>25.407013149655604</v>
      </c>
      <c r="J22" s="19">
        <v>25.554721835137745</v>
      </c>
      <c r="K22" s="19">
        <v>27.80085381331487</v>
      </c>
      <c r="L22" s="19">
        <v>26.450540315876975</v>
      </c>
      <c r="M22" s="19">
        <v>25.502702702702702</v>
      </c>
      <c r="N22" s="19">
        <v>26.335983984874606</v>
      </c>
      <c r="O22" s="19">
        <v>26.447061437618043</v>
      </c>
      <c r="P22" s="19">
        <v>27.029975881474677</v>
      </c>
      <c r="Q22" s="19">
        <v>27.697863020185874</v>
      </c>
      <c r="R22" s="19">
        <v>26.827784537108723</v>
      </c>
      <c r="S22" s="19">
        <v>26.975016880486159</v>
      </c>
      <c r="T22" s="19">
        <v>27.332801640651706</v>
      </c>
      <c r="U22" s="19">
        <v>26.827784537108723</v>
      </c>
      <c r="V22" s="19">
        <v>26.368675273292201</v>
      </c>
      <c r="W22" s="19">
        <v>26.589854642857958</v>
      </c>
      <c r="X22" s="19">
        <v>26.514392275719743</v>
      </c>
      <c r="Y22" s="19">
        <v>25.749370891508548</v>
      </c>
      <c r="Z22" s="19">
        <v>25.8521077889963</v>
      </c>
      <c r="AA22" s="19">
        <v>25.605300336142644</v>
      </c>
      <c r="AB22" s="19">
        <v>24.753993250154942</v>
      </c>
      <c r="AC22" s="19">
        <v>25.318719707753452</v>
      </c>
      <c r="AD22" s="19">
        <v>23.513612256975307</v>
      </c>
      <c r="AE22" s="19">
        <v>22.909630264221402</v>
      </c>
      <c r="AF22" s="19">
        <v>24.009965263213324</v>
      </c>
      <c r="AG22" s="19">
        <v>23.317997540199517</v>
      </c>
      <c r="AH22" s="19">
        <v>22.160401248005883</v>
      </c>
      <c r="AI22" s="19">
        <v>24.84213038524625</v>
      </c>
      <c r="AJ22" s="19">
        <v>24.684958320129226</v>
      </c>
      <c r="AK22" s="19">
        <v>24.567744839227249</v>
      </c>
      <c r="AL22" s="19">
        <v>24.466455374843221</v>
      </c>
      <c r="AM22" s="19">
        <v>23.931591755446892</v>
      </c>
      <c r="AN22" s="19">
        <v>25.000717300571019</v>
      </c>
      <c r="AO22" s="19">
        <v>25.01695493235615</v>
      </c>
      <c r="AP22" s="14" t="s">
        <v>40</v>
      </c>
    </row>
    <row r="23" spans="1:42" s="1" customFormat="1">
      <c r="B23" s="1" t="s">
        <v>54</v>
      </c>
      <c r="C23" s="57" t="s">
        <v>55</v>
      </c>
      <c r="D23" s="15" t="s">
        <v>27</v>
      </c>
      <c r="E23" s="16">
        <v>8.1</v>
      </c>
      <c r="F23" s="16">
        <v>6.6</v>
      </c>
      <c r="G23" s="16">
        <v>3.6999999999999997</v>
      </c>
      <c r="H23" s="65">
        <v>7.6</v>
      </c>
      <c r="I23" s="65">
        <v>7.6</v>
      </c>
      <c r="J23" s="65">
        <v>4.7</v>
      </c>
      <c r="K23" s="65">
        <v>4.0999999999999996</v>
      </c>
      <c r="L23" s="65">
        <v>6.1999999999999993</v>
      </c>
      <c r="M23" s="65">
        <v>5.0999999999999996</v>
      </c>
      <c r="N23" s="65">
        <v>5.6</v>
      </c>
      <c r="O23" s="65">
        <v>5.2</v>
      </c>
      <c r="P23" s="65">
        <v>6.6</v>
      </c>
      <c r="Q23" s="65">
        <v>8.2999999999999989</v>
      </c>
      <c r="R23" s="65">
        <v>6.5</v>
      </c>
      <c r="S23" s="65">
        <v>6.5</v>
      </c>
      <c r="T23" s="65">
        <v>4.3999999999999995</v>
      </c>
      <c r="U23" s="65">
        <v>7.6999999999999993</v>
      </c>
      <c r="V23" s="65">
        <v>5.2</v>
      </c>
      <c r="W23" s="65">
        <v>9.1</v>
      </c>
      <c r="X23" s="65">
        <v>7.1999999999999993</v>
      </c>
      <c r="Y23" s="65">
        <v>4.8999999999999995</v>
      </c>
      <c r="Z23" s="65">
        <v>10.7</v>
      </c>
      <c r="AA23" s="65">
        <v>5.8999999999999995</v>
      </c>
      <c r="AB23" s="65">
        <v>5.8</v>
      </c>
      <c r="AC23" s="65">
        <v>6.3</v>
      </c>
      <c r="AD23" s="16">
        <v>4.8999999999999995</v>
      </c>
      <c r="AE23" s="16">
        <v>8.1999999999999993</v>
      </c>
      <c r="AF23" s="16">
        <v>5</v>
      </c>
      <c r="AG23" s="16">
        <v>12.899999999999999</v>
      </c>
      <c r="AH23" s="16">
        <v>10.9</v>
      </c>
      <c r="AI23" s="16">
        <v>5.3999999999999995</v>
      </c>
      <c r="AJ23" s="16">
        <v>5.2</v>
      </c>
      <c r="AK23" s="16">
        <v>5</v>
      </c>
      <c r="AL23" s="16">
        <v>4.8999999999999995</v>
      </c>
      <c r="AM23" s="16">
        <v>4.5</v>
      </c>
      <c r="AN23" s="16">
        <v>4.3999999999999995</v>
      </c>
      <c r="AO23" s="16">
        <v>5.2</v>
      </c>
      <c r="AP23" s="14"/>
    </row>
    <row r="24" spans="1:42" s="1" customFormat="1">
      <c r="A24" s="1" t="s">
        <v>56</v>
      </c>
      <c r="C24" s="58"/>
      <c r="D24" s="17" t="s">
        <v>26</v>
      </c>
      <c r="E24" s="18">
        <v>8095.027</v>
      </c>
      <c r="F24" s="18">
        <v>8024.6289999999999</v>
      </c>
      <c r="G24" s="18">
        <v>8012.4529999999995</v>
      </c>
      <c r="H24" s="66">
        <v>8148.6719999999996</v>
      </c>
      <c r="I24" s="66">
        <v>8270.0020000000004</v>
      </c>
      <c r="J24" s="66">
        <v>8027.0999999999995</v>
      </c>
      <c r="K24" s="66">
        <v>8017.5549999999994</v>
      </c>
      <c r="L24" s="66">
        <v>7926.9290000000001</v>
      </c>
      <c r="M24" s="66">
        <v>7701.3969999999999</v>
      </c>
      <c r="N24" s="66">
        <v>7387.66</v>
      </c>
      <c r="O24" s="66">
        <v>6820.7429999999995</v>
      </c>
      <c r="P24" s="66">
        <v>6458.7199999999993</v>
      </c>
      <c r="Q24" s="66">
        <v>6650.8579999999993</v>
      </c>
      <c r="R24" s="66">
        <v>6227.7779999999993</v>
      </c>
      <c r="S24" s="66">
        <v>6143.5679999999993</v>
      </c>
      <c r="T24" s="66">
        <v>5715.0720000000001</v>
      </c>
      <c r="U24" s="66">
        <v>5480.0529999999999</v>
      </c>
      <c r="V24" s="66">
        <v>5392.652</v>
      </c>
      <c r="W24" s="66">
        <v>6426.0230000000001</v>
      </c>
      <c r="X24" s="66">
        <v>6211.4809999999998</v>
      </c>
      <c r="Y24" s="66">
        <v>6289.4979999999996</v>
      </c>
      <c r="Z24" s="66">
        <v>6004.5999999999995</v>
      </c>
      <c r="AA24" s="66">
        <v>6023.9</v>
      </c>
      <c r="AB24" s="66">
        <v>5819.9</v>
      </c>
      <c r="AC24" s="66">
        <v>5059.0999999999995</v>
      </c>
      <c r="AD24" s="18">
        <v>4724.7029999999995</v>
      </c>
      <c r="AE24" s="18">
        <v>4651.3</v>
      </c>
      <c r="AF24" s="18">
        <v>4560.5</v>
      </c>
      <c r="AG24" s="18">
        <v>4571.2460000000001</v>
      </c>
      <c r="AH24" s="18">
        <v>4607.3270000000002</v>
      </c>
      <c r="AI24" s="18">
        <v>4620.6709999999994</v>
      </c>
      <c r="AJ24" s="18">
        <v>4679.2129999999997</v>
      </c>
      <c r="AK24" s="18">
        <v>4574.3609999999999</v>
      </c>
      <c r="AL24" s="18">
        <v>4628.6120000000001</v>
      </c>
      <c r="AM24" s="18">
        <v>4666.732</v>
      </c>
      <c r="AN24" s="18">
        <v>4583.9859999999999</v>
      </c>
      <c r="AO24" s="18">
        <v>4175.8369999999995</v>
      </c>
      <c r="AP24" s="14"/>
    </row>
    <row r="25" spans="1:42" s="1" customFormat="1" ht="33.75">
      <c r="C25" s="59"/>
      <c r="D25" s="60" t="s">
        <v>44</v>
      </c>
      <c r="E25" s="19">
        <v>0.10006143277842061</v>
      </c>
      <c r="F25" s="19">
        <v>8.2246792967001964E-2</v>
      </c>
      <c r="G25" s="19">
        <v>4.6178117987088346E-2</v>
      </c>
      <c r="H25" s="19">
        <v>9.3266731069798853E-2</v>
      </c>
      <c r="I25" s="19">
        <v>9.1898405828680571E-2</v>
      </c>
      <c r="J25" s="19">
        <v>5.8551656264404332E-2</v>
      </c>
      <c r="K25" s="19">
        <v>5.1137784524084955E-2</v>
      </c>
      <c r="L25" s="19">
        <v>7.8214400557895733E-2</v>
      </c>
      <c r="M25" s="19">
        <v>6.6221751715954916E-2</v>
      </c>
      <c r="N25" s="19">
        <v>7.5802080767117044E-2</v>
      </c>
      <c r="O25" s="19">
        <v>7.6238028613598269E-2</v>
      </c>
      <c r="P25" s="19">
        <v>0.10218743032675205</v>
      </c>
      <c r="Q25" s="19">
        <v>0.1247959285854547</v>
      </c>
      <c r="R25" s="19">
        <v>0.1043710935103981</v>
      </c>
      <c r="S25" s="19">
        <v>0.10580171001606883</v>
      </c>
      <c r="T25" s="19">
        <v>7.6989406257698928E-2</v>
      </c>
      <c r="U25" s="19">
        <v>0.14050958996199489</v>
      </c>
      <c r="V25" s="19">
        <v>9.6427509136506495E-2</v>
      </c>
      <c r="W25" s="19">
        <v>0.14161169357781631</v>
      </c>
      <c r="X25" s="19">
        <v>0.11591438499127663</v>
      </c>
      <c r="Y25" s="19">
        <v>7.7907648591350215E-2</v>
      </c>
      <c r="Z25" s="19">
        <v>0.17819671585118077</v>
      </c>
      <c r="AA25" s="19">
        <v>9.7943192948090105E-2</v>
      </c>
      <c r="AB25" s="19">
        <v>9.9658069726283965E-2</v>
      </c>
      <c r="AC25" s="19">
        <v>0.12452807811666108</v>
      </c>
      <c r="AD25" s="19">
        <v>0.10371022263198343</v>
      </c>
      <c r="AE25" s="19">
        <v>0.17629479930342051</v>
      </c>
      <c r="AF25" s="19">
        <v>0.1096371011950444</v>
      </c>
      <c r="AG25" s="19">
        <v>0.28219877031338936</v>
      </c>
      <c r="AH25" s="19">
        <v>0.23657969143496871</v>
      </c>
      <c r="AI25" s="19">
        <v>0.11686614346704191</v>
      </c>
      <c r="AJ25" s="19">
        <v>0.11112979896405657</v>
      </c>
      <c r="AK25" s="19">
        <v>0.10930488433247836</v>
      </c>
      <c r="AL25" s="19">
        <v>0.10586326959356281</v>
      </c>
      <c r="AM25" s="19">
        <v>9.6427221447471165E-2</v>
      </c>
      <c r="AN25" s="19">
        <v>9.5986331546387776E-2</v>
      </c>
      <c r="AO25" s="19">
        <v>0.12452593336377835</v>
      </c>
      <c r="AP25" s="14" t="s">
        <v>40</v>
      </c>
    </row>
    <row r="26" spans="1:42" s="1" customFormat="1">
      <c r="B26" s="1" t="s">
        <v>57</v>
      </c>
      <c r="C26" s="57" t="s">
        <v>58</v>
      </c>
      <c r="D26" s="15" t="s">
        <v>27</v>
      </c>
      <c r="E26" s="16">
        <v>2.6387999999999998</v>
      </c>
      <c r="F26" s="16">
        <v>2.71</v>
      </c>
      <c r="G26" s="16">
        <v>2.6257999999999999</v>
      </c>
      <c r="H26" s="65">
        <v>5.1219999999999999</v>
      </c>
      <c r="I26" s="65">
        <v>2.6143999999999998</v>
      </c>
      <c r="J26" s="65">
        <v>2.6012</v>
      </c>
      <c r="K26" s="65">
        <v>2.6160000000000001</v>
      </c>
      <c r="L26" s="65">
        <v>2.6549999999999998</v>
      </c>
      <c r="M26" s="65">
        <v>2.6469999999999998</v>
      </c>
      <c r="N26" s="65">
        <v>2.7010000000000001</v>
      </c>
      <c r="O26" s="65">
        <v>2.7281999999999997</v>
      </c>
      <c r="P26" s="65">
        <v>2.7191999999999998</v>
      </c>
      <c r="Q26" s="65">
        <v>2.7582</v>
      </c>
      <c r="R26" s="65">
        <v>2.7031999999999998</v>
      </c>
      <c r="S26" s="65">
        <v>2.7625999999999999</v>
      </c>
      <c r="T26" s="65">
        <v>2.7576000000000001</v>
      </c>
      <c r="U26" s="65">
        <v>2.77</v>
      </c>
      <c r="V26" s="65">
        <v>2.7222</v>
      </c>
      <c r="W26" s="65">
        <v>2.7315999999999998</v>
      </c>
      <c r="X26" s="65">
        <v>2.6757999999999997</v>
      </c>
      <c r="Y26" s="65">
        <v>2.6375999999999999</v>
      </c>
      <c r="Z26" s="65">
        <v>2.5165999999999999</v>
      </c>
      <c r="AA26" s="65">
        <v>2.5047999999999999</v>
      </c>
      <c r="AB26" s="65">
        <v>2.4965999999999999</v>
      </c>
      <c r="AC26" s="65">
        <v>2.4281999999999999</v>
      </c>
      <c r="AD26" s="16">
        <v>2.2609999999999997</v>
      </c>
      <c r="AE26" s="16">
        <v>2.2479999999999998</v>
      </c>
      <c r="AF26" s="16">
        <v>2.1517999999999997</v>
      </c>
      <c r="AG26" s="16">
        <v>2.2429999999999999</v>
      </c>
      <c r="AH26" s="16">
        <v>2.194</v>
      </c>
      <c r="AI26" s="16">
        <v>2.2378</v>
      </c>
      <c r="AJ26" s="16">
        <v>1.0967</v>
      </c>
      <c r="AK26" s="16">
        <v>2.2429999999999999</v>
      </c>
      <c r="AL26" s="16">
        <v>2.2405999999999997</v>
      </c>
      <c r="AM26" s="16">
        <v>2.2033999999999998</v>
      </c>
      <c r="AN26" s="16">
        <v>1.0579000000000001</v>
      </c>
      <c r="AO26" s="16">
        <v>2.1774</v>
      </c>
      <c r="AP26" s="14"/>
    </row>
    <row r="27" spans="1:42" s="1" customFormat="1">
      <c r="A27" s="1" t="s">
        <v>59</v>
      </c>
      <c r="C27" s="58"/>
      <c r="D27" s="17" t="s">
        <v>26</v>
      </c>
      <c r="E27" s="18">
        <v>30776.324399999998</v>
      </c>
      <c r="F27" s="18">
        <v>30936.004999999997</v>
      </c>
      <c r="G27" s="18">
        <v>29716.178599999999</v>
      </c>
      <c r="H27" s="66">
        <v>29405.401999999998</v>
      </c>
      <c r="I27" s="66">
        <v>28541.4048</v>
      </c>
      <c r="J27" s="66">
        <v>28233.424799999997</v>
      </c>
      <c r="K27" s="66">
        <v>26808.768</v>
      </c>
      <c r="L27" s="66">
        <v>27808.469999999998</v>
      </c>
      <c r="M27" s="66">
        <v>28080.699499999999</v>
      </c>
      <c r="N27" s="66">
        <v>27972.906499999997</v>
      </c>
      <c r="O27" s="66">
        <v>27996.788399999998</v>
      </c>
      <c r="P27" s="66">
        <v>26993.4984</v>
      </c>
      <c r="Q27" s="66">
        <v>26939.339399999997</v>
      </c>
      <c r="R27" s="66">
        <v>27102.283199999998</v>
      </c>
      <c r="S27" s="66">
        <v>27873.252699999997</v>
      </c>
      <c r="T27" s="66">
        <v>27529.120799999997</v>
      </c>
      <c r="U27" s="66">
        <v>27497.789999999997</v>
      </c>
      <c r="V27" s="66">
        <v>27114.473099999999</v>
      </c>
      <c r="W27" s="66">
        <v>27318.731599999999</v>
      </c>
      <c r="X27" s="66">
        <v>27080.4339</v>
      </c>
      <c r="Y27" s="66">
        <v>26778.234</v>
      </c>
      <c r="Z27" s="66">
        <v>25981.378399999998</v>
      </c>
      <c r="AA27" s="66">
        <v>25780.653999999999</v>
      </c>
      <c r="AB27" s="66">
        <v>25635.088799999998</v>
      </c>
      <c r="AC27" s="66">
        <v>25388.045099999999</v>
      </c>
      <c r="AD27" s="18">
        <v>25483.731</v>
      </c>
      <c r="AE27" s="18">
        <v>24876.367999999999</v>
      </c>
      <c r="AF27" s="18">
        <v>24503.622499999998</v>
      </c>
      <c r="AG27" s="18">
        <v>25110.384999999998</v>
      </c>
      <c r="AH27" s="18">
        <v>24911.772999999997</v>
      </c>
      <c r="AI27" s="18">
        <v>24926.854199999998</v>
      </c>
      <c r="AJ27" s="18">
        <v>23938.767599999999</v>
      </c>
      <c r="AK27" s="18">
        <v>24508.139499999997</v>
      </c>
      <c r="AL27" s="18">
        <v>24798.960799999997</v>
      </c>
      <c r="AM27" s="18">
        <v>24611.977999999999</v>
      </c>
      <c r="AN27" s="18">
        <v>23767.8393</v>
      </c>
      <c r="AO27" s="18">
        <v>24098.374499999998</v>
      </c>
      <c r="AP27" s="14"/>
    </row>
    <row r="28" spans="1:42" s="1" customFormat="1" ht="33.75">
      <c r="C28" s="59"/>
      <c r="D28" s="60" t="s">
        <v>44</v>
      </c>
      <c r="E28" s="19">
        <v>8.5741232958929953E-3</v>
      </c>
      <c r="F28" s="19">
        <v>8.7600192720423981E-3</v>
      </c>
      <c r="G28" s="19">
        <v>8.8362640275691448E-3</v>
      </c>
      <c r="H28" s="19">
        <v>1.7418568193694479E-2</v>
      </c>
      <c r="I28" s="19">
        <v>9.1600256480718137E-3</v>
      </c>
      <c r="J28" s="19">
        <v>9.2131932927952843E-3</v>
      </c>
      <c r="K28" s="19">
        <v>9.7580015612802502E-3</v>
      </c>
      <c r="L28" s="19">
        <v>9.5474508306282232E-3</v>
      </c>
      <c r="M28" s="19">
        <v>9.4264033557995945E-3</v>
      </c>
      <c r="N28" s="19">
        <v>9.6557717375561243E-3</v>
      </c>
      <c r="O28" s="19">
        <v>9.7446891444162922E-3</v>
      </c>
      <c r="P28" s="19">
        <v>1.0073536818777071E-2</v>
      </c>
      <c r="Q28" s="19">
        <v>1.0238558410975734E-2</v>
      </c>
      <c r="R28" s="19">
        <v>9.9740674246957903E-3</v>
      </c>
      <c r="S28" s="19">
        <v>9.9112939194211814E-3</v>
      </c>
      <c r="T28" s="19">
        <v>1.0017028949213663E-2</v>
      </c>
      <c r="U28" s="19">
        <v>1.0073536818777073E-2</v>
      </c>
      <c r="V28" s="19">
        <v>1.0039656643742784E-2</v>
      </c>
      <c r="W28" s="19">
        <v>9.9990000999899999E-3</v>
      </c>
      <c r="X28" s="19">
        <v>9.8809347364260652E-3</v>
      </c>
      <c r="Y28" s="19">
        <v>9.8497906919477948E-3</v>
      </c>
      <c r="Z28" s="19">
        <v>9.6861681518791171E-3</v>
      </c>
      <c r="AA28" s="19">
        <v>9.7158124848190433E-3</v>
      </c>
      <c r="AB28" s="19">
        <v>9.7389949357226339E-3</v>
      </c>
      <c r="AC28" s="19">
        <v>9.5643441251016207E-3</v>
      </c>
      <c r="AD28" s="19">
        <v>8.8723272114275571E-3</v>
      </c>
      <c r="AE28" s="19">
        <v>9.036688957166094E-3</v>
      </c>
      <c r="AF28" s="19">
        <v>8.7815587266739849E-3</v>
      </c>
      <c r="AG28" s="19">
        <v>8.9325591782045549E-3</v>
      </c>
      <c r="AH28" s="19">
        <v>8.807080893038003E-3</v>
      </c>
      <c r="AI28" s="19">
        <v>8.9774665589370684E-3</v>
      </c>
      <c r="AJ28" s="19">
        <v>4.5812717610408654E-3</v>
      </c>
      <c r="AK28" s="19">
        <v>9.1520615018532928E-3</v>
      </c>
      <c r="AL28" s="19">
        <v>9.0350560173473073E-3</v>
      </c>
      <c r="AM28" s="19">
        <v>8.9525514771709933E-3</v>
      </c>
      <c r="AN28" s="19">
        <v>4.4509725374994443E-3</v>
      </c>
      <c r="AO28" s="19">
        <v>9.0354641969731201E-3</v>
      </c>
      <c r="AP28" s="14" t="s">
        <v>40</v>
      </c>
    </row>
    <row r="29" spans="1:42" s="1" customFormat="1">
      <c r="B29" s="1" t="s">
        <v>317</v>
      </c>
      <c r="C29" s="57" t="s">
        <v>309</v>
      </c>
      <c r="D29" s="15" t="s">
        <v>27</v>
      </c>
      <c r="E29" s="16"/>
      <c r="F29" s="16"/>
      <c r="G29" s="16"/>
      <c r="H29" s="65"/>
      <c r="I29" s="65"/>
      <c r="J29" s="65"/>
      <c r="K29" s="65"/>
      <c r="L29" s="65"/>
      <c r="M29" s="65"/>
      <c r="N29" s="65"/>
      <c r="O29" s="65"/>
      <c r="P29" s="65"/>
      <c r="Q29" s="65"/>
      <c r="R29" s="65"/>
      <c r="S29" s="65"/>
      <c r="T29" s="65"/>
      <c r="U29" s="65"/>
      <c r="V29" s="65"/>
      <c r="W29" s="65"/>
      <c r="X29" s="65"/>
      <c r="Y29" s="65"/>
      <c r="Z29" s="65"/>
      <c r="AA29" s="65"/>
      <c r="AB29" s="65"/>
      <c r="AC29" s="65"/>
      <c r="AD29" s="16"/>
      <c r="AE29" s="16"/>
      <c r="AF29" s="16"/>
      <c r="AG29" s="16"/>
      <c r="AH29" s="16"/>
      <c r="AI29" s="16"/>
      <c r="AJ29" s="16"/>
      <c r="AK29" s="16"/>
      <c r="AL29" s="16"/>
      <c r="AM29" s="16">
        <v>1123.60417899</v>
      </c>
      <c r="AN29" s="16">
        <v>1118.46842442</v>
      </c>
      <c r="AO29" s="16">
        <v>1180.88102366</v>
      </c>
      <c r="AP29" s="14"/>
    </row>
    <row r="30" spans="1:42" s="1" customFormat="1">
      <c r="A30" s="1" t="s">
        <v>318</v>
      </c>
      <c r="C30" s="58"/>
      <c r="D30" s="17" t="s">
        <v>26</v>
      </c>
      <c r="E30" s="18"/>
      <c r="F30" s="18"/>
      <c r="G30" s="18"/>
      <c r="H30" s="66"/>
      <c r="I30" s="66"/>
      <c r="J30" s="66"/>
      <c r="K30" s="66"/>
      <c r="L30" s="66"/>
      <c r="M30" s="66"/>
      <c r="N30" s="66"/>
      <c r="O30" s="66"/>
      <c r="P30" s="66"/>
      <c r="Q30" s="66"/>
      <c r="R30" s="66"/>
      <c r="S30" s="66"/>
      <c r="T30" s="66"/>
      <c r="U30" s="66"/>
      <c r="V30" s="66"/>
      <c r="W30" s="66"/>
      <c r="X30" s="66"/>
      <c r="Y30" s="66"/>
      <c r="Z30" s="66"/>
      <c r="AA30" s="66"/>
      <c r="AB30" s="66"/>
      <c r="AC30" s="66"/>
      <c r="AD30" s="18"/>
      <c r="AE30" s="18"/>
      <c r="AF30" s="18"/>
      <c r="AG30" s="18"/>
      <c r="AH30" s="18"/>
      <c r="AI30" s="18"/>
      <c r="AJ30" s="18"/>
      <c r="AK30" s="18"/>
      <c r="AL30" s="18"/>
      <c r="AM30" s="18">
        <v>13967.45498278</v>
      </c>
      <c r="AN30" s="18">
        <v>13528.590280529999</v>
      </c>
      <c r="AO30" s="18">
        <v>13056.142591569998</v>
      </c>
      <c r="AP30" s="14"/>
    </row>
    <row r="31" spans="1:42" s="1" customFormat="1" ht="33.75">
      <c r="C31" s="59"/>
      <c r="D31" s="60" t="s">
        <v>44</v>
      </c>
      <c r="E31" s="19" t="s">
        <v>288</v>
      </c>
      <c r="F31" s="19" t="s">
        <v>288</v>
      </c>
      <c r="G31" s="19" t="s">
        <v>288</v>
      </c>
      <c r="H31" s="19" t="s">
        <v>288</v>
      </c>
      <c r="I31" s="19" t="s">
        <v>288</v>
      </c>
      <c r="J31" s="19" t="s">
        <v>288</v>
      </c>
      <c r="K31" s="19" t="s">
        <v>288</v>
      </c>
      <c r="L31" s="19" t="s">
        <v>288</v>
      </c>
      <c r="M31" s="19" t="s">
        <v>288</v>
      </c>
      <c r="N31" s="19" t="s">
        <v>288</v>
      </c>
      <c r="O31" s="19" t="s">
        <v>288</v>
      </c>
      <c r="P31" s="19" t="s">
        <v>288</v>
      </c>
      <c r="Q31" s="19" t="s">
        <v>288</v>
      </c>
      <c r="R31" s="19" t="s">
        <v>288</v>
      </c>
      <c r="S31" s="19" t="s">
        <v>288</v>
      </c>
      <c r="T31" s="19" t="s">
        <v>288</v>
      </c>
      <c r="U31" s="19" t="s">
        <v>288</v>
      </c>
      <c r="V31" s="19" t="s">
        <v>288</v>
      </c>
      <c r="W31" s="19" t="s">
        <v>288</v>
      </c>
      <c r="X31" s="19" t="s">
        <v>288</v>
      </c>
      <c r="Y31" s="19" t="s">
        <v>288</v>
      </c>
      <c r="Z31" s="19" t="s">
        <v>288</v>
      </c>
      <c r="AA31" s="19" t="s">
        <v>288</v>
      </c>
      <c r="AB31" s="19" t="s">
        <v>288</v>
      </c>
      <c r="AC31" s="19" t="s">
        <v>288</v>
      </c>
      <c r="AD31" s="19" t="s">
        <v>288</v>
      </c>
      <c r="AE31" s="19" t="s">
        <v>288</v>
      </c>
      <c r="AF31" s="19" t="s">
        <v>288</v>
      </c>
      <c r="AG31" s="19" t="s">
        <v>288</v>
      </c>
      <c r="AH31" s="19" t="s">
        <v>288</v>
      </c>
      <c r="AI31" s="19" t="s">
        <v>288</v>
      </c>
      <c r="AJ31" s="19" t="s">
        <v>288</v>
      </c>
      <c r="AK31" s="19" t="s">
        <v>288</v>
      </c>
      <c r="AL31" s="19" t="s">
        <v>288</v>
      </c>
      <c r="AM31" s="19">
        <v>8.0444446062310817</v>
      </c>
      <c r="AN31" s="19">
        <v>8.2674425141669872</v>
      </c>
      <c r="AO31" s="19">
        <v>9.0446394513373587</v>
      </c>
      <c r="AP31" s="14" t="s">
        <v>40</v>
      </c>
    </row>
    <row r="32" spans="1:42" s="1" customFormat="1">
      <c r="B32" s="1" t="s">
        <v>60</v>
      </c>
      <c r="C32" s="57" t="s">
        <v>61</v>
      </c>
      <c r="D32" s="15" t="s">
        <v>27</v>
      </c>
      <c r="E32" s="16">
        <v>39815.437361558499</v>
      </c>
      <c r="F32" s="16">
        <v>39540.805022740496</v>
      </c>
      <c r="G32" s="16">
        <v>38931.156093579499</v>
      </c>
      <c r="H32" s="65">
        <v>39306.871003443703</v>
      </c>
      <c r="I32" s="65">
        <v>39997.931063398799</v>
      </c>
      <c r="J32" s="65">
        <v>38378.481496225402</v>
      </c>
      <c r="K32" s="65">
        <v>36908.480462392996</v>
      </c>
      <c r="L32" s="65">
        <v>37401.382300971702</v>
      </c>
      <c r="M32" s="65">
        <v>36498.592400424102</v>
      </c>
      <c r="N32" s="65">
        <v>37865.231237889297</v>
      </c>
      <c r="O32" s="65">
        <v>37892.485927328999</v>
      </c>
      <c r="P32" s="65">
        <v>37154.956998858703</v>
      </c>
      <c r="Q32" s="65">
        <v>36855.710380858494</v>
      </c>
      <c r="R32" s="65">
        <v>36069.901655735295</v>
      </c>
      <c r="S32" s="65">
        <v>36736.825772760902</v>
      </c>
      <c r="T32" s="65">
        <v>37009.925053104598</v>
      </c>
      <c r="U32" s="65">
        <v>37421.113265927102</v>
      </c>
      <c r="V32" s="65">
        <v>37787.990465732</v>
      </c>
      <c r="W32" s="65">
        <v>38606.305496787296</v>
      </c>
      <c r="X32" s="65">
        <v>38071.884325621002</v>
      </c>
      <c r="Y32" s="65">
        <v>38413.350111188905</v>
      </c>
      <c r="Z32" s="65">
        <v>36602.614110855495</v>
      </c>
      <c r="AA32" s="65">
        <v>38404.8709770204</v>
      </c>
      <c r="AB32" s="65">
        <v>38293.034129641404</v>
      </c>
      <c r="AC32" s="65">
        <v>37670.288444213198</v>
      </c>
      <c r="AD32" s="16">
        <v>36422.185969190199</v>
      </c>
      <c r="AE32" s="16">
        <v>36872.940115974001</v>
      </c>
      <c r="AF32" s="16">
        <v>36227.1634568421</v>
      </c>
      <c r="AG32" s="16">
        <v>37263.962608551999</v>
      </c>
      <c r="AH32" s="16">
        <v>36335.042949329494</v>
      </c>
      <c r="AI32" s="16">
        <v>36219.2933296107</v>
      </c>
      <c r="AJ32" s="16">
        <v>35143.0927472228</v>
      </c>
      <c r="AK32" s="16">
        <v>34654.330136796205</v>
      </c>
      <c r="AL32" s="16">
        <v>33635.240101739102</v>
      </c>
      <c r="AM32" s="16">
        <v>29646.424674625301</v>
      </c>
      <c r="AN32" s="16">
        <v>25153.032531951401</v>
      </c>
      <c r="AO32" s="16">
        <v>23777.458864696098</v>
      </c>
      <c r="AP32" s="14"/>
    </row>
    <row r="33" spans="1:42" s="1" customFormat="1">
      <c r="A33" s="1" t="s">
        <v>62</v>
      </c>
      <c r="C33" s="58"/>
      <c r="D33" s="17" t="s">
        <v>26</v>
      </c>
      <c r="E33" s="18">
        <v>373147.49692632997</v>
      </c>
      <c r="F33" s="18">
        <v>373416.52314770297</v>
      </c>
      <c r="G33" s="18">
        <v>373741.85784904199</v>
      </c>
      <c r="H33" s="66">
        <v>376934.39749759994</v>
      </c>
      <c r="I33" s="66">
        <v>378665.00823739695</v>
      </c>
      <c r="J33" s="66">
        <v>374416.59653510601</v>
      </c>
      <c r="K33" s="66">
        <v>369402.362580563</v>
      </c>
      <c r="L33" s="66">
        <v>371965.54609414801</v>
      </c>
      <c r="M33" s="66">
        <v>367001.63597411296</v>
      </c>
      <c r="N33" s="66">
        <v>368653.50873734098</v>
      </c>
      <c r="O33" s="66">
        <v>364504.804381366</v>
      </c>
      <c r="P33" s="66">
        <v>362410.08812264097</v>
      </c>
      <c r="Q33" s="66">
        <v>358807.59809325699</v>
      </c>
      <c r="R33" s="66">
        <v>360935.69606760796</v>
      </c>
      <c r="S33" s="66">
        <v>362690.85150992998</v>
      </c>
      <c r="T33" s="66">
        <v>363913.69946096599</v>
      </c>
      <c r="U33" s="66">
        <v>366716.79629016999</v>
      </c>
      <c r="V33" s="66">
        <v>368752.06233737298</v>
      </c>
      <c r="W33" s="66">
        <v>373515.87433204794</v>
      </c>
      <c r="X33" s="66">
        <v>376791.95330907597</v>
      </c>
      <c r="Y33" s="66">
        <v>379156.50798874593</v>
      </c>
      <c r="Z33" s="66">
        <v>375513.42813399702</v>
      </c>
      <c r="AA33" s="66">
        <v>375833.1</v>
      </c>
      <c r="AB33" s="66">
        <v>375426.18</v>
      </c>
      <c r="AC33" s="66">
        <v>363550.57999999996</v>
      </c>
      <c r="AD33" s="18">
        <v>361767.12889891298</v>
      </c>
      <c r="AE33" s="18">
        <v>362547.39567448699</v>
      </c>
      <c r="AF33" s="18">
        <v>362744.34429669497</v>
      </c>
      <c r="AG33" s="18">
        <v>364473.21385448397</v>
      </c>
      <c r="AH33" s="18">
        <v>366646.71329848294</v>
      </c>
      <c r="AI33" s="18">
        <v>368668.44027305796</v>
      </c>
      <c r="AJ33" s="18">
        <v>368251.89842719701</v>
      </c>
      <c r="AK33" s="18">
        <v>368159.07961552398</v>
      </c>
      <c r="AL33" s="18">
        <v>361370.39514809696</v>
      </c>
      <c r="AM33" s="18">
        <v>361229.96888869599</v>
      </c>
      <c r="AN33" s="18">
        <v>357015.918604929</v>
      </c>
      <c r="AO33" s="18">
        <v>356463.680174398</v>
      </c>
      <c r="AP33" s="14"/>
    </row>
    <row r="34" spans="1:42" s="1" customFormat="1" ht="33.75">
      <c r="C34" s="59"/>
      <c r="D34" s="60" t="s">
        <v>44</v>
      </c>
      <c r="E34" s="19">
        <v>10.670160644121703</v>
      </c>
      <c r="F34" s="19">
        <v>10.588927530424339</v>
      </c>
      <c r="G34" s="19">
        <v>10.416589760011354</v>
      </c>
      <c r="H34" s="19">
        <v>10.428040333913538</v>
      </c>
      <c r="I34" s="19">
        <v>10.562880169356141</v>
      </c>
      <c r="J34" s="19">
        <v>10.250208417945213</v>
      </c>
      <c r="K34" s="19">
        <v>9.9914034670916916</v>
      </c>
      <c r="L34" s="19">
        <v>10.055066307540498</v>
      </c>
      <c r="M34" s="19">
        <v>9.945076212956879</v>
      </c>
      <c r="N34" s="19">
        <v>10.271224968827733</v>
      </c>
      <c r="O34" s="19">
        <v>10.395606716800279</v>
      </c>
      <c r="P34" s="19">
        <v>10.252186188118836</v>
      </c>
      <c r="Q34" s="19">
        <v>10.271719600341182</v>
      </c>
      <c r="R34" s="19">
        <v>9.9934426128301066</v>
      </c>
      <c r="S34" s="19">
        <v>10.128963997801609</v>
      </c>
      <c r="T34" s="19">
        <v>10.169973020505745</v>
      </c>
      <c r="U34" s="19">
        <v>10.204363051949523</v>
      </c>
      <c r="V34" s="19">
        <v>10.247533322582369</v>
      </c>
      <c r="W34" s="19">
        <v>10.335920947356332</v>
      </c>
      <c r="X34" s="19">
        <v>10.104219050132233</v>
      </c>
      <c r="Y34" s="19">
        <v>10.131264873957823</v>
      </c>
      <c r="Z34" s="19">
        <v>9.7473515907916717</v>
      </c>
      <c r="AA34" s="19">
        <v>10.218597291462729</v>
      </c>
      <c r="AB34" s="19">
        <v>10.199883803958851</v>
      </c>
      <c r="AC34" s="19">
        <v>10.361773716387194</v>
      </c>
      <c r="AD34" s="19">
        <v>10.067853892653551</v>
      </c>
      <c r="AE34" s="19">
        <v>10.170515787977237</v>
      </c>
      <c r="AF34" s="19">
        <v>9.9869685155480372</v>
      </c>
      <c r="AG34" s="19">
        <v>10.224060696934959</v>
      </c>
      <c r="AH34" s="19">
        <v>9.9100964583717808</v>
      </c>
      <c r="AI34" s="19">
        <v>9.8243541819811107</v>
      </c>
      <c r="AJ34" s="19">
        <v>9.5432210661557662</v>
      </c>
      <c r="AK34" s="19">
        <v>9.4128685276447417</v>
      </c>
      <c r="AL34" s="19">
        <v>9.3076910984793582</v>
      </c>
      <c r="AM34" s="19">
        <v>8.2070778251956469</v>
      </c>
      <c r="AN34" s="19">
        <v>7.0453532240912624</v>
      </c>
      <c r="AO34" s="19">
        <v>6.6703735014639083</v>
      </c>
      <c r="AP34" s="14" t="s">
        <v>40</v>
      </c>
    </row>
    <row r="35" spans="1:42" s="1" customFormat="1">
      <c r="B35" s="1" t="s">
        <v>63</v>
      </c>
      <c r="C35" s="57" t="s">
        <v>64</v>
      </c>
      <c r="D35" s="15" t="s">
        <v>27</v>
      </c>
      <c r="E35" s="16">
        <v>1.78626911962696</v>
      </c>
      <c r="F35" s="16">
        <v>1.7809947478819699</v>
      </c>
      <c r="G35" s="16">
        <v>3.6943893898523901</v>
      </c>
      <c r="H35" s="65">
        <v>2.0441279620289099</v>
      </c>
      <c r="I35" s="65">
        <v>2.0872956994176399</v>
      </c>
      <c r="J35" s="65">
        <v>2.00802908591647</v>
      </c>
      <c r="K35" s="65">
        <v>2.0176072107902998</v>
      </c>
      <c r="L35" s="65">
        <v>2.1942661755367401</v>
      </c>
      <c r="M35" s="65">
        <v>2.1645341035314898</v>
      </c>
      <c r="N35" s="65">
        <v>2.2079601825388697</v>
      </c>
      <c r="O35" s="65">
        <v>2.24396571652803</v>
      </c>
      <c r="P35" s="65">
        <v>2.20968386781469</v>
      </c>
      <c r="Q35" s="65">
        <v>2.2474231751823996</v>
      </c>
      <c r="R35" s="65">
        <v>2.1960275365998099</v>
      </c>
      <c r="S35" s="65">
        <v>2.2473981731050299</v>
      </c>
      <c r="T35" s="65">
        <v>2.17597337189838</v>
      </c>
      <c r="U35" s="65">
        <v>2.2271553106098199</v>
      </c>
      <c r="V35" s="65">
        <v>2.1639886740933498</v>
      </c>
      <c r="W35" s="65">
        <v>2.16742804295466</v>
      </c>
      <c r="X35" s="65">
        <v>2.1343565838395899</v>
      </c>
      <c r="Y35" s="65">
        <v>2.1364559999999999</v>
      </c>
      <c r="Z35" s="65">
        <v>1.9881139999999999</v>
      </c>
      <c r="AA35" s="65">
        <v>1.7283119999999998</v>
      </c>
      <c r="AB35" s="65">
        <v>1.6852049999999998</v>
      </c>
      <c r="AC35" s="65">
        <v>1.6767345235725999</v>
      </c>
      <c r="AD35" s="16">
        <v>1.92351609491623</v>
      </c>
      <c r="AE35" s="16">
        <v>1.6073199999999999</v>
      </c>
      <c r="AF35" s="16">
        <v>1.3125979999999999</v>
      </c>
      <c r="AG35" s="16">
        <v>1.06662358263788</v>
      </c>
      <c r="AH35" s="16">
        <v>0.81146436412645495</v>
      </c>
      <c r="AI35" s="16">
        <v>0.84309367114517897</v>
      </c>
      <c r="AJ35" s="16">
        <v>1.0449036251452299</v>
      </c>
      <c r="AK35" s="16">
        <v>1.0572498775980901</v>
      </c>
      <c r="AL35" s="16">
        <v>1.0320855859745399</v>
      </c>
      <c r="AM35" s="16">
        <v>0.99770189984168489</v>
      </c>
      <c r="AN35" s="16">
        <v>0.79491836272791394</v>
      </c>
      <c r="AO35" s="16">
        <v>1.0211349299702699</v>
      </c>
      <c r="AP35" s="14"/>
    </row>
    <row r="36" spans="1:42" s="1" customFormat="1">
      <c r="A36" s="1" t="s">
        <v>65</v>
      </c>
      <c r="C36" s="58"/>
      <c r="D36" s="17" t="s">
        <v>26</v>
      </c>
      <c r="E36" s="18">
        <v>20519.967100207999</v>
      </c>
      <c r="F36" s="18">
        <v>19227.3774637877</v>
      </c>
      <c r="G36" s="18">
        <v>18268.875655655102</v>
      </c>
      <c r="H36" s="66">
        <v>18557.716123845101</v>
      </c>
      <c r="I36" s="66">
        <v>19423.644718405998</v>
      </c>
      <c r="J36" s="66">
        <v>19302.9945836806</v>
      </c>
      <c r="K36" s="66">
        <v>19084.205727491601</v>
      </c>
      <c r="L36" s="66">
        <v>19830.577442824797</v>
      </c>
      <c r="M36" s="66">
        <v>19687.4994756702</v>
      </c>
      <c r="N36" s="66">
        <v>20172.972480992801</v>
      </c>
      <c r="O36" s="66">
        <v>19713.479291502797</v>
      </c>
      <c r="P36" s="66">
        <v>19427.398871680998</v>
      </c>
      <c r="Q36" s="66">
        <v>19894.712154021498</v>
      </c>
      <c r="R36" s="66">
        <v>18746.935184755297</v>
      </c>
      <c r="S36" s="66">
        <v>18769.889718942799</v>
      </c>
      <c r="T36" s="66">
        <v>19247.924066406598</v>
      </c>
      <c r="U36" s="66">
        <v>19475.257841939201</v>
      </c>
      <c r="V36" s="66">
        <v>18808.920666008798</v>
      </c>
      <c r="W36" s="66">
        <v>19561.706690561001</v>
      </c>
      <c r="X36" s="66">
        <v>20248.610263315299</v>
      </c>
      <c r="Y36" s="66">
        <v>20217.876587999999</v>
      </c>
      <c r="Z36" s="66">
        <v>19584.407693999998</v>
      </c>
      <c r="AA36" s="66">
        <v>19512.930531999998</v>
      </c>
      <c r="AB36" s="66">
        <v>20049.108579</v>
      </c>
      <c r="AC36" s="66">
        <v>20074.099972287997</v>
      </c>
      <c r="AD36" s="18">
        <v>17689.039271051101</v>
      </c>
      <c r="AE36" s="18">
        <v>19310.49984</v>
      </c>
      <c r="AF36" s="18">
        <v>20402.754336999998</v>
      </c>
      <c r="AG36" s="18">
        <v>21832.709202742597</v>
      </c>
      <c r="AH36" s="18">
        <v>21260.315216046398</v>
      </c>
      <c r="AI36" s="18">
        <v>21510.091198570401</v>
      </c>
      <c r="AJ36" s="18">
        <v>21532.105819882097</v>
      </c>
      <c r="AK36" s="18">
        <v>22401.098221982498</v>
      </c>
      <c r="AL36" s="18">
        <v>22555.913293077701</v>
      </c>
      <c r="AM36" s="18">
        <v>22361.776915631697</v>
      </c>
      <c r="AN36" s="18">
        <v>21881.1899662547</v>
      </c>
      <c r="AO36" s="18">
        <v>22084.7284051272</v>
      </c>
      <c r="AP36" s="14"/>
    </row>
    <row r="37" spans="1:42" s="1" customFormat="1" ht="33.75">
      <c r="C37" s="59"/>
      <c r="D37" s="60" t="s">
        <v>44</v>
      </c>
      <c r="E37" s="19">
        <v>8.7050291596659207E-3</v>
      </c>
      <c r="F37" s="19">
        <v>9.2628063875910532E-3</v>
      </c>
      <c r="G37" s="19">
        <v>2.02223139479785E-2</v>
      </c>
      <c r="H37" s="19">
        <v>1.1014975918304828E-2</v>
      </c>
      <c r="I37" s="19">
        <v>1.0746158765145154E-2</v>
      </c>
      <c r="J37" s="19">
        <v>1.0402681704185552E-2</v>
      </c>
      <c r="K37" s="19">
        <v>1.057213090028605E-2</v>
      </c>
      <c r="L37" s="19">
        <v>1.1065064453434163E-2</v>
      </c>
      <c r="M37" s="19">
        <v>1.0994459231383953E-2</v>
      </c>
      <c r="N37" s="19">
        <v>1.0945140507276428E-2</v>
      </c>
      <c r="O37" s="19">
        <v>1.1382900417255407E-2</v>
      </c>
      <c r="P37" s="19">
        <v>1.137405929846692E-2</v>
      </c>
      <c r="Q37" s="19">
        <v>1.1296585533800287E-2</v>
      </c>
      <c r="R37" s="19">
        <v>1.1714061605043494E-2</v>
      </c>
      <c r="S37" s="19">
        <v>1.1973422362929115E-2</v>
      </c>
      <c r="T37" s="19">
        <v>1.1304976912788773E-2</v>
      </c>
      <c r="U37" s="19">
        <v>1.143581938008404E-2</v>
      </c>
      <c r="V37" s="19">
        <v>1.1505118834405411E-2</v>
      </c>
      <c r="W37" s="19">
        <v>1.1079953693409056E-2</v>
      </c>
      <c r="X37" s="19">
        <v>1.0540755914031467E-2</v>
      </c>
      <c r="Y37" s="19">
        <v>1.0567163127645459E-2</v>
      </c>
      <c r="Z37" s="19">
        <v>1.0151514567423406E-2</v>
      </c>
      <c r="AA37" s="19">
        <v>8.8572651717571341E-3</v>
      </c>
      <c r="AB37" s="19">
        <v>8.405386171458671E-3</v>
      </c>
      <c r="AC37" s="19">
        <v>8.3527257804200811E-3</v>
      </c>
      <c r="AD37" s="19">
        <v>1.0874056331957777E-2</v>
      </c>
      <c r="AE37" s="19">
        <v>8.3235546118313204E-3</v>
      </c>
      <c r="AF37" s="19">
        <v>6.4334353015250943E-3</v>
      </c>
      <c r="AG37" s="19">
        <v>4.8854385075760192E-3</v>
      </c>
      <c r="AH37" s="19">
        <v>3.8168030712639463E-3</v>
      </c>
      <c r="AI37" s="19">
        <v>3.919526251014745E-3</v>
      </c>
      <c r="AJ37" s="19">
        <v>4.8527702486971689E-3</v>
      </c>
      <c r="AK37" s="19">
        <v>4.7196341318685728E-3</v>
      </c>
      <c r="AL37" s="19">
        <v>4.5756763318082179E-3</v>
      </c>
      <c r="AM37" s="19">
        <v>4.4616396255355486E-3</v>
      </c>
      <c r="AN37" s="19">
        <v>3.6328845184098383E-3</v>
      </c>
      <c r="AO37" s="19">
        <v>4.6237151358094258E-3</v>
      </c>
      <c r="AP37" s="14" t="s">
        <v>40</v>
      </c>
    </row>
    <row r="38" spans="1:42" s="1" customFormat="1">
      <c r="B38" s="1" t="s">
        <v>66</v>
      </c>
      <c r="C38" s="57" t="s">
        <v>67</v>
      </c>
      <c r="D38" s="15" t="s">
        <v>27</v>
      </c>
      <c r="E38" s="16">
        <v>0</v>
      </c>
      <c r="F38" s="16">
        <v>0</v>
      </c>
      <c r="G38" s="16">
        <v>0</v>
      </c>
      <c r="H38" s="65">
        <v>0</v>
      </c>
      <c r="I38" s="65">
        <v>0</v>
      </c>
      <c r="J38" s="65">
        <v>0</v>
      </c>
      <c r="K38" s="65">
        <v>0</v>
      </c>
      <c r="L38" s="65">
        <v>0</v>
      </c>
      <c r="M38" s="65">
        <v>0</v>
      </c>
      <c r="N38" s="65">
        <v>0</v>
      </c>
      <c r="O38" s="65">
        <v>0</v>
      </c>
      <c r="P38" s="65">
        <v>0</v>
      </c>
      <c r="Q38" s="65">
        <v>0</v>
      </c>
      <c r="R38" s="65">
        <v>0</v>
      </c>
      <c r="S38" s="65">
        <v>0</v>
      </c>
      <c r="T38" s="65">
        <v>0</v>
      </c>
      <c r="U38" s="65">
        <v>0</v>
      </c>
      <c r="V38" s="65">
        <v>0</v>
      </c>
      <c r="W38" s="65">
        <v>0</v>
      </c>
      <c r="X38" s="65">
        <v>0</v>
      </c>
      <c r="Y38" s="65">
        <v>0</v>
      </c>
      <c r="Z38" s="65">
        <v>0</v>
      </c>
      <c r="AA38" s="65">
        <v>0</v>
      </c>
      <c r="AB38" s="65">
        <v>0</v>
      </c>
      <c r="AC38" s="65">
        <v>0</v>
      </c>
      <c r="AD38" s="16">
        <v>0</v>
      </c>
      <c r="AE38" s="16">
        <v>0</v>
      </c>
      <c r="AF38" s="16">
        <v>0</v>
      </c>
      <c r="AG38" s="16">
        <v>0</v>
      </c>
      <c r="AH38" s="16">
        <v>0</v>
      </c>
      <c r="AI38" s="16">
        <v>0</v>
      </c>
      <c r="AJ38" s="16">
        <v>0</v>
      </c>
      <c r="AK38" s="16">
        <v>0</v>
      </c>
      <c r="AL38" s="16">
        <v>0</v>
      </c>
      <c r="AM38" s="16">
        <v>0</v>
      </c>
      <c r="AN38" s="16">
        <v>0</v>
      </c>
      <c r="AO38" s="16">
        <v>0</v>
      </c>
      <c r="AP38" s="14"/>
    </row>
    <row r="39" spans="1:42" s="1" customFormat="1">
      <c r="A39" s="1" t="s">
        <v>68</v>
      </c>
      <c r="C39" s="58"/>
      <c r="D39" s="17" t="s">
        <v>26</v>
      </c>
      <c r="E39" s="18">
        <v>68546</v>
      </c>
      <c r="F39" s="18">
        <v>68890</v>
      </c>
      <c r="G39" s="18">
        <v>69358</v>
      </c>
      <c r="H39" s="66">
        <v>70208</v>
      </c>
      <c r="I39" s="66">
        <v>71635</v>
      </c>
      <c r="J39" s="66">
        <v>70695</v>
      </c>
      <c r="K39" s="66">
        <v>68886</v>
      </c>
      <c r="L39" s="66">
        <v>69757</v>
      </c>
      <c r="M39" s="66">
        <v>69928</v>
      </c>
      <c r="N39" s="66">
        <v>71392</v>
      </c>
      <c r="O39" s="66">
        <v>71497</v>
      </c>
      <c r="P39" s="66">
        <v>72038</v>
      </c>
      <c r="Q39" s="66">
        <v>71937</v>
      </c>
      <c r="R39" s="66">
        <v>72778</v>
      </c>
      <c r="S39" s="66">
        <v>77169</v>
      </c>
      <c r="T39" s="66">
        <v>76450</v>
      </c>
      <c r="U39" s="66">
        <v>77295</v>
      </c>
      <c r="V39" s="66">
        <v>77885</v>
      </c>
      <c r="W39" s="66">
        <v>75874</v>
      </c>
      <c r="X39" s="66">
        <v>75466</v>
      </c>
      <c r="Y39" s="66">
        <v>75614</v>
      </c>
      <c r="Z39" s="66">
        <v>73687</v>
      </c>
      <c r="AA39" s="66">
        <v>73912</v>
      </c>
      <c r="AB39" s="66">
        <v>74111</v>
      </c>
      <c r="AC39" s="66">
        <v>74700</v>
      </c>
      <c r="AD39" s="18">
        <v>74837</v>
      </c>
      <c r="AE39" s="18">
        <v>74768</v>
      </c>
      <c r="AF39" s="18">
        <v>77681</v>
      </c>
      <c r="AG39" s="18">
        <v>77843</v>
      </c>
      <c r="AH39" s="18">
        <v>77269</v>
      </c>
      <c r="AI39" s="18">
        <v>76395</v>
      </c>
      <c r="AJ39" s="18">
        <v>76981</v>
      </c>
      <c r="AK39" s="18">
        <v>77853</v>
      </c>
      <c r="AL39" s="18">
        <v>78436</v>
      </c>
      <c r="AM39" s="18">
        <v>79153</v>
      </c>
      <c r="AN39" s="18">
        <v>78212</v>
      </c>
      <c r="AO39" s="18">
        <v>79753</v>
      </c>
      <c r="AP39" s="14"/>
    </row>
    <row r="40" spans="1:42" s="1" customFormat="1" ht="33.75">
      <c r="C40" s="59"/>
      <c r="D40" s="60" t="s">
        <v>44</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4" t="s">
        <v>40</v>
      </c>
    </row>
    <row r="41" spans="1:42" s="1" customFormat="1">
      <c r="B41" s="1" t="s">
        <v>69</v>
      </c>
      <c r="C41" s="57" t="s">
        <v>70</v>
      </c>
      <c r="D41" s="15" t="s">
        <v>27</v>
      </c>
      <c r="E41" s="16">
        <v>8995.1180413589791</v>
      </c>
      <c r="F41" s="16">
        <v>9027.0688251207812</v>
      </c>
      <c r="G41" s="16">
        <v>9136.9620165051892</v>
      </c>
      <c r="H41" s="65">
        <v>9516.9187314341907</v>
      </c>
      <c r="I41" s="65">
        <v>9520.7376432900201</v>
      </c>
      <c r="J41" s="65">
        <v>9034.4189037399901</v>
      </c>
      <c r="K41" s="65">
        <v>8799.08961085997</v>
      </c>
      <c r="L41" s="65">
        <v>8857.4830127199984</v>
      </c>
      <c r="M41" s="65">
        <v>8829.7133462499896</v>
      </c>
      <c r="N41" s="65">
        <v>9216.8741022199993</v>
      </c>
      <c r="O41" s="65">
        <v>9285.1733136799794</v>
      </c>
      <c r="P41" s="65">
        <v>9171.2923546899783</v>
      </c>
      <c r="Q41" s="65">
        <v>9125.1502127099884</v>
      </c>
      <c r="R41" s="65">
        <v>8963.1035285999787</v>
      </c>
      <c r="S41" s="65">
        <v>8986.6991225599995</v>
      </c>
      <c r="T41" s="65">
        <v>9008.9761220800083</v>
      </c>
      <c r="U41" s="65">
        <v>8941.5029994041688</v>
      </c>
      <c r="V41" s="65">
        <v>9066.0981642000006</v>
      </c>
      <c r="W41" s="65">
        <v>9161.7688127388192</v>
      </c>
      <c r="X41" s="65">
        <v>8835.9326442599795</v>
      </c>
      <c r="Y41" s="65">
        <v>8788.2315344899998</v>
      </c>
      <c r="Z41" s="65">
        <v>8503.6999999999989</v>
      </c>
      <c r="AA41" s="65">
        <v>8393.4</v>
      </c>
      <c r="AB41" s="65">
        <v>8173.87</v>
      </c>
      <c r="AC41" s="65">
        <v>7898.9054534699999</v>
      </c>
      <c r="AD41" s="16">
        <v>7708.1277073500205</v>
      </c>
      <c r="AE41" s="16">
        <v>7495.12</v>
      </c>
      <c r="AF41" s="16">
        <v>5817.8389375200095</v>
      </c>
      <c r="AG41" s="16">
        <v>6095.5347412799993</v>
      </c>
      <c r="AH41" s="16">
        <v>5792.2146388199899</v>
      </c>
      <c r="AI41" s="16">
        <v>5891.3413747700197</v>
      </c>
      <c r="AJ41" s="16">
        <v>5944.6934743700103</v>
      </c>
      <c r="AK41" s="16">
        <v>6522.9146676</v>
      </c>
      <c r="AL41" s="16">
        <v>6449.0441066599997</v>
      </c>
      <c r="AM41" s="16">
        <v>6449.9510119899996</v>
      </c>
      <c r="AN41" s="16">
        <v>6408.3124658699999</v>
      </c>
      <c r="AO41" s="16">
        <v>6356.4838949300001</v>
      </c>
      <c r="AP41" s="14"/>
    </row>
    <row r="42" spans="1:42" s="1" customFormat="1">
      <c r="A42" s="1" t="s">
        <v>71</v>
      </c>
      <c r="C42" s="58"/>
      <c r="D42" s="17" t="s">
        <v>26</v>
      </c>
      <c r="E42" s="18">
        <v>41649.463997079998</v>
      </c>
      <c r="F42" s="18">
        <v>39954.0516069</v>
      </c>
      <c r="G42" s="18">
        <v>39330.345477669995</v>
      </c>
      <c r="H42" s="66">
        <v>39831.957936359999</v>
      </c>
      <c r="I42" s="66">
        <v>41227.399713309998</v>
      </c>
      <c r="J42" s="66">
        <v>40147.978903149997</v>
      </c>
      <c r="K42" s="66">
        <v>41002.914277149997</v>
      </c>
      <c r="L42" s="66">
        <v>40083.390005410001</v>
      </c>
      <c r="M42" s="66">
        <v>40678.872303879994</v>
      </c>
      <c r="N42" s="66">
        <v>42302.150438080003</v>
      </c>
      <c r="O42" s="66">
        <v>40817.377909309995</v>
      </c>
      <c r="P42" s="66">
        <v>39902.841841469999</v>
      </c>
      <c r="Q42" s="66">
        <v>41093.669516230002</v>
      </c>
      <c r="R42" s="66">
        <v>40001.76348401</v>
      </c>
      <c r="S42" s="66">
        <v>39977.273603379996</v>
      </c>
      <c r="T42" s="66">
        <v>40969.677416070001</v>
      </c>
      <c r="U42" s="66">
        <v>40282.600968622493</v>
      </c>
      <c r="V42" s="66">
        <v>40903.754085129993</v>
      </c>
      <c r="W42" s="66">
        <v>41087.571941158698</v>
      </c>
      <c r="X42" s="66">
        <v>40369.453767539999</v>
      </c>
      <c r="Y42" s="66">
        <v>40296.809624239999</v>
      </c>
      <c r="Z42" s="66">
        <v>40087.22</v>
      </c>
      <c r="AA42" s="66">
        <v>39814.019999999997</v>
      </c>
      <c r="AB42" s="66">
        <v>39911.15</v>
      </c>
      <c r="AC42" s="66">
        <v>40452.82472461</v>
      </c>
      <c r="AD42" s="18">
        <v>39956.954043259997</v>
      </c>
      <c r="AE42" s="18">
        <v>38032.39</v>
      </c>
      <c r="AF42" s="18">
        <v>38427.469589569999</v>
      </c>
      <c r="AG42" s="18">
        <v>38818.559222029995</v>
      </c>
      <c r="AH42" s="18">
        <v>38722.950477830003</v>
      </c>
      <c r="AI42" s="18">
        <v>38179.32422378</v>
      </c>
      <c r="AJ42" s="18">
        <v>37923.947168989995</v>
      </c>
      <c r="AK42" s="18">
        <v>38403.080862489995</v>
      </c>
      <c r="AL42" s="18">
        <v>38245.372536019997</v>
      </c>
      <c r="AM42" s="18">
        <v>38593.14009216</v>
      </c>
      <c r="AN42" s="18">
        <v>38458.776444169998</v>
      </c>
      <c r="AO42" s="18">
        <v>38642.55871094</v>
      </c>
      <c r="AP42" s="14"/>
    </row>
    <row r="43" spans="1:42" s="1" customFormat="1" ht="33.75">
      <c r="C43" s="59"/>
      <c r="D43" s="60" t="s">
        <v>44</v>
      </c>
      <c r="E43" s="19">
        <v>21.597200007158836</v>
      </c>
      <c r="F43" s="19">
        <v>22.593625582547482</v>
      </c>
      <c r="G43" s="19">
        <v>23.231329157006126</v>
      </c>
      <c r="H43" s="19">
        <v>23.892671172829331</v>
      </c>
      <c r="I43" s="19">
        <v>23.093228555514045</v>
      </c>
      <c r="J43" s="19">
        <v>22.502798772346551</v>
      </c>
      <c r="K43" s="19">
        <v>21.459668821061104</v>
      </c>
      <c r="L43" s="19">
        <v>22.097639474915958</v>
      </c>
      <c r="M43" s="19">
        <v>21.705895090429539</v>
      </c>
      <c r="N43" s="19">
        <v>21.788192814715764</v>
      </c>
      <c r="O43" s="19">
        <v>22.748088655548187</v>
      </c>
      <c r="P43" s="19">
        <v>22.984058105752485</v>
      </c>
      <c r="Q43" s="19">
        <v>22.205732221372923</v>
      </c>
      <c r="R43" s="19">
        <v>22.406770971941828</v>
      </c>
      <c r="S43" s="19">
        <v>22.479519768452125</v>
      </c>
      <c r="T43" s="19">
        <v>21.989375289897488</v>
      </c>
      <c r="U43" s="19">
        <v>22.196935610908078</v>
      </c>
      <c r="V43" s="19">
        <v>22.164464770963061</v>
      </c>
      <c r="W43" s="19">
        <v>22.298150949049365</v>
      </c>
      <c r="X43" s="19">
        <v>21.887669561099479</v>
      </c>
      <c r="Y43" s="19">
        <v>21.808752644287647</v>
      </c>
      <c r="Z43" s="19">
        <v>21.212995064262373</v>
      </c>
      <c r="AA43" s="19">
        <v>21.081518520360419</v>
      </c>
      <c r="AB43" s="19">
        <v>20.480166569993596</v>
      </c>
      <c r="AC43" s="19">
        <v>19.526214812545831</v>
      </c>
      <c r="AD43" s="19">
        <v>19.291079342546233</v>
      </c>
      <c r="AE43" s="19">
        <v>19.707202203174713</v>
      </c>
      <c r="AF43" s="19">
        <v>15.139791924001914</v>
      </c>
      <c r="AG43" s="19">
        <v>15.702630039449557</v>
      </c>
      <c r="AH43" s="19">
        <v>14.958092209776726</v>
      </c>
      <c r="AI43" s="19">
        <v>15.430711503009256</v>
      </c>
      <c r="AJ43" s="19">
        <v>15.675302594111095</v>
      </c>
      <c r="AK43" s="19">
        <v>16.985394195212141</v>
      </c>
      <c r="AL43" s="19">
        <v>16.862286020579891</v>
      </c>
      <c r="AM43" s="19">
        <v>16.712687790077684</v>
      </c>
      <c r="AN43" s="19">
        <v>16.662809008427104</v>
      </c>
      <c r="AO43" s="19">
        <v>16.449438409290508</v>
      </c>
      <c r="AP43" s="14" t="s">
        <v>40</v>
      </c>
    </row>
    <row r="44" spans="1:42" s="1" customFormat="1">
      <c r="B44" s="1" t="s">
        <v>319</v>
      </c>
      <c r="C44" s="57" t="s">
        <v>310</v>
      </c>
      <c r="D44" s="15" t="s">
        <v>27</v>
      </c>
      <c r="E44" s="16"/>
      <c r="F44" s="16"/>
      <c r="G44" s="16"/>
      <c r="H44" s="65"/>
      <c r="I44" s="65"/>
      <c r="J44" s="65"/>
      <c r="K44" s="65"/>
      <c r="L44" s="65"/>
      <c r="M44" s="65"/>
      <c r="N44" s="65"/>
      <c r="O44" s="65"/>
      <c r="P44" s="65"/>
      <c r="Q44" s="65"/>
      <c r="R44" s="65"/>
      <c r="S44" s="65"/>
      <c r="T44" s="65"/>
      <c r="U44" s="65"/>
      <c r="V44" s="65"/>
      <c r="W44" s="65"/>
      <c r="X44" s="65"/>
      <c r="Y44" s="65"/>
      <c r="Z44" s="65"/>
      <c r="AA44" s="65"/>
      <c r="AB44" s="65"/>
      <c r="AC44" s="65"/>
      <c r="AD44" s="16"/>
      <c r="AE44" s="16"/>
      <c r="AF44" s="16"/>
      <c r="AG44" s="16"/>
      <c r="AH44" s="16"/>
      <c r="AI44" s="16"/>
      <c r="AJ44" s="16"/>
      <c r="AK44" s="16"/>
      <c r="AL44" s="16"/>
      <c r="AM44" s="16"/>
      <c r="AN44" s="16"/>
      <c r="AO44" s="16">
        <v>372119</v>
      </c>
      <c r="AP44" s="14"/>
    </row>
    <row r="45" spans="1:42" s="1" customFormat="1">
      <c r="A45" s="1" t="s">
        <v>320</v>
      </c>
      <c r="C45" s="58"/>
      <c r="D45" s="17" t="s">
        <v>26</v>
      </c>
      <c r="E45" s="18"/>
      <c r="F45" s="18"/>
      <c r="G45" s="18"/>
      <c r="H45" s="66"/>
      <c r="I45" s="66"/>
      <c r="J45" s="66"/>
      <c r="K45" s="66"/>
      <c r="L45" s="66"/>
      <c r="M45" s="66"/>
      <c r="N45" s="66"/>
      <c r="O45" s="66"/>
      <c r="P45" s="66"/>
      <c r="Q45" s="66"/>
      <c r="R45" s="66"/>
      <c r="S45" s="66"/>
      <c r="T45" s="66"/>
      <c r="U45" s="66"/>
      <c r="V45" s="66"/>
      <c r="W45" s="66"/>
      <c r="X45" s="66"/>
      <c r="Y45" s="66"/>
      <c r="Z45" s="66"/>
      <c r="AA45" s="66"/>
      <c r="AB45" s="66"/>
      <c r="AC45" s="66"/>
      <c r="AD45" s="18"/>
      <c r="AE45" s="18"/>
      <c r="AF45" s="18"/>
      <c r="AG45" s="18"/>
      <c r="AH45" s="18"/>
      <c r="AI45" s="18">
        <v>3771347</v>
      </c>
      <c r="AJ45" s="18">
        <v>3725448</v>
      </c>
      <c r="AK45" s="18">
        <v>3634184</v>
      </c>
      <c r="AL45" s="18">
        <v>3590270</v>
      </c>
      <c r="AM45" s="18">
        <v>3604029</v>
      </c>
      <c r="AN45" s="18">
        <v>3512978</v>
      </c>
      <c r="AO45" s="18">
        <v>3406111</v>
      </c>
      <c r="AP45" s="14"/>
    </row>
    <row r="46" spans="1:42" s="1" customFormat="1" ht="33.75">
      <c r="C46" s="59"/>
      <c r="D46" s="60" t="s">
        <v>44</v>
      </c>
      <c r="E46" s="19" t="s">
        <v>288</v>
      </c>
      <c r="F46" s="19" t="s">
        <v>288</v>
      </c>
      <c r="G46" s="19" t="s">
        <v>288</v>
      </c>
      <c r="H46" s="19" t="s">
        <v>288</v>
      </c>
      <c r="I46" s="19" t="s">
        <v>288</v>
      </c>
      <c r="J46" s="19" t="s">
        <v>288</v>
      </c>
      <c r="K46" s="19" t="s">
        <v>288</v>
      </c>
      <c r="L46" s="19" t="s">
        <v>288</v>
      </c>
      <c r="M46" s="19" t="s">
        <v>288</v>
      </c>
      <c r="N46" s="19" t="s">
        <v>288</v>
      </c>
      <c r="O46" s="19" t="s">
        <v>288</v>
      </c>
      <c r="P46" s="19" t="s">
        <v>288</v>
      </c>
      <c r="Q46" s="19" t="s">
        <v>288</v>
      </c>
      <c r="R46" s="19" t="s">
        <v>288</v>
      </c>
      <c r="S46" s="19" t="s">
        <v>288</v>
      </c>
      <c r="T46" s="19" t="s">
        <v>288</v>
      </c>
      <c r="U46" s="19" t="s">
        <v>288</v>
      </c>
      <c r="V46" s="19" t="s">
        <v>288</v>
      </c>
      <c r="W46" s="19" t="s">
        <v>288</v>
      </c>
      <c r="X46" s="19" t="s">
        <v>288</v>
      </c>
      <c r="Y46" s="19" t="s">
        <v>288</v>
      </c>
      <c r="Z46" s="19" t="s">
        <v>288</v>
      </c>
      <c r="AA46" s="19" t="s">
        <v>288</v>
      </c>
      <c r="AB46" s="19" t="s">
        <v>288</v>
      </c>
      <c r="AC46" s="19" t="s">
        <v>288</v>
      </c>
      <c r="AD46" s="19" t="s">
        <v>288</v>
      </c>
      <c r="AE46" s="19" t="s">
        <v>288</v>
      </c>
      <c r="AF46" s="19" t="s">
        <v>288</v>
      </c>
      <c r="AG46" s="19" t="s">
        <v>288</v>
      </c>
      <c r="AH46" s="19" t="s">
        <v>288</v>
      </c>
      <c r="AI46" s="19" t="s">
        <v>288</v>
      </c>
      <c r="AJ46" s="19" t="s">
        <v>288</v>
      </c>
      <c r="AK46" s="19" t="s">
        <v>288</v>
      </c>
      <c r="AL46" s="19" t="s">
        <v>288</v>
      </c>
      <c r="AM46" s="19" t="s">
        <v>288</v>
      </c>
      <c r="AN46" s="19" t="s">
        <v>288</v>
      </c>
      <c r="AO46" s="19">
        <v>10.925040317241571</v>
      </c>
      <c r="AP46" s="14" t="s">
        <v>40</v>
      </c>
    </row>
    <row r="47" spans="1:42" s="1" customFormat="1">
      <c r="B47" s="1" t="s">
        <v>72</v>
      </c>
      <c r="C47" s="57" t="s">
        <v>73</v>
      </c>
      <c r="D47" s="15" t="s">
        <v>27</v>
      </c>
      <c r="E47" s="16"/>
      <c r="F47" s="16"/>
      <c r="G47" s="16"/>
      <c r="H47" s="65">
        <v>9350</v>
      </c>
      <c r="I47" s="65"/>
      <c r="J47" s="65"/>
      <c r="K47" s="65"/>
      <c r="L47" s="65"/>
      <c r="M47" s="65"/>
      <c r="N47" s="65"/>
      <c r="O47" s="65"/>
      <c r="P47" s="65"/>
      <c r="Q47" s="65"/>
      <c r="R47" s="65"/>
      <c r="S47" s="65"/>
      <c r="T47" s="65">
        <v>9421</v>
      </c>
      <c r="U47" s="65"/>
      <c r="V47" s="65"/>
      <c r="W47" s="65"/>
      <c r="X47" s="65"/>
      <c r="Y47" s="65"/>
      <c r="Z47" s="65"/>
      <c r="AA47" s="65"/>
      <c r="AB47" s="65"/>
      <c r="AC47" s="65"/>
      <c r="AD47" s="16"/>
      <c r="AE47" s="16"/>
      <c r="AF47" s="16">
        <v>9954</v>
      </c>
      <c r="AG47" s="16"/>
      <c r="AH47" s="16"/>
      <c r="AI47" s="16"/>
      <c r="AJ47" s="16"/>
      <c r="AK47" s="16"/>
      <c r="AL47" s="16"/>
      <c r="AM47" s="16"/>
      <c r="AN47" s="16"/>
      <c r="AO47" s="16"/>
      <c r="AP47" s="14"/>
    </row>
    <row r="48" spans="1:42" s="1" customFormat="1">
      <c r="A48" s="1" t="s">
        <v>74</v>
      </c>
      <c r="C48" s="58"/>
      <c r="D48" s="17" t="s">
        <v>26</v>
      </c>
      <c r="E48" s="18">
        <v>317336</v>
      </c>
      <c r="F48" s="18">
        <v>304674</v>
      </c>
      <c r="G48" s="18">
        <v>304774</v>
      </c>
      <c r="H48" s="66">
        <v>303796</v>
      </c>
      <c r="I48" s="66">
        <v>306504</v>
      </c>
      <c r="J48" s="66">
        <v>305713</v>
      </c>
      <c r="K48" s="66">
        <v>303582</v>
      </c>
      <c r="L48" s="66">
        <v>299896</v>
      </c>
      <c r="M48" s="66">
        <v>303902</v>
      </c>
      <c r="N48" s="66">
        <v>303503</v>
      </c>
      <c r="O48" s="66">
        <v>309586</v>
      </c>
      <c r="P48" s="66">
        <v>308659</v>
      </c>
      <c r="Q48" s="66">
        <v>311185</v>
      </c>
      <c r="R48" s="66">
        <v>312228</v>
      </c>
      <c r="S48" s="66">
        <v>315919</v>
      </c>
      <c r="T48" s="66">
        <v>316867</v>
      </c>
      <c r="U48" s="66">
        <v>317731</v>
      </c>
      <c r="V48" s="66">
        <v>320225</v>
      </c>
      <c r="W48" s="66">
        <v>320934</v>
      </c>
      <c r="X48" s="66">
        <v>325035</v>
      </c>
      <c r="Y48" s="66">
        <v>331323</v>
      </c>
      <c r="Z48" s="66">
        <v>325762</v>
      </c>
      <c r="AA48" s="66">
        <v>325494</v>
      </c>
      <c r="AB48" s="66">
        <v>327930</v>
      </c>
      <c r="AC48" s="66">
        <v>328510</v>
      </c>
      <c r="AD48" s="18">
        <v>324821</v>
      </c>
      <c r="AE48" s="18">
        <v>332524</v>
      </c>
      <c r="AF48" s="18">
        <v>332211</v>
      </c>
      <c r="AG48" s="18">
        <v>343213</v>
      </c>
      <c r="AH48" s="18">
        <v>344861</v>
      </c>
      <c r="AI48" s="18">
        <v>340768</v>
      </c>
      <c r="AJ48" s="18">
        <v>339899</v>
      </c>
      <c r="AK48" s="18">
        <v>334437</v>
      </c>
      <c r="AL48" s="18">
        <v>345790</v>
      </c>
      <c r="AM48" s="18">
        <v>357058</v>
      </c>
      <c r="AN48" s="18">
        <v>355767</v>
      </c>
      <c r="AO48" s="18">
        <v>358823</v>
      </c>
      <c r="AP48" s="14"/>
    </row>
    <row r="49" spans="1:42" s="1" customFormat="1" ht="33.75">
      <c r="C49" s="59"/>
      <c r="D49" s="60" t="s">
        <v>44</v>
      </c>
      <c r="E49" s="19" t="s">
        <v>288</v>
      </c>
      <c r="F49" s="19" t="s">
        <v>288</v>
      </c>
      <c r="G49" s="19" t="s">
        <v>288</v>
      </c>
      <c r="H49" s="19">
        <v>3.07772320899551</v>
      </c>
      <c r="I49" s="19" t="s">
        <v>288</v>
      </c>
      <c r="J49" s="19" t="s">
        <v>288</v>
      </c>
      <c r="K49" s="19" t="s">
        <v>288</v>
      </c>
      <c r="L49" s="19" t="s">
        <v>288</v>
      </c>
      <c r="M49" s="19" t="s">
        <v>288</v>
      </c>
      <c r="N49" s="19" t="s">
        <v>288</v>
      </c>
      <c r="O49" s="19" t="s">
        <v>288</v>
      </c>
      <c r="P49" s="19" t="s">
        <v>288</v>
      </c>
      <c r="Q49" s="19" t="s">
        <v>288</v>
      </c>
      <c r="R49" s="19" t="s">
        <v>288</v>
      </c>
      <c r="S49" s="19" t="s">
        <v>288</v>
      </c>
      <c r="T49" s="19">
        <v>2.9731717092660328</v>
      </c>
      <c r="U49" s="19" t="s">
        <v>288</v>
      </c>
      <c r="V49" s="19" t="s">
        <v>288</v>
      </c>
      <c r="W49" s="19" t="s">
        <v>288</v>
      </c>
      <c r="X49" s="19" t="s">
        <v>288</v>
      </c>
      <c r="Y49" s="19" t="s">
        <v>288</v>
      </c>
      <c r="Z49" s="19" t="s">
        <v>288</v>
      </c>
      <c r="AA49" s="19" t="s">
        <v>288</v>
      </c>
      <c r="AB49" s="19" t="s">
        <v>288</v>
      </c>
      <c r="AC49" s="19" t="s">
        <v>288</v>
      </c>
      <c r="AD49" s="19" t="s">
        <v>288</v>
      </c>
      <c r="AE49" s="19" t="s">
        <v>288</v>
      </c>
      <c r="AF49" s="19">
        <v>2.9962885033909172</v>
      </c>
      <c r="AG49" s="19" t="s">
        <v>288</v>
      </c>
      <c r="AH49" s="19" t="s">
        <v>288</v>
      </c>
      <c r="AI49" s="19" t="s">
        <v>288</v>
      </c>
      <c r="AJ49" s="19" t="s">
        <v>288</v>
      </c>
      <c r="AK49" s="19" t="s">
        <v>288</v>
      </c>
      <c r="AL49" s="19" t="s">
        <v>288</v>
      </c>
      <c r="AM49" s="19" t="s">
        <v>288</v>
      </c>
      <c r="AN49" s="19" t="s">
        <v>288</v>
      </c>
      <c r="AO49" s="19" t="s">
        <v>288</v>
      </c>
      <c r="AP49" s="14" t="s">
        <v>31</v>
      </c>
    </row>
    <row r="50" spans="1:42" s="1" customFormat="1">
      <c r="B50" s="1" t="s">
        <v>75</v>
      </c>
      <c r="C50" s="57" t="s">
        <v>76</v>
      </c>
      <c r="D50" s="15" t="s">
        <v>27</v>
      </c>
      <c r="E50" s="16">
        <v>5122.8609337599801</v>
      </c>
      <c r="F50" s="16">
        <v>4766.9758510399997</v>
      </c>
      <c r="G50" s="16">
        <v>6127.3902127072897</v>
      </c>
      <c r="H50" s="65">
        <v>5303.8428779342003</v>
      </c>
      <c r="I50" s="65">
        <v>6218.0850422899994</v>
      </c>
      <c r="J50" s="65">
        <v>5789.8327742449992</v>
      </c>
      <c r="K50" s="65">
        <v>5173.6979246150104</v>
      </c>
      <c r="L50" s="65">
        <v>5420.6688609599996</v>
      </c>
      <c r="M50" s="65">
        <v>5494.5020370447191</v>
      </c>
      <c r="N50" s="65">
        <v>5925.7571444499799</v>
      </c>
      <c r="O50" s="65">
        <v>6158.6764391516099</v>
      </c>
      <c r="P50" s="65">
        <v>6286.3564391516193</v>
      </c>
      <c r="Q50" s="65">
        <v>6530.4144984308996</v>
      </c>
      <c r="R50" s="65">
        <v>5771.2657389400192</v>
      </c>
      <c r="S50" s="65">
        <v>6598.0700609880996</v>
      </c>
      <c r="T50" s="65">
        <v>5583.2828469399992</v>
      </c>
      <c r="U50" s="65">
        <v>6151.7475437938992</v>
      </c>
      <c r="V50" s="65">
        <v>6044.9285494410897</v>
      </c>
      <c r="W50" s="65">
        <v>6634.2770894243095</v>
      </c>
      <c r="X50" s="65">
        <v>7462.5967147488091</v>
      </c>
      <c r="Y50" s="65">
        <v>6462.9026263260093</v>
      </c>
      <c r="Z50" s="65">
        <v>7581.4</v>
      </c>
      <c r="AA50" s="65">
        <v>6489.0999999999995</v>
      </c>
      <c r="AB50" s="65">
        <v>5834.0999999999995</v>
      </c>
      <c r="AC50" s="65">
        <v>6962.6440058631097</v>
      </c>
      <c r="AD50" s="16">
        <v>5610.71006507122</v>
      </c>
      <c r="AE50" s="16">
        <v>5894.4</v>
      </c>
      <c r="AF50" s="16">
        <v>6651.6955611759895</v>
      </c>
      <c r="AG50" s="16">
        <v>6669.96623027429</v>
      </c>
      <c r="AH50" s="16">
        <v>6182.3431984351901</v>
      </c>
      <c r="AI50" s="16">
        <v>6129.8340160649004</v>
      </c>
      <c r="AJ50" s="16">
        <v>6807.3799601651999</v>
      </c>
      <c r="AK50" s="16">
        <v>6262.4891429277095</v>
      </c>
      <c r="AL50" s="16">
        <v>6642.7999999999993</v>
      </c>
      <c r="AM50" s="16">
        <v>5503.7783656135898</v>
      </c>
      <c r="AN50" s="16">
        <v>5459.2204454536104</v>
      </c>
      <c r="AO50" s="16">
        <v>5715.7513607803003</v>
      </c>
      <c r="AP50" s="14"/>
    </row>
    <row r="51" spans="1:42" s="1" customFormat="1">
      <c r="A51" s="1" t="s">
        <v>77</v>
      </c>
      <c r="C51" s="58"/>
      <c r="D51" s="17" t="s">
        <v>26</v>
      </c>
      <c r="E51" s="18">
        <v>36998.049999999996</v>
      </c>
      <c r="F51" s="18">
        <v>37394.629999999997</v>
      </c>
      <c r="G51" s="18">
        <v>38065.31</v>
      </c>
      <c r="H51" s="66">
        <v>38863.39</v>
      </c>
      <c r="I51" s="66">
        <v>39617.03</v>
      </c>
      <c r="J51" s="66">
        <v>40031.939999999995</v>
      </c>
      <c r="K51" s="66">
        <v>40339.799999999996</v>
      </c>
      <c r="L51" s="66">
        <v>41047.81</v>
      </c>
      <c r="M51" s="66">
        <v>41616.720000000001</v>
      </c>
      <c r="N51" s="66">
        <v>42588.61</v>
      </c>
      <c r="O51" s="66">
        <v>42817.159999999996</v>
      </c>
      <c r="P51" s="66">
        <v>42941.909999999996</v>
      </c>
      <c r="Q51" s="66">
        <v>43158.409999999996</v>
      </c>
      <c r="R51" s="66">
        <v>43232.981458959999</v>
      </c>
      <c r="S51" s="66">
        <v>43549.15</v>
      </c>
      <c r="T51" s="66">
        <v>43821.10265054</v>
      </c>
      <c r="U51" s="66">
        <v>44165.109151620003</v>
      </c>
      <c r="V51" s="66">
        <v>44551.805420290002</v>
      </c>
      <c r="W51" s="66">
        <v>45004.0066161</v>
      </c>
      <c r="X51" s="66">
        <v>45585.095234499997</v>
      </c>
      <c r="Y51" s="66">
        <v>46193.611556689997</v>
      </c>
      <c r="Z51" s="66">
        <v>46604</v>
      </c>
      <c r="AA51" s="66">
        <v>46859</v>
      </c>
      <c r="AB51" s="66">
        <v>46874</v>
      </c>
      <c r="AC51" s="66">
        <v>46807.364036839994</v>
      </c>
      <c r="AD51" s="18">
        <v>46571.210637179996</v>
      </c>
      <c r="AE51" s="18">
        <v>46544</v>
      </c>
      <c r="AF51" s="18">
        <v>46402.436288459998</v>
      </c>
      <c r="AG51" s="18">
        <v>46661.611422559996</v>
      </c>
      <c r="AH51" s="18">
        <v>46517.070125639999</v>
      </c>
      <c r="AI51" s="18">
        <v>46477.855510419999</v>
      </c>
      <c r="AJ51" s="18">
        <v>46337.133619760003</v>
      </c>
      <c r="AK51" s="18">
        <v>46189.421569679995</v>
      </c>
      <c r="AL51" s="18">
        <v>46232</v>
      </c>
      <c r="AM51" s="18">
        <v>46319.789221079998</v>
      </c>
      <c r="AN51" s="18">
        <v>46251.517509419995</v>
      </c>
      <c r="AO51" s="18">
        <v>46223.317329370002</v>
      </c>
      <c r="AP51" s="14"/>
    </row>
    <row r="52" spans="1:42" s="1" customFormat="1" ht="33.75">
      <c r="C52" s="59"/>
      <c r="D52" s="60" t="s">
        <v>44</v>
      </c>
      <c r="E52" s="19">
        <v>13.846299828666595</v>
      </c>
      <c r="F52" s="19">
        <v>12.747755094889293</v>
      </c>
      <c r="G52" s="19">
        <v>16.097045348395405</v>
      </c>
      <c r="H52" s="19">
        <v>13.647401520902319</v>
      </c>
      <c r="I52" s="19">
        <v>15.695485103981795</v>
      </c>
      <c r="J52" s="19">
        <v>14.463033203599426</v>
      </c>
      <c r="K52" s="19">
        <v>12.825293939521293</v>
      </c>
      <c r="L52" s="19">
        <v>13.205744377008177</v>
      </c>
      <c r="M52" s="19">
        <v>13.202631146915756</v>
      </c>
      <c r="N52" s="19">
        <v>13.91394822336296</v>
      </c>
      <c r="O52" s="19">
        <v>14.383664024310839</v>
      </c>
      <c r="P52" s="19">
        <v>14.639210130969069</v>
      </c>
      <c r="Q52" s="19">
        <v>15.131267575498958</v>
      </c>
      <c r="R52" s="19">
        <v>13.349219841380913</v>
      </c>
      <c r="S52" s="19">
        <v>15.150858423156594</v>
      </c>
      <c r="T52" s="19">
        <v>12.741082513292707</v>
      </c>
      <c r="U52" s="19">
        <v>13.928976203081</v>
      </c>
      <c r="V52" s="19">
        <v>13.568313320672026</v>
      </c>
      <c r="W52" s="19">
        <v>14.741525451315981</v>
      </c>
      <c r="X52" s="19">
        <v>16.370694579795284</v>
      </c>
      <c r="Y52" s="19">
        <v>13.990901357419453</v>
      </c>
      <c r="Z52" s="19">
        <v>16.26770234314651</v>
      </c>
      <c r="AA52" s="19">
        <v>13.848140165176378</v>
      </c>
      <c r="AB52" s="19">
        <v>12.446345522037802</v>
      </c>
      <c r="AC52" s="19">
        <v>14.87510384131677</v>
      </c>
      <c r="AD52" s="19">
        <v>12.04759332709278</v>
      </c>
      <c r="AE52" s="19">
        <v>12.664145754554829</v>
      </c>
      <c r="AF52" s="19">
        <v>14.334798112378907</v>
      </c>
      <c r="AG52" s="19">
        <v>14.294333236527464</v>
      </c>
      <c r="AH52" s="19">
        <v>13.290482787796023</v>
      </c>
      <c r="AI52" s="19">
        <v>13.188719549873888</v>
      </c>
      <c r="AJ52" s="19">
        <v>14.690982001662404</v>
      </c>
      <c r="AK52" s="19">
        <v>13.558275748225823</v>
      </c>
      <c r="AL52" s="19">
        <v>14.368402837861218</v>
      </c>
      <c r="AM52" s="19">
        <v>11.882131715549423</v>
      </c>
      <c r="AN52" s="19">
        <v>11.803332602744844</v>
      </c>
      <c r="AO52" s="19">
        <v>12.365515265925209</v>
      </c>
      <c r="AP52" s="14" t="s">
        <v>40</v>
      </c>
    </row>
    <row r="53" spans="1:42" s="1" customFormat="1">
      <c r="B53" s="1" t="s">
        <v>78</v>
      </c>
      <c r="C53" s="57" t="s">
        <v>79</v>
      </c>
      <c r="D53" s="15" t="s">
        <v>27</v>
      </c>
      <c r="E53" s="16">
        <v>359.47153169003099</v>
      </c>
      <c r="F53" s="16">
        <v>356.261166428487</v>
      </c>
      <c r="G53" s="16">
        <v>349.265217298452</v>
      </c>
      <c r="H53" s="65">
        <v>349.265217298452</v>
      </c>
      <c r="I53" s="65">
        <v>355.28031567110997</v>
      </c>
      <c r="J53" s="65">
        <v>378.33016078581198</v>
      </c>
      <c r="K53" s="65">
        <v>375.38266659736001</v>
      </c>
      <c r="L53" s="65">
        <v>335.29637579000001</v>
      </c>
      <c r="M53" s="65">
        <v>376.537099429487</v>
      </c>
      <c r="N53" s="65">
        <v>383.46151847129897</v>
      </c>
      <c r="O53" s="65">
        <v>384.48116002894</v>
      </c>
      <c r="P53" s="65">
        <v>147.02351468000001</v>
      </c>
      <c r="Q53" s="65">
        <v>146.85472662000001</v>
      </c>
      <c r="R53" s="65">
        <v>141.15623671</v>
      </c>
      <c r="S53" s="65">
        <v>143.76449885</v>
      </c>
      <c r="T53" s="65">
        <v>144.81593482</v>
      </c>
      <c r="U53" s="65">
        <v>144.03068983</v>
      </c>
      <c r="V53" s="65">
        <v>137.66323287999998</v>
      </c>
      <c r="W53" s="65">
        <v>138.43474197999998</v>
      </c>
      <c r="X53" s="65">
        <v>135.61391384000001</v>
      </c>
      <c r="Y53" s="65">
        <v>135.47652724</v>
      </c>
      <c r="Z53" s="65">
        <v>129.69999999999999</v>
      </c>
      <c r="AA53" s="65">
        <v>147.19999999999999</v>
      </c>
      <c r="AB53" s="65">
        <v>149.75023026</v>
      </c>
      <c r="AC53" s="65">
        <v>152.70745075999997</v>
      </c>
      <c r="AD53" s="16">
        <v>151.4</v>
      </c>
      <c r="AE53" s="16">
        <v>166.7</v>
      </c>
      <c r="AF53" s="16">
        <v>169.35947025999999</v>
      </c>
      <c r="AG53" s="16">
        <v>179.52389968999998</v>
      </c>
      <c r="AH53" s="16">
        <v>174.98594419999998</v>
      </c>
      <c r="AI53" s="16">
        <v>175.59296028999998</v>
      </c>
      <c r="AJ53" s="16">
        <v>159.19432999999998</v>
      </c>
      <c r="AK53" s="16">
        <v>157.69999999999999</v>
      </c>
      <c r="AL53" s="16">
        <v>147.9</v>
      </c>
      <c r="AM53" s="16">
        <v>137.59218074999998</v>
      </c>
      <c r="AN53" s="16">
        <v>146.60758011000001</v>
      </c>
      <c r="AO53" s="16">
        <v>146.60758011000001</v>
      </c>
      <c r="AP53" s="14"/>
    </row>
    <row r="54" spans="1:42" s="1" customFormat="1">
      <c r="A54" s="1" t="s">
        <v>80</v>
      </c>
      <c r="C54" s="58"/>
      <c r="D54" s="17" t="s">
        <v>26</v>
      </c>
      <c r="E54" s="18">
        <v>6856.6761120326701</v>
      </c>
      <c r="F54" s="18">
        <v>6748.7871541183895</v>
      </c>
      <c r="G54" s="18">
        <v>6816.266026932979</v>
      </c>
      <c r="H54" s="66">
        <v>6936.8452548098803</v>
      </c>
      <c r="I54" s="66">
        <v>7960.4042082420392</v>
      </c>
      <c r="J54" s="66">
        <v>7885.196612369079</v>
      </c>
      <c r="K54" s="66">
        <v>7877.8188838390597</v>
      </c>
      <c r="L54" s="66">
        <v>7723.7136800395692</v>
      </c>
      <c r="M54" s="66">
        <v>7719.4431214549304</v>
      </c>
      <c r="N54" s="66">
        <v>7617.3580926476798</v>
      </c>
      <c r="O54" s="66">
        <v>7441.1258433517496</v>
      </c>
      <c r="P54" s="66">
        <v>7398.0345456150999</v>
      </c>
      <c r="Q54" s="66">
        <v>7330.86331716314</v>
      </c>
      <c r="R54" s="66">
        <v>7258.3436738648388</v>
      </c>
      <c r="S54" s="66">
        <v>7275.1072810713295</v>
      </c>
      <c r="T54" s="66">
        <v>6785.6091915902989</v>
      </c>
      <c r="U54" s="66">
        <v>7775.8436126000988</v>
      </c>
      <c r="V54" s="66">
        <v>7704.4670957705002</v>
      </c>
      <c r="W54" s="66">
        <v>7494.00576089073</v>
      </c>
      <c r="X54" s="66">
        <v>7338.8224336294197</v>
      </c>
      <c r="Y54" s="66">
        <v>7342.8691060289802</v>
      </c>
      <c r="Z54" s="66">
        <v>7195.0999999999995</v>
      </c>
      <c r="AA54" s="66">
        <v>7081.9</v>
      </c>
      <c r="AB54" s="66">
        <v>7252.196541042149</v>
      </c>
      <c r="AC54" s="66">
        <v>7211.4158651303396</v>
      </c>
      <c r="AD54" s="18">
        <v>7323.7</v>
      </c>
      <c r="AE54" s="18">
        <v>7255.0999999999995</v>
      </c>
      <c r="AF54" s="18">
        <v>8341.9202433564988</v>
      </c>
      <c r="AG54" s="18">
        <v>8444.1724582993793</v>
      </c>
      <c r="AH54" s="18">
        <v>8309.7627848345492</v>
      </c>
      <c r="AI54" s="18">
        <v>8270.955490670849</v>
      </c>
      <c r="AJ54" s="18">
        <v>8349.2951866557396</v>
      </c>
      <c r="AK54" s="18">
        <v>8190.2999999999993</v>
      </c>
      <c r="AL54" s="18">
        <v>8052</v>
      </c>
      <c r="AM54" s="18">
        <v>7909.9839506052904</v>
      </c>
      <c r="AN54" s="18">
        <v>7895.1279943189493</v>
      </c>
      <c r="AO54" s="18">
        <v>7834.0881326331992</v>
      </c>
      <c r="AP54" s="14"/>
    </row>
    <row r="55" spans="1:42" s="1" customFormat="1" ht="33.75">
      <c r="C55" s="59"/>
      <c r="D55" s="60" t="s">
        <v>44</v>
      </c>
      <c r="E55" s="19">
        <v>5.2426500219136818</v>
      </c>
      <c r="F55" s="19">
        <v>5.2788917222123635</v>
      </c>
      <c r="G55" s="19">
        <v>5.1239962747698984</v>
      </c>
      <c r="H55" s="19">
        <v>5.0349287676019285</v>
      </c>
      <c r="I55" s="19">
        <v>4.4630939130359737</v>
      </c>
      <c r="J55" s="19">
        <v>4.797980055339977</v>
      </c>
      <c r="K55" s="19">
        <v>4.7650583509534377</v>
      </c>
      <c r="L55" s="19">
        <v>4.3411290174635564</v>
      </c>
      <c r="M55" s="19">
        <v>4.8777754237603439</v>
      </c>
      <c r="N55" s="19">
        <v>5.0340487319536464</v>
      </c>
      <c r="O55" s="19">
        <v>5.1669756448542454</v>
      </c>
      <c r="P55" s="19">
        <v>1.9873320916991737</v>
      </c>
      <c r="Q55" s="19">
        <v>2.0032391857065628</v>
      </c>
      <c r="R55" s="19">
        <v>1.944744463096479</v>
      </c>
      <c r="S55" s="19">
        <v>1.9761151732298481</v>
      </c>
      <c r="T55" s="19">
        <v>2.1341626187296003</v>
      </c>
      <c r="U55" s="19">
        <v>1.8522837778863044</v>
      </c>
      <c r="V55" s="19">
        <v>1.786797596365524</v>
      </c>
      <c r="W55" s="19">
        <v>1.8472729591756516</v>
      </c>
      <c r="X55" s="19">
        <v>1.8478974667456567</v>
      </c>
      <c r="Y55" s="19">
        <v>1.8450080654272432</v>
      </c>
      <c r="Z55" s="19">
        <v>1.8026156689969561</v>
      </c>
      <c r="AA55" s="19">
        <v>2.0785382453861252</v>
      </c>
      <c r="AB55" s="19">
        <v>2.0648948137646683</v>
      </c>
      <c r="AC55" s="19">
        <v>2.117579316128372</v>
      </c>
      <c r="AD55" s="19">
        <v>2.0672610838783676</v>
      </c>
      <c r="AE55" s="19">
        <v>2.2976940359195601</v>
      </c>
      <c r="AF55" s="19">
        <v>2.030221643450473</v>
      </c>
      <c r="AG55" s="19">
        <v>2.1260093937749267</v>
      </c>
      <c r="AH55" s="19">
        <v>2.1057874783062656</v>
      </c>
      <c r="AI55" s="19">
        <v>2.1230069547352604</v>
      </c>
      <c r="AJ55" s="19">
        <v>1.9066798626838861</v>
      </c>
      <c r="AK55" s="19">
        <v>1.9254483962736408</v>
      </c>
      <c r="AL55" s="19">
        <v>1.8368107302533532</v>
      </c>
      <c r="AM55" s="19">
        <v>1.739474841026335</v>
      </c>
      <c r="AN55" s="19">
        <v>1.8569373443406307</v>
      </c>
      <c r="AO55" s="19">
        <v>1.8714058053457483</v>
      </c>
      <c r="AP55" s="14" t="s">
        <v>40</v>
      </c>
    </row>
    <row r="56" spans="1:42" s="1" customFormat="1">
      <c r="B56" s="1" t="s">
        <v>81</v>
      </c>
      <c r="C56" s="57" t="s">
        <v>82</v>
      </c>
      <c r="D56" s="15" t="s">
        <v>27</v>
      </c>
      <c r="E56" s="16">
        <v>0.29437191999999995</v>
      </c>
      <c r="F56" s="16">
        <v>0.28075711999999997</v>
      </c>
      <c r="G56" s="16">
        <v>0.28430385999999996</v>
      </c>
      <c r="H56" s="65">
        <v>0.29604247999999994</v>
      </c>
      <c r="I56" s="65">
        <v>0.30205192999999997</v>
      </c>
      <c r="J56" s="65">
        <v>0.29870515000000003</v>
      </c>
      <c r="K56" s="65">
        <v>0.30225225</v>
      </c>
      <c r="L56" s="65">
        <v>0.31747143999999999</v>
      </c>
      <c r="M56" s="65">
        <v>0.32407811999999997</v>
      </c>
      <c r="N56" s="65">
        <v>0.33828227999999999</v>
      </c>
      <c r="O56" s="65">
        <v>0.16036877999999999</v>
      </c>
      <c r="P56" s="65">
        <v>0.16299995</v>
      </c>
      <c r="Q56" s="65">
        <v>0.17031941</v>
      </c>
      <c r="R56" s="65">
        <v>0.16798682000000001</v>
      </c>
      <c r="S56" s="65">
        <v>0.27680929999999998</v>
      </c>
      <c r="T56" s="65">
        <v>0.71173681</v>
      </c>
      <c r="U56" s="65">
        <v>0.83257662999999993</v>
      </c>
      <c r="V56" s="65">
        <v>0.80201246999999998</v>
      </c>
      <c r="W56" s="65">
        <v>0.80260951999999997</v>
      </c>
      <c r="X56" s="65">
        <v>1.9065204999999998</v>
      </c>
      <c r="Y56" s="65">
        <v>1.95360698</v>
      </c>
      <c r="Z56" s="65">
        <v>1.54</v>
      </c>
      <c r="AA56" s="65">
        <v>0.98</v>
      </c>
      <c r="AB56" s="65">
        <v>0.98</v>
      </c>
      <c r="AC56" s="65">
        <v>0.6</v>
      </c>
      <c r="AD56" s="16">
        <v>0.42765351000000001</v>
      </c>
      <c r="AE56" s="16">
        <v>0.54999999999999993</v>
      </c>
      <c r="AF56" s="16">
        <v>0.44273617999999998</v>
      </c>
      <c r="AG56" s="16">
        <v>0.35776933999999999</v>
      </c>
      <c r="AH56" s="16">
        <v>0.29342466999999994</v>
      </c>
      <c r="AI56" s="16">
        <v>1.6615849599999999</v>
      </c>
      <c r="AJ56" s="16">
        <v>1.5768016399999998</v>
      </c>
      <c r="AK56" s="16">
        <v>1.59101212</v>
      </c>
      <c r="AL56" s="16">
        <v>1.5269269599999999</v>
      </c>
      <c r="AM56" s="16">
        <v>1.0236643599999999</v>
      </c>
      <c r="AN56" s="16">
        <v>0.95004875</v>
      </c>
      <c r="AO56" s="16">
        <v>0.35033212999999996</v>
      </c>
      <c r="AP56" s="14"/>
    </row>
    <row r="57" spans="1:42" s="1" customFormat="1">
      <c r="A57" s="1" t="s">
        <v>83</v>
      </c>
      <c r="C57" s="58"/>
      <c r="D57" s="17" t="s">
        <v>26</v>
      </c>
      <c r="E57" s="18">
        <v>14804.45210577</v>
      </c>
      <c r="F57" s="18">
        <v>15017.189311079999</v>
      </c>
      <c r="G57" s="18">
        <v>14571.681871330298</v>
      </c>
      <c r="H57" s="66">
        <v>14454.346489379999</v>
      </c>
      <c r="I57" s="66">
        <v>15770.61652102</v>
      </c>
      <c r="J57" s="66">
        <v>15534.102516679999</v>
      </c>
      <c r="K57" s="66">
        <v>15696.43830041</v>
      </c>
      <c r="L57" s="66">
        <v>15771.891972993601</v>
      </c>
      <c r="M57" s="66">
        <v>15670.80228754</v>
      </c>
      <c r="N57" s="66">
        <v>15809.597037139998</v>
      </c>
      <c r="O57" s="66">
        <v>15955.23211492</v>
      </c>
      <c r="P57" s="66">
        <v>17508.90099197</v>
      </c>
      <c r="Q57" s="66">
        <v>17765.899533299998</v>
      </c>
      <c r="R57" s="66">
        <v>17540.971591559999</v>
      </c>
      <c r="S57" s="66">
        <v>17161.511398629998</v>
      </c>
      <c r="T57" s="66">
        <v>16619.39289151</v>
      </c>
      <c r="U57" s="66">
        <v>16192.612372049998</v>
      </c>
      <c r="V57" s="66">
        <v>17719.433501080002</v>
      </c>
      <c r="W57" s="66">
        <v>16790.03967658</v>
      </c>
      <c r="X57" s="66">
        <v>16601.9267096</v>
      </c>
      <c r="Y57" s="66">
        <v>16369.50627519</v>
      </c>
      <c r="Z57" s="66">
        <v>15360.15</v>
      </c>
      <c r="AA57" s="66">
        <v>15909.46</v>
      </c>
      <c r="AB57" s="66">
        <v>15528.74</v>
      </c>
      <c r="AC57" s="66">
        <v>15424.369999999999</v>
      </c>
      <c r="AD57" s="18">
        <v>13172.595099439999</v>
      </c>
      <c r="AE57" s="18">
        <v>14456.269999999999</v>
      </c>
      <c r="AF57" s="18">
        <v>15351.250873159999</v>
      </c>
      <c r="AG57" s="18">
        <v>16217.954524469998</v>
      </c>
      <c r="AH57" s="18">
        <v>15559.567485359999</v>
      </c>
      <c r="AI57" s="18">
        <v>15244.291032229999</v>
      </c>
      <c r="AJ57" s="18">
        <v>16450.492117829999</v>
      </c>
      <c r="AK57" s="18">
        <v>16251.803079149999</v>
      </c>
      <c r="AL57" s="18">
        <v>15095.981420399999</v>
      </c>
      <c r="AM57" s="18">
        <v>15656.5274402945</v>
      </c>
      <c r="AN57" s="18">
        <v>14854.881834948799</v>
      </c>
      <c r="AO57" s="18">
        <v>14967.6138466385</v>
      </c>
      <c r="AP57" s="14"/>
    </row>
    <row r="58" spans="1:42" s="1" customFormat="1" ht="33.75">
      <c r="C58" s="59"/>
      <c r="D58" s="60" t="s">
        <v>44</v>
      </c>
      <c r="E58" s="19">
        <v>1.9884013126380356E-3</v>
      </c>
      <c r="F58" s="19">
        <v>1.8695716900422334E-3</v>
      </c>
      <c r="G58" s="19">
        <v>1.9510710054641408E-3</v>
      </c>
      <c r="H58" s="19">
        <v>2.0481208210797381E-3</v>
      </c>
      <c r="I58" s="19">
        <v>1.9152829542041522E-3</v>
      </c>
      <c r="J58" s="19">
        <v>1.9228993093051911E-3</v>
      </c>
      <c r="K58" s="19">
        <v>1.9256104105611336E-3</v>
      </c>
      <c r="L58" s="19">
        <v>2.0128938274723805E-3</v>
      </c>
      <c r="M58" s="19">
        <v>2.0680378327386432E-3</v>
      </c>
      <c r="N58" s="19">
        <v>2.1397274023196495E-3</v>
      </c>
      <c r="O58" s="19">
        <v>1.00511718566624E-3</v>
      </c>
      <c r="P58" s="19">
        <v>9.3095477594370805E-4</v>
      </c>
      <c r="Q58" s="19">
        <v>9.5868722932242851E-4</v>
      </c>
      <c r="R58" s="19">
        <v>9.5768252700909919E-4</v>
      </c>
      <c r="S58" s="19">
        <v>1.6129657439268293E-3</v>
      </c>
      <c r="T58" s="19">
        <v>4.282568049544036E-3</v>
      </c>
      <c r="U58" s="19">
        <v>5.1417066676474454E-3</v>
      </c>
      <c r="V58" s="19">
        <v>4.5261744397817076E-3</v>
      </c>
      <c r="W58" s="19">
        <v>4.7802717293130622E-3</v>
      </c>
      <c r="X58" s="19">
        <v>1.1483730372677537E-2</v>
      </c>
      <c r="Y58" s="19">
        <v>1.1934428242108509E-2</v>
      </c>
      <c r="Z58" s="19">
        <v>1.0025943757059666E-2</v>
      </c>
      <c r="AA58" s="19">
        <v>6.1598570913154824E-3</v>
      </c>
      <c r="AB58" s="19">
        <v>6.3108790539348333E-3</v>
      </c>
      <c r="AC58" s="19">
        <v>3.8899481794070034E-3</v>
      </c>
      <c r="AD58" s="19">
        <v>3.2465395525455771E-3</v>
      </c>
      <c r="AE58" s="19">
        <v>3.8045775293350224E-3</v>
      </c>
      <c r="AF58" s="19">
        <v>2.8840397675610674E-3</v>
      </c>
      <c r="AG58" s="19">
        <v>2.2060077888379202E-3</v>
      </c>
      <c r="AH58" s="19">
        <v>1.8858150798605636E-3</v>
      </c>
      <c r="AI58" s="19">
        <v>1.0899719485065067E-2</v>
      </c>
      <c r="AJ58" s="19">
        <v>9.5851335553115181E-3</v>
      </c>
      <c r="AK58" s="19">
        <v>9.7897575564471657E-3</v>
      </c>
      <c r="AL58" s="19">
        <v>1.0114790933278326E-2</v>
      </c>
      <c r="AM58" s="19">
        <v>6.5382592909168421E-3</v>
      </c>
      <c r="AN58" s="19">
        <v>6.3955321930924975E-3</v>
      </c>
      <c r="AO58" s="19">
        <v>2.3406010710162678E-3</v>
      </c>
      <c r="AP58" s="14" t="s">
        <v>40</v>
      </c>
    </row>
    <row r="59" spans="1:42" s="1" customFormat="1">
      <c r="B59" s="1" t="s">
        <v>84</v>
      </c>
      <c r="C59" s="57" t="s">
        <v>85</v>
      </c>
      <c r="D59" s="15" t="s">
        <v>27</v>
      </c>
      <c r="E59" s="16">
        <v>0.27095462279999999</v>
      </c>
      <c r="F59" s="16">
        <v>0.21298702999999999</v>
      </c>
      <c r="G59" s="16">
        <v>0.21388847769999997</v>
      </c>
      <c r="H59" s="65">
        <v>0.22523354749999996</v>
      </c>
      <c r="I59" s="65">
        <v>0.17309027359999998</v>
      </c>
      <c r="J59" s="65">
        <v>0.20260486679999998</v>
      </c>
      <c r="K59" s="65">
        <v>0.19726078799999999</v>
      </c>
      <c r="L59" s="65">
        <v>0.17481980249999998</v>
      </c>
      <c r="M59" s="65">
        <v>0.19908484049999997</v>
      </c>
      <c r="N59" s="65">
        <v>0.25691371799999996</v>
      </c>
      <c r="O59" s="65">
        <v>0.26131518059999997</v>
      </c>
      <c r="P59" s="65">
        <v>0.24888973559999999</v>
      </c>
      <c r="Q59" s="65">
        <v>0.19061782289999998</v>
      </c>
      <c r="R59" s="65">
        <v>0.201205934</v>
      </c>
      <c r="S59" s="65">
        <v>0.22231609109999997</v>
      </c>
      <c r="T59" s="65">
        <v>0.23399752679999999</v>
      </c>
      <c r="U59" s="65">
        <v>0.22374398000000001</v>
      </c>
      <c r="V59" s="65">
        <v>0.2250619683</v>
      </c>
      <c r="W59" s="65">
        <v>0.25544011080000001</v>
      </c>
      <c r="X59" s="65">
        <v>0.25927297889999995</v>
      </c>
      <c r="Y59" s="65">
        <v>0.22051654800000001</v>
      </c>
      <c r="Z59" s="65">
        <v>0.2398596626</v>
      </c>
      <c r="AA59" s="65">
        <v>0.23219621239999999</v>
      </c>
      <c r="AB59" s="65">
        <v>0.2293276896</v>
      </c>
      <c r="AC59" s="65">
        <v>0.19324829699999999</v>
      </c>
      <c r="AD59" s="16">
        <v>0.198522583</v>
      </c>
      <c r="AE59" s="16">
        <v>0.19726312400000001</v>
      </c>
      <c r="AF59" s="16">
        <v>0.17105949279999999</v>
      </c>
      <c r="AG59" s="16">
        <v>0.19144341449999999</v>
      </c>
      <c r="AH59" s="16">
        <v>0.199648515</v>
      </c>
      <c r="AI59" s="16">
        <v>0.20266076250000001</v>
      </c>
      <c r="AJ59" s="16">
        <v>0.18457899679999998</v>
      </c>
      <c r="AK59" s="16">
        <v>0.1775996185</v>
      </c>
      <c r="AL59" s="16">
        <v>0.1736543421</v>
      </c>
      <c r="AM59" s="16">
        <v>0.18981189300000001</v>
      </c>
      <c r="AN59" s="16">
        <v>0.18357738699999998</v>
      </c>
      <c r="AO59" s="16">
        <v>0.19268356950000001</v>
      </c>
      <c r="AP59" s="14"/>
    </row>
    <row r="60" spans="1:42" s="1" customFormat="1">
      <c r="A60" s="1" t="s">
        <v>86</v>
      </c>
      <c r="C60" s="58"/>
      <c r="D60" s="17" t="s">
        <v>26</v>
      </c>
      <c r="E60" s="18">
        <v>1201.2069935250001</v>
      </c>
      <c r="F60" s="18">
        <v>1203.5207316099998</v>
      </c>
      <c r="G60" s="18">
        <v>1157.7023443896999</v>
      </c>
      <c r="H60" s="66">
        <v>1122.4739892729999</v>
      </c>
      <c r="I60" s="66">
        <v>964.83126107199996</v>
      </c>
      <c r="J60" s="66">
        <v>954.94291825939899</v>
      </c>
      <c r="K60" s="66">
        <v>860.05658572799996</v>
      </c>
      <c r="L60" s="66">
        <v>918.62682860249993</v>
      </c>
      <c r="M60" s="66">
        <v>945.82932095649892</v>
      </c>
      <c r="N60" s="66">
        <v>981.93405508350099</v>
      </c>
      <c r="O60" s="66">
        <v>962.63367557070001</v>
      </c>
      <c r="P60" s="66">
        <v>916.46781941879999</v>
      </c>
      <c r="Q60" s="66">
        <v>918.58223001629995</v>
      </c>
      <c r="R60" s="66">
        <v>880.82076282640003</v>
      </c>
      <c r="S60" s="66">
        <v>923.236443363999</v>
      </c>
      <c r="T60" s="66">
        <v>911.08320064919997</v>
      </c>
      <c r="U60" s="66">
        <v>910.00026011499904</v>
      </c>
      <c r="V60" s="66">
        <v>887.02544683350004</v>
      </c>
      <c r="W60" s="66">
        <v>924.4320860862</v>
      </c>
      <c r="X60" s="66">
        <v>919.07334169050091</v>
      </c>
      <c r="Y60" s="66">
        <v>902.24914148879895</v>
      </c>
      <c r="Z60" s="66">
        <v>866.58415597019996</v>
      </c>
      <c r="AA60" s="66">
        <v>843.48772295360004</v>
      </c>
      <c r="AB60" s="66">
        <v>851.47019101619992</v>
      </c>
      <c r="AC60" s="66">
        <v>889.73761052520001</v>
      </c>
      <c r="AD60" s="18">
        <v>895.54319723399988</v>
      </c>
      <c r="AE60" s="18">
        <v>875.49889876400005</v>
      </c>
      <c r="AF60" s="18">
        <v>857.6820360408999</v>
      </c>
      <c r="AG60" s="18">
        <v>881.59643255549997</v>
      </c>
      <c r="AH60" s="18">
        <v>866.2980094049999</v>
      </c>
      <c r="AI60" s="18">
        <v>858.82588600869997</v>
      </c>
      <c r="AJ60" s="18">
        <v>816.79135040690005</v>
      </c>
      <c r="AK60" s="18">
        <v>830.10180678050006</v>
      </c>
      <c r="AL60" s="18">
        <v>836.35598793500094</v>
      </c>
      <c r="AM60" s="18">
        <v>845.42092319589995</v>
      </c>
      <c r="AN60" s="18">
        <v>802.99159393159994</v>
      </c>
      <c r="AO60" s="18">
        <v>806.23589226599995</v>
      </c>
      <c r="AP60" s="14"/>
    </row>
    <row r="61" spans="1:42" s="1" customFormat="1" ht="33.75">
      <c r="C61" s="59"/>
      <c r="D61" s="60" t="s">
        <v>44</v>
      </c>
      <c r="E61" s="19">
        <v>2.2556863576432447E-2</v>
      </c>
      <c r="F61" s="19">
        <v>1.7696997185505759E-2</v>
      </c>
      <c r="G61" s="19">
        <v>1.8475256505829613E-2</v>
      </c>
      <c r="H61" s="19">
        <v>2.0065814411065194E-2</v>
      </c>
      <c r="I61" s="19">
        <v>1.7939952879188814E-2</v>
      </c>
      <c r="J61" s="19">
        <v>2.1216437435788674E-2</v>
      </c>
      <c r="K61" s="19">
        <v>2.2935791815724246E-2</v>
      </c>
      <c r="L61" s="19">
        <v>1.9030557028902807E-2</v>
      </c>
      <c r="M61" s="19">
        <v>2.1048706789790501E-2</v>
      </c>
      <c r="N61" s="19">
        <v>2.6164050087676482E-2</v>
      </c>
      <c r="O61" s="19">
        <v>2.7145859035637682E-2</v>
      </c>
      <c r="P61" s="19">
        <v>2.7157498640578499E-2</v>
      </c>
      <c r="Q61" s="19">
        <v>2.075130746831642E-2</v>
      </c>
      <c r="R61" s="19">
        <v>2.2843005352685519E-2</v>
      </c>
      <c r="S61" s="19">
        <v>2.4080081835802132E-2</v>
      </c>
      <c r="T61" s="19">
        <v>2.5683442152512864E-2</v>
      </c>
      <c r="U61" s="19">
        <v>2.4587243521416679E-2</v>
      </c>
      <c r="V61" s="19">
        <v>2.5372661979814144E-2</v>
      </c>
      <c r="W61" s="19">
        <v>2.7632112152388134E-2</v>
      </c>
      <c r="X61" s="19">
        <v>2.8210259958482229E-2</v>
      </c>
      <c r="Y61" s="19">
        <v>2.4440760080538981E-2</v>
      </c>
      <c r="Z61" s="19">
        <v>2.7678750061090232E-2</v>
      </c>
      <c r="AA61" s="19">
        <v>2.7528108125501789E-2</v>
      </c>
      <c r="AB61" s="19">
        <v>2.6933143640214277E-2</v>
      </c>
      <c r="AC61" s="19">
        <v>2.1719695190352595E-2</v>
      </c>
      <c r="AD61" s="19">
        <v>2.2167839989535122E-2</v>
      </c>
      <c r="AE61" s="19">
        <v>2.2531510237019083E-2</v>
      </c>
      <c r="AF61" s="19">
        <v>1.9944394963618283E-2</v>
      </c>
      <c r="AG61" s="19">
        <v>2.1715538701201343E-2</v>
      </c>
      <c r="AH61" s="19">
        <v>2.3046170351600455E-2</v>
      </c>
      <c r="AI61" s="19">
        <v>2.3597421293603982E-2</v>
      </c>
      <c r="AJ61" s="19">
        <v>2.2598059676813238E-2</v>
      </c>
      <c r="AK61" s="19">
        <v>2.1394920122967741E-2</v>
      </c>
      <c r="AL61" s="19">
        <v>2.0763209040777011E-2</v>
      </c>
      <c r="AM61" s="19">
        <v>2.2451761932087529E-2</v>
      </c>
      <c r="AN61" s="19">
        <v>2.2861682287503172E-2</v>
      </c>
      <c r="AO61" s="19">
        <v>2.3899155488903524E-2</v>
      </c>
      <c r="AP61" s="14" t="s">
        <v>40</v>
      </c>
    </row>
    <row r="62" spans="1:42" s="1" customFormat="1">
      <c r="B62" s="1" t="s">
        <v>87</v>
      </c>
      <c r="C62" s="57" t="s">
        <v>88</v>
      </c>
      <c r="D62" s="15" t="s">
        <v>27</v>
      </c>
      <c r="E62" s="16">
        <v>7537.4343335523499</v>
      </c>
      <c r="F62" s="16">
        <v>6250.89548305893</v>
      </c>
      <c r="G62" s="16">
        <v>6643.8041923545698</v>
      </c>
      <c r="H62" s="65">
        <v>6700.0462025896795</v>
      </c>
      <c r="I62" s="65">
        <v>6712.4278723627594</v>
      </c>
      <c r="J62" s="65">
        <v>6509.0751493313792</v>
      </c>
      <c r="K62" s="65">
        <v>6276.7805246494599</v>
      </c>
      <c r="L62" s="65">
        <v>6322.0069491638997</v>
      </c>
      <c r="M62" s="65">
        <v>6240.7129411636397</v>
      </c>
      <c r="N62" s="65">
        <v>6482.4582764773795</v>
      </c>
      <c r="O62" s="65">
        <v>6505.3141841714396</v>
      </c>
      <c r="P62" s="65">
        <v>6362.8127515777996</v>
      </c>
      <c r="Q62" s="65">
        <v>6345.024027344929</v>
      </c>
      <c r="R62" s="65">
        <v>6157.3893148530397</v>
      </c>
      <c r="S62" s="65">
        <v>6290.9197615077601</v>
      </c>
      <c r="T62" s="65">
        <v>7770.7011205467097</v>
      </c>
      <c r="U62" s="65">
        <v>9888.0405991527095</v>
      </c>
      <c r="V62" s="65">
        <v>9971.7692460120907</v>
      </c>
      <c r="W62" s="65">
        <v>10099.845721393</v>
      </c>
      <c r="X62" s="65">
        <v>12627.0625515601</v>
      </c>
      <c r="Y62" s="65">
        <v>12859.76</v>
      </c>
      <c r="Z62" s="65">
        <v>12272.4779206516</v>
      </c>
      <c r="AA62" s="65">
        <v>12489.82</v>
      </c>
      <c r="AB62" s="65">
        <v>12118.439999999999</v>
      </c>
      <c r="AC62" s="65">
        <v>13951.6900674433</v>
      </c>
      <c r="AD62" s="16">
        <v>12613.91</v>
      </c>
      <c r="AE62" s="16">
        <v>14256.989385680899</v>
      </c>
      <c r="AF62" s="16">
        <v>13419.066598921299</v>
      </c>
      <c r="AG62" s="16">
        <v>15666.391659852799</v>
      </c>
      <c r="AH62" s="16">
        <v>15281.693970694199</v>
      </c>
      <c r="AI62" s="16">
        <v>15450.634492955998</v>
      </c>
      <c r="AJ62" s="16">
        <v>14865.914556962</v>
      </c>
      <c r="AK62" s="16">
        <v>15694.3736409661</v>
      </c>
      <c r="AL62" s="16">
        <v>17194.640319788999</v>
      </c>
      <c r="AM62" s="16">
        <v>17739.168130438302</v>
      </c>
      <c r="AN62" s="16">
        <v>17856.468271677397</v>
      </c>
      <c r="AO62" s="16">
        <v>19140.2215194973</v>
      </c>
      <c r="AP62" s="14"/>
    </row>
    <row r="63" spans="1:42" s="1" customFormat="1">
      <c r="A63" s="1" t="s">
        <v>89</v>
      </c>
      <c r="C63" s="58"/>
      <c r="D63" s="17" t="s">
        <v>26</v>
      </c>
      <c r="E63" s="18">
        <v>44883.285689928096</v>
      </c>
      <c r="F63" s="18">
        <v>45985.765910172995</v>
      </c>
      <c r="G63" s="18">
        <v>45317.447887323899</v>
      </c>
      <c r="H63" s="66">
        <v>44479.932094459895</v>
      </c>
      <c r="I63" s="66">
        <v>44793.730502204395</v>
      </c>
      <c r="J63" s="66">
        <v>43698.204123074502</v>
      </c>
      <c r="K63" s="66">
        <v>43638.705659997002</v>
      </c>
      <c r="L63" s="66">
        <v>44691.797334016897</v>
      </c>
      <c r="M63" s="66">
        <v>44779.9018770892</v>
      </c>
      <c r="N63" s="66">
        <v>45785.037734858801</v>
      </c>
      <c r="O63" s="66">
        <v>47462.202790154901</v>
      </c>
      <c r="P63" s="66">
        <v>55621.275555334701</v>
      </c>
      <c r="Q63" s="66">
        <v>56216.925857042297</v>
      </c>
      <c r="R63" s="66">
        <v>56076.119089747393</v>
      </c>
      <c r="S63" s="66">
        <v>57256.3797180537</v>
      </c>
      <c r="T63" s="66">
        <v>57504.009899000099</v>
      </c>
      <c r="U63" s="66">
        <v>58421.302047609395</v>
      </c>
      <c r="V63" s="66">
        <v>57994.299564054294</v>
      </c>
      <c r="W63" s="66">
        <v>59018.352139303497</v>
      </c>
      <c r="X63" s="66">
        <v>57451.959673897196</v>
      </c>
      <c r="Y63" s="66">
        <v>57049.59</v>
      </c>
      <c r="Z63" s="66">
        <v>54821.736557909695</v>
      </c>
      <c r="AA63" s="66">
        <v>54672.34</v>
      </c>
      <c r="AB63" s="66">
        <v>54703.97</v>
      </c>
      <c r="AC63" s="66">
        <v>54492.765963037593</v>
      </c>
      <c r="AD63" s="18">
        <v>52701.27</v>
      </c>
      <c r="AE63" s="18">
        <v>53867.378427113603</v>
      </c>
      <c r="AF63" s="18">
        <v>52432.429727194598</v>
      </c>
      <c r="AG63" s="18">
        <v>54705.061610793098</v>
      </c>
      <c r="AH63" s="18">
        <v>54525.162382897004</v>
      </c>
      <c r="AI63" s="18">
        <v>57067.955148478199</v>
      </c>
      <c r="AJ63" s="18">
        <v>56419.2372200584</v>
      </c>
      <c r="AK63" s="18">
        <v>61319.282637563301</v>
      </c>
      <c r="AL63" s="18">
        <v>63011.797659276395</v>
      </c>
      <c r="AM63" s="18">
        <v>62800.109986175499</v>
      </c>
      <c r="AN63" s="18">
        <v>62265.501859463693</v>
      </c>
      <c r="AO63" s="18">
        <v>64491.045963583601</v>
      </c>
      <c r="AP63" s="14"/>
    </row>
    <row r="64" spans="1:42" s="1" customFormat="1" ht="33.75">
      <c r="C64" s="59"/>
      <c r="D64" s="60" t="s">
        <v>44</v>
      </c>
      <c r="E64" s="19">
        <v>16.793410325669999</v>
      </c>
      <c r="F64" s="19">
        <v>13.593109431447143</v>
      </c>
      <c r="G64" s="19">
        <v>14.660587703159164</v>
      </c>
      <c r="H64" s="19">
        <v>15.063076509112275</v>
      </c>
      <c r="I64" s="19">
        <v>14.985195019719169</v>
      </c>
      <c r="J64" s="19">
        <v>14.895520948638511</v>
      </c>
      <c r="K64" s="19">
        <v>14.383516719203012</v>
      </c>
      <c r="L64" s="19">
        <v>14.145788100475301</v>
      </c>
      <c r="M64" s="19">
        <v>13.936414953058627</v>
      </c>
      <c r="N64" s="19">
        <v>14.158464418042641</v>
      </c>
      <c r="O64" s="19">
        <v>13.706304810447692</v>
      </c>
      <c r="P64" s="19">
        <v>11.439530445949176</v>
      </c>
      <c r="Q64" s="19">
        <v>11.28667911062961</v>
      </c>
      <c r="R64" s="19">
        <v>10.98041272256806</v>
      </c>
      <c r="S64" s="19">
        <v>10.987281753554791</v>
      </c>
      <c r="T64" s="19">
        <v>13.513320434862109</v>
      </c>
      <c r="U64" s="19">
        <v>16.925402640109986</v>
      </c>
      <c r="V64" s="19">
        <v>17.194395519853366</v>
      </c>
      <c r="W64" s="19">
        <v>17.113059506564852</v>
      </c>
      <c r="X64" s="19">
        <v>21.978471445069083</v>
      </c>
      <c r="Y64" s="19">
        <v>22.541371462967572</v>
      </c>
      <c r="Z64" s="19">
        <v>22.386153177923955</v>
      </c>
      <c r="AA64" s="19">
        <v>22.844860856513552</v>
      </c>
      <c r="AB64" s="19">
        <v>22.152761490619415</v>
      </c>
      <c r="AC64" s="19">
        <v>25.602829698361656</v>
      </c>
      <c r="AD64" s="19">
        <v>23.934736297626223</v>
      </c>
      <c r="AE64" s="19">
        <v>26.466833549309666</v>
      </c>
      <c r="AF64" s="19">
        <v>25.593066483358808</v>
      </c>
      <c r="AG64" s="19">
        <v>28.637919780282051</v>
      </c>
      <c r="AH64" s="19">
        <v>28.026865584333656</v>
      </c>
      <c r="AI64" s="19">
        <v>27.074098682451236</v>
      </c>
      <c r="AJ64" s="19">
        <v>26.349017266892094</v>
      </c>
      <c r="AK64" s="19">
        <v>25.594516057420336</v>
      </c>
      <c r="AL64" s="19">
        <v>27.287969806488547</v>
      </c>
      <c r="AM64" s="19">
        <v>28.247033539182198</v>
      </c>
      <c r="AN64" s="19">
        <v>28.677948042529756</v>
      </c>
      <c r="AO64" s="19">
        <v>29.678882135522006</v>
      </c>
      <c r="AP64" s="14" t="s">
        <v>40</v>
      </c>
    </row>
    <row r="65" spans="1:42" s="1" customFormat="1">
      <c r="B65" s="1" t="s">
        <v>90</v>
      </c>
      <c r="C65" s="57" t="s">
        <v>91</v>
      </c>
      <c r="D65" s="15" t="s">
        <v>27</v>
      </c>
      <c r="E65" s="16">
        <v>1728.7819617960499</v>
      </c>
      <c r="F65" s="16">
        <v>1527.1520929810199</v>
      </c>
      <c r="G65" s="16">
        <v>1425.06937841169</v>
      </c>
      <c r="H65" s="65">
        <v>1516.1047437940099</v>
      </c>
      <c r="I65" s="65">
        <v>1603.4908464203399</v>
      </c>
      <c r="J65" s="65">
        <v>1515.9117313563002</v>
      </c>
      <c r="K65" s="65">
        <v>1478.9296064806699</v>
      </c>
      <c r="L65" s="65">
        <v>1510.36173132094</v>
      </c>
      <c r="M65" s="65">
        <v>1479.86107414702</v>
      </c>
      <c r="N65" s="65">
        <v>1517.8761045922099</v>
      </c>
      <c r="O65" s="65">
        <v>1518.47155371139</v>
      </c>
      <c r="P65" s="65">
        <v>1501.5416245811998</v>
      </c>
      <c r="Q65" s="65">
        <v>1253.67248472297</v>
      </c>
      <c r="R65" s="65">
        <v>1028.7708917801799</v>
      </c>
      <c r="S65" s="65">
        <v>1059.2383288522399</v>
      </c>
      <c r="T65" s="65">
        <v>1083.4934320104201</v>
      </c>
      <c r="U65" s="65">
        <v>1081.45528209905</v>
      </c>
      <c r="V65" s="65">
        <v>1037.2653788304799</v>
      </c>
      <c r="W65" s="65">
        <v>999.68316664529493</v>
      </c>
      <c r="X65" s="65">
        <v>980.87902151905496</v>
      </c>
      <c r="Y65" s="65">
        <v>973.34796304817201</v>
      </c>
      <c r="Z65" s="65">
        <v>6424.1276710846596</v>
      </c>
      <c r="AA65" s="65">
        <v>6430.7535165845093</v>
      </c>
      <c r="AB65" s="65">
        <v>929.71795711313894</v>
      </c>
      <c r="AC65" s="65">
        <v>865.81500963831786</v>
      </c>
      <c r="AD65" s="16">
        <v>789.70947803240801</v>
      </c>
      <c r="AE65" s="16">
        <v>7663.0082953193896</v>
      </c>
      <c r="AF65" s="16">
        <v>573.39844594034003</v>
      </c>
      <c r="AG65" s="16">
        <v>595.26824746641398</v>
      </c>
      <c r="AH65" s="16">
        <v>568.93985737415596</v>
      </c>
      <c r="AI65" s="16">
        <v>570.46066276308886</v>
      </c>
      <c r="AJ65" s="16">
        <v>466.21056505604099</v>
      </c>
      <c r="AK65" s="16">
        <v>449.82397094406997</v>
      </c>
      <c r="AL65" s="16">
        <v>441.22435948669397</v>
      </c>
      <c r="AM65" s="16">
        <v>436.17907479244798</v>
      </c>
      <c r="AN65" s="16">
        <v>425.03649793247996</v>
      </c>
      <c r="AO65" s="16">
        <v>439.17623737481699</v>
      </c>
      <c r="AP65" s="14"/>
    </row>
    <row r="66" spans="1:42" s="1" customFormat="1">
      <c r="A66" s="1" t="s">
        <v>92</v>
      </c>
      <c r="C66" s="58"/>
      <c r="D66" s="17" t="s">
        <v>26</v>
      </c>
      <c r="E66" s="18">
        <v>89703.913873230689</v>
      </c>
      <c r="F66" s="18">
        <v>90250.597294106992</v>
      </c>
      <c r="G66" s="18">
        <v>85144.403592181698</v>
      </c>
      <c r="H66" s="66">
        <v>82744.638262150693</v>
      </c>
      <c r="I66" s="66">
        <v>86195.842991048703</v>
      </c>
      <c r="J66" s="66">
        <v>85274.557174007903</v>
      </c>
      <c r="K66" s="66">
        <v>84595.708649044987</v>
      </c>
      <c r="L66" s="66">
        <v>86631.725440581606</v>
      </c>
      <c r="M66" s="66">
        <v>86471.49731197099</v>
      </c>
      <c r="N66" s="66">
        <v>87987.711321164694</v>
      </c>
      <c r="O66" s="66">
        <v>89552.765329645001</v>
      </c>
      <c r="P66" s="66">
        <v>87958.429133879588</v>
      </c>
      <c r="Q66" s="66">
        <v>88722.283322751988</v>
      </c>
      <c r="R66" s="66">
        <v>87067.897485306501</v>
      </c>
      <c r="S66" s="66">
        <v>87864.127255275685</v>
      </c>
      <c r="T66" s="66">
        <v>85412.63971448809</v>
      </c>
      <c r="U66" s="66">
        <v>82009.8880583641</v>
      </c>
      <c r="V66" s="66">
        <v>80646.610008642892</v>
      </c>
      <c r="W66" s="66">
        <v>81293.230684248309</v>
      </c>
      <c r="X66" s="66">
        <v>80055.417491839908</v>
      </c>
      <c r="Y66" s="66">
        <v>79425.1937847308</v>
      </c>
      <c r="Z66" s="66">
        <v>76751.420070327295</v>
      </c>
      <c r="AA66" s="66">
        <v>76259.164847889493</v>
      </c>
      <c r="AB66" s="66">
        <v>76960.2969227453</v>
      </c>
      <c r="AC66" s="66">
        <v>75374.914235305594</v>
      </c>
      <c r="AD66" s="18">
        <v>87445.137971357806</v>
      </c>
      <c r="AE66" s="18">
        <v>113334.236634901</v>
      </c>
      <c r="AF66" s="18">
        <v>109021.463811179</v>
      </c>
      <c r="AG66" s="18">
        <v>108282.546315033</v>
      </c>
      <c r="AH66" s="18">
        <v>99168.298895130996</v>
      </c>
      <c r="AI66" s="18">
        <v>96494.624063847106</v>
      </c>
      <c r="AJ66" s="18">
        <v>87657.418495217804</v>
      </c>
      <c r="AK66" s="18">
        <v>82565.228862842196</v>
      </c>
      <c r="AL66" s="18">
        <v>78604.073148411102</v>
      </c>
      <c r="AM66" s="18">
        <v>75299.287942922601</v>
      </c>
      <c r="AN66" s="18">
        <v>70608.095554817992</v>
      </c>
      <c r="AO66" s="18">
        <v>65187.990953622299</v>
      </c>
      <c r="AP66" s="14"/>
    </row>
    <row r="67" spans="1:42" s="1" customFormat="1" ht="33.75">
      <c r="C67" s="59"/>
      <c r="D67" s="60" t="s">
        <v>44</v>
      </c>
      <c r="E67" s="19">
        <v>1.9272090671976247</v>
      </c>
      <c r="F67" s="19">
        <v>1.6921240842366556</v>
      </c>
      <c r="G67" s="19">
        <v>1.6737088032671894</v>
      </c>
      <c r="H67" s="19">
        <v>1.8322694686158429</v>
      </c>
      <c r="I67" s="19">
        <v>1.8602879103889729</v>
      </c>
      <c r="J67" s="19">
        <v>1.7776834985645136</v>
      </c>
      <c r="K67" s="19">
        <v>1.7482324223042793</v>
      </c>
      <c r="L67" s="19">
        <v>1.7434279689567729</v>
      </c>
      <c r="M67" s="19">
        <v>1.7113859712732766</v>
      </c>
      <c r="N67" s="19">
        <v>1.7251001097776002</v>
      </c>
      <c r="O67" s="19">
        <v>1.695616598908894</v>
      </c>
      <c r="P67" s="19">
        <v>1.7071037299856009</v>
      </c>
      <c r="Q67" s="19">
        <v>1.4130300052833262</v>
      </c>
      <c r="R67" s="19">
        <v>1.1815731417584701</v>
      </c>
      <c r="S67" s="19">
        <v>1.2055412850966882</v>
      </c>
      <c r="T67" s="19">
        <v>1.2685399205928451</v>
      </c>
      <c r="U67" s="19">
        <v>1.3186888894780702</v>
      </c>
      <c r="V67" s="19">
        <v>1.2861859645672846</v>
      </c>
      <c r="W67" s="19">
        <v>1.2297249823028591</v>
      </c>
      <c r="X67" s="19">
        <v>1.2252500233591768</v>
      </c>
      <c r="Y67" s="19">
        <v>1.2254901960784319</v>
      </c>
      <c r="Z67" s="19">
        <v>8.370044052863431</v>
      </c>
      <c r="AA67" s="19">
        <v>8.4327615302522982</v>
      </c>
      <c r="AB67" s="19">
        <v>1.2080488177513315</v>
      </c>
      <c r="AC67" s="19">
        <v>1.1486779367143483</v>
      </c>
      <c r="AD67" s="19">
        <v>0.90309135116359829</v>
      </c>
      <c r="AE67" s="19">
        <v>6.7614240170031596</v>
      </c>
      <c r="AF67" s="19">
        <v>0.52595005230662117</v>
      </c>
      <c r="AG67" s="19">
        <v>0.54973610034489195</v>
      </c>
      <c r="AH67" s="19">
        <v>0.57371142160641619</v>
      </c>
      <c r="AI67" s="19">
        <v>0.59118388023941637</v>
      </c>
      <c r="AJ67" s="19">
        <v>0.53185523034935756</v>
      </c>
      <c r="AK67" s="19">
        <v>0.54481042097190813</v>
      </c>
      <c r="AL67" s="19">
        <v>0.5613250583765873</v>
      </c>
      <c r="AM67" s="19">
        <v>0.57926055704945689</v>
      </c>
      <c r="AN67" s="19">
        <v>0.60196567347223584</v>
      </c>
      <c r="AO67" s="19">
        <v>0.67370727483727322</v>
      </c>
      <c r="AP67" s="14" t="s">
        <v>40</v>
      </c>
    </row>
    <row r="68" spans="1:42" s="1" customFormat="1">
      <c r="B68" s="1" t="s">
        <v>321</v>
      </c>
      <c r="C68" s="57" t="s">
        <v>311</v>
      </c>
      <c r="D68" s="15" t="s">
        <v>27</v>
      </c>
      <c r="E68" s="16"/>
      <c r="F68" s="16">
        <v>0</v>
      </c>
      <c r="G68" s="16">
        <v>0</v>
      </c>
      <c r="H68" s="65">
        <v>0</v>
      </c>
      <c r="I68" s="65">
        <v>0</v>
      </c>
      <c r="J68" s="65">
        <v>0</v>
      </c>
      <c r="K68" s="65">
        <v>0</v>
      </c>
      <c r="L68" s="65">
        <v>0</v>
      </c>
      <c r="M68" s="65">
        <v>0</v>
      </c>
      <c r="N68" s="65">
        <v>0</v>
      </c>
      <c r="O68" s="65">
        <v>0</v>
      </c>
      <c r="P68" s="65">
        <v>0</v>
      </c>
      <c r="Q68" s="65">
        <v>0</v>
      </c>
      <c r="R68" s="65">
        <v>0</v>
      </c>
      <c r="S68" s="65">
        <v>0</v>
      </c>
      <c r="T68" s="65">
        <v>0</v>
      </c>
      <c r="U68" s="65">
        <v>0</v>
      </c>
      <c r="V68" s="65">
        <v>0</v>
      </c>
      <c r="W68" s="65">
        <v>0</v>
      </c>
      <c r="X68" s="65">
        <v>0</v>
      </c>
      <c r="Y68" s="65">
        <v>0</v>
      </c>
      <c r="Z68" s="65">
        <v>0</v>
      </c>
      <c r="AA68" s="65">
        <v>0</v>
      </c>
      <c r="AB68" s="65">
        <v>0</v>
      </c>
      <c r="AC68" s="65">
        <v>0</v>
      </c>
      <c r="AD68" s="16">
        <v>0</v>
      </c>
      <c r="AE68" s="16">
        <v>0</v>
      </c>
      <c r="AF68" s="16">
        <v>0</v>
      </c>
      <c r="AG68" s="16">
        <v>0</v>
      </c>
      <c r="AH68" s="16">
        <v>0</v>
      </c>
      <c r="AI68" s="16">
        <v>0</v>
      </c>
      <c r="AJ68" s="16">
        <v>0</v>
      </c>
      <c r="AK68" s="16">
        <v>0</v>
      </c>
      <c r="AL68" s="16">
        <v>0</v>
      </c>
      <c r="AM68" s="16">
        <v>0</v>
      </c>
      <c r="AN68" s="16">
        <v>0</v>
      </c>
      <c r="AO68" s="16">
        <v>0</v>
      </c>
      <c r="AP68" s="14"/>
    </row>
    <row r="69" spans="1:42" s="1" customFormat="1">
      <c r="A69" s="1" t="s">
        <v>322</v>
      </c>
      <c r="C69" s="58"/>
      <c r="D69" s="17" t="s">
        <v>26</v>
      </c>
      <c r="E69" s="18"/>
      <c r="F69" s="18">
        <v>3353.2768432285998</v>
      </c>
      <c r="G69" s="18">
        <v>3364.5076811554295</v>
      </c>
      <c r="H69" s="66">
        <v>3826.4394325492099</v>
      </c>
      <c r="I69" s="66">
        <v>4429.3609590120595</v>
      </c>
      <c r="J69" s="66">
        <v>4391.898257663629</v>
      </c>
      <c r="K69" s="66">
        <v>4167.8008686478897</v>
      </c>
      <c r="L69" s="66">
        <v>3772.7321456736995</v>
      </c>
      <c r="M69" s="66">
        <v>3716.7124097183896</v>
      </c>
      <c r="N69" s="66">
        <v>3667.3770199662099</v>
      </c>
      <c r="O69" s="66">
        <v>3962.9248595220797</v>
      </c>
      <c r="P69" s="66">
        <v>3852.7062787476598</v>
      </c>
      <c r="Q69" s="66">
        <v>4700.6345549746702</v>
      </c>
      <c r="R69" s="66">
        <v>4066.4490552621896</v>
      </c>
      <c r="S69" s="66">
        <v>3754.0530266630399</v>
      </c>
      <c r="T69" s="66">
        <v>3887.7976105277298</v>
      </c>
      <c r="U69" s="66">
        <v>5452.7741775757504</v>
      </c>
      <c r="V69" s="66">
        <v>4884.4869153623895</v>
      </c>
      <c r="W69" s="66">
        <v>4949.7732375425394</v>
      </c>
      <c r="X69" s="66">
        <v>4809.0257801322405</v>
      </c>
      <c r="Y69" s="66">
        <v>4526.5618360271101</v>
      </c>
      <c r="Z69" s="66">
        <v>4281.6442953833093</v>
      </c>
      <c r="AA69" s="66">
        <v>4437.6691802629803</v>
      </c>
      <c r="AB69" s="66">
        <v>4425.9581299719403</v>
      </c>
      <c r="AC69" s="66">
        <v>4861.7874622981299</v>
      </c>
      <c r="AD69" s="18">
        <v>4542.46484080136</v>
      </c>
      <c r="AE69" s="18">
        <v>4748.8553226266604</v>
      </c>
      <c r="AF69" s="18">
        <v>4962.66</v>
      </c>
      <c r="AG69" s="18">
        <v>4759.0119673395102</v>
      </c>
      <c r="AH69" s="18">
        <v>5057.6441415249101</v>
      </c>
      <c r="AI69" s="18">
        <v>5053.0810182689893</v>
      </c>
      <c r="AJ69" s="18">
        <v>4841.3521639541905</v>
      </c>
      <c r="AK69" s="18">
        <v>4989.7928900858597</v>
      </c>
      <c r="AL69" s="18">
        <v>4821.9242095973095</v>
      </c>
      <c r="AM69" s="18">
        <v>4699.3700300057299</v>
      </c>
      <c r="AN69" s="18">
        <v>4950.1874529059296</v>
      </c>
      <c r="AO69" s="18">
        <v>5266.05</v>
      </c>
      <c r="AP69" s="14"/>
    </row>
    <row r="70" spans="1:42" s="1" customFormat="1" ht="33.75">
      <c r="C70" s="59"/>
      <c r="D70" s="60" t="s">
        <v>44</v>
      </c>
      <c r="E70" s="19" t="s">
        <v>288</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4" t="s">
        <v>40</v>
      </c>
    </row>
    <row r="71" spans="1:42" s="1" customFormat="1">
      <c r="B71" s="1" t="s">
        <v>93</v>
      </c>
      <c r="C71" s="57" t="s">
        <v>94</v>
      </c>
      <c r="D71" s="15" t="s">
        <v>27</v>
      </c>
      <c r="E71" s="16">
        <v>29.7</v>
      </c>
      <c r="F71" s="16">
        <v>26.9</v>
      </c>
      <c r="G71" s="16">
        <v>26.4</v>
      </c>
      <c r="H71" s="65">
        <v>26.299999999999997</v>
      </c>
      <c r="I71" s="65">
        <v>27.599999999999998</v>
      </c>
      <c r="J71" s="65">
        <v>30.5</v>
      </c>
      <c r="K71" s="65">
        <v>29</v>
      </c>
      <c r="L71" s="65">
        <v>37.5</v>
      </c>
      <c r="M71" s="65">
        <v>37.9</v>
      </c>
      <c r="N71" s="65">
        <v>37.1</v>
      </c>
      <c r="O71" s="65">
        <v>36.9</v>
      </c>
      <c r="P71" s="65">
        <v>34.6</v>
      </c>
      <c r="Q71" s="65">
        <v>33.1</v>
      </c>
      <c r="R71" s="65">
        <v>33.299999999999997</v>
      </c>
      <c r="S71" s="65">
        <v>33.799999999999997</v>
      </c>
      <c r="T71" s="65">
        <v>34</v>
      </c>
      <c r="U71" s="65">
        <v>34.1</v>
      </c>
      <c r="V71" s="65">
        <v>33.6</v>
      </c>
      <c r="W71" s="65">
        <v>32.6</v>
      </c>
      <c r="X71" s="65">
        <v>32.6</v>
      </c>
      <c r="Y71" s="65">
        <v>32.799999999999997</v>
      </c>
      <c r="Z71" s="65">
        <v>32.799999999999997</v>
      </c>
      <c r="AA71" s="65">
        <v>32.9</v>
      </c>
      <c r="AB71" s="65">
        <v>30.799999999999997</v>
      </c>
      <c r="AC71" s="65">
        <v>29.799999999999997</v>
      </c>
      <c r="AD71" s="16">
        <v>30.099999999999998</v>
      </c>
      <c r="AE71" s="16">
        <v>30</v>
      </c>
      <c r="AF71" s="16">
        <v>29.599999999999998</v>
      </c>
      <c r="AG71" s="16">
        <v>40.1</v>
      </c>
      <c r="AH71" s="16">
        <v>38.1</v>
      </c>
      <c r="AI71" s="16">
        <v>39.1</v>
      </c>
      <c r="AJ71" s="16">
        <v>36</v>
      </c>
      <c r="AK71" s="16">
        <v>35.1</v>
      </c>
      <c r="AL71" s="16">
        <v>31.599999999999998</v>
      </c>
      <c r="AM71" s="16">
        <v>31.799999999999997</v>
      </c>
      <c r="AN71" s="16">
        <v>31.7</v>
      </c>
      <c r="AO71" s="16">
        <v>31.799999999999997</v>
      </c>
      <c r="AP71" s="14"/>
    </row>
    <row r="72" spans="1:42" s="1" customFormat="1">
      <c r="A72" s="1" t="s">
        <v>95</v>
      </c>
      <c r="C72" s="58"/>
      <c r="D72" s="17" t="s">
        <v>26</v>
      </c>
      <c r="E72" s="18">
        <v>14851</v>
      </c>
      <c r="F72" s="18">
        <v>13468.699999999999</v>
      </c>
      <c r="G72" s="18">
        <v>13188.099999999999</v>
      </c>
      <c r="H72" s="66">
        <v>13134.8</v>
      </c>
      <c r="I72" s="66">
        <v>13815.199999999999</v>
      </c>
      <c r="J72" s="66">
        <v>15250.5</v>
      </c>
      <c r="K72" s="66">
        <v>14484.9</v>
      </c>
      <c r="L72" s="66">
        <v>18730.2</v>
      </c>
      <c r="M72" s="66">
        <v>18958.599999999999</v>
      </c>
      <c r="N72" s="66">
        <v>18573.899999999998</v>
      </c>
      <c r="O72" s="66">
        <v>18443.099999999999</v>
      </c>
      <c r="P72" s="66">
        <v>17323.8</v>
      </c>
      <c r="Q72" s="66">
        <v>16564.7</v>
      </c>
      <c r="R72" s="66">
        <v>16654.2</v>
      </c>
      <c r="S72" s="66">
        <v>16885.8</v>
      </c>
      <c r="T72" s="66">
        <v>16978.7</v>
      </c>
      <c r="U72" s="66">
        <v>17029.2</v>
      </c>
      <c r="V72" s="66">
        <v>16824.3</v>
      </c>
      <c r="W72" s="66">
        <v>16289</v>
      </c>
      <c r="X72" s="66">
        <v>16280.599999999999</v>
      </c>
      <c r="Y72" s="66">
        <v>16384.7</v>
      </c>
      <c r="Z72" s="66">
        <v>16408.099999999999</v>
      </c>
      <c r="AA72" s="66">
        <v>16452.7</v>
      </c>
      <c r="AB72" s="66">
        <v>15424.699999999999</v>
      </c>
      <c r="AC72" s="66">
        <v>14876.9</v>
      </c>
      <c r="AD72" s="18">
        <v>15027.599999999999</v>
      </c>
      <c r="AE72" s="18">
        <v>15016.199999999999</v>
      </c>
      <c r="AF72" s="18">
        <v>14821.3</v>
      </c>
      <c r="AG72" s="18">
        <v>20037.099999999999</v>
      </c>
      <c r="AH72" s="18">
        <v>19064.3</v>
      </c>
      <c r="AI72" s="18">
        <v>19548.5</v>
      </c>
      <c r="AJ72" s="18">
        <v>17977.599999999999</v>
      </c>
      <c r="AK72" s="18">
        <v>17543.899999999998</v>
      </c>
      <c r="AL72" s="18">
        <v>15791.599999999999</v>
      </c>
      <c r="AM72" s="18">
        <v>15883.699999999999</v>
      </c>
      <c r="AN72" s="18">
        <v>15869</v>
      </c>
      <c r="AO72" s="18">
        <v>15886</v>
      </c>
      <c r="AP72" s="14"/>
    </row>
    <row r="73" spans="1:42" s="1" customFormat="1" ht="33.75">
      <c r="C73" s="59"/>
      <c r="D73" s="60" t="s">
        <v>44</v>
      </c>
      <c r="E73" s="19">
        <v>0.19998653289340784</v>
      </c>
      <c r="F73" s="19">
        <v>0.19972231915478109</v>
      </c>
      <c r="G73" s="19">
        <v>0.20018046572288653</v>
      </c>
      <c r="H73" s="19">
        <v>0.20023144623443068</v>
      </c>
      <c r="I73" s="19">
        <v>0.19977995251606925</v>
      </c>
      <c r="J73" s="19">
        <v>0.19999344283793977</v>
      </c>
      <c r="K73" s="19">
        <v>0.20020849298234716</v>
      </c>
      <c r="L73" s="19">
        <v>0.2002114232629657</v>
      </c>
      <c r="M73" s="19">
        <v>0.19990927600139252</v>
      </c>
      <c r="N73" s="19">
        <v>0.19974264963201052</v>
      </c>
      <c r="O73" s="19">
        <v>0.20007482473120031</v>
      </c>
      <c r="P73" s="19">
        <v>0.19972523349380622</v>
      </c>
      <c r="Q73" s="19">
        <v>0.1998225141415178</v>
      </c>
      <c r="R73" s="19">
        <v>0.19994956227257984</v>
      </c>
      <c r="S73" s="19">
        <v>0.20016818865555672</v>
      </c>
      <c r="T73" s="19">
        <v>0.20025090260149481</v>
      </c>
      <c r="U73" s="19">
        <v>0.20024428628473445</v>
      </c>
      <c r="V73" s="19">
        <v>0.19971113211248018</v>
      </c>
      <c r="W73" s="19">
        <v>0.200135060470256</v>
      </c>
      <c r="X73" s="19">
        <v>0.2002383204550201</v>
      </c>
      <c r="Y73" s="19">
        <v>0.20018675959889407</v>
      </c>
      <c r="Z73" s="19">
        <v>0.19990126827603441</v>
      </c>
      <c r="AA73" s="19">
        <v>0.19996717863937225</v>
      </c>
      <c r="AB73" s="19">
        <v>0.19967973445188558</v>
      </c>
      <c r="AC73" s="19">
        <v>0.20031054856858621</v>
      </c>
      <c r="AD73" s="19">
        <v>0.20029811812930873</v>
      </c>
      <c r="AE73" s="19">
        <v>0.19978423302832943</v>
      </c>
      <c r="AF73" s="19">
        <v>0.19971257581993482</v>
      </c>
      <c r="AG73" s="19">
        <v>0.20012876114807032</v>
      </c>
      <c r="AH73" s="19">
        <v>0.1998499813788075</v>
      </c>
      <c r="AI73" s="19">
        <v>0.20001534644601887</v>
      </c>
      <c r="AJ73" s="19">
        <v>0.20024919900320401</v>
      </c>
      <c r="AK73" s="19">
        <v>0.2000695398400584</v>
      </c>
      <c r="AL73" s="19">
        <v>0.20010638567339598</v>
      </c>
      <c r="AM73" s="19">
        <v>0.20020524185170963</v>
      </c>
      <c r="AN73" s="19">
        <v>0.19976053941647237</v>
      </c>
      <c r="AO73" s="19">
        <v>0.20017625582273699</v>
      </c>
      <c r="AP73" s="14" t="s">
        <v>40</v>
      </c>
    </row>
    <row r="74" spans="1:42" s="1" customFormat="1">
      <c r="B74" s="1" t="s">
        <v>96</v>
      </c>
      <c r="C74" s="57" t="s">
        <v>97</v>
      </c>
      <c r="D74" s="15" t="s">
        <v>27</v>
      </c>
      <c r="E74" s="16">
        <v>0</v>
      </c>
      <c r="F74" s="16">
        <v>0</v>
      </c>
      <c r="G74" s="16">
        <v>0</v>
      </c>
      <c r="H74" s="16">
        <v>0</v>
      </c>
      <c r="I74" s="16">
        <v>0</v>
      </c>
      <c r="J74" s="16">
        <v>0</v>
      </c>
      <c r="K74" s="16">
        <v>0</v>
      </c>
      <c r="L74" s="16">
        <v>0</v>
      </c>
      <c r="M74" s="16">
        <v>0</v>
      </c>
      <c r="N74" s="16">
        <v>0</v>
      </c>
      <c r="O74" s="16">
        <v>0</v>
      </c>
      <c r="P74" s="16">
        <v>0</v>
      </c>
      <c r="Q74" s="16">
        <v>0</v>
      </c>
      <c r="R74" s="16">
        <v>0</v>
      </c>
      <c r="S74" s="16">
        <v>0</v>
      </c>
      <c r="T74" s="16">
        <v>0</v>
      </c>
      <c r="U74" s="16">
        <v>0</v>
      </c>
      <c r="V74" s="16">
        <v>0</v>
      </c>
      <c r="W74" s="16">
        <v>0</v>
      </c>
      <c r="X74" s="16">
        <v>0</v>
      </c>
      <c r="Y74" s="16">
        <v>0</v>
      </c>
      <c r="Z74" s="16">
        <v>0</v>
      </c>
      <c r="AA74" s="16">
        <v>0</v>
      </c>
      <c r="AB74" s="16">
        <v>0</v>
      </c>
      <c r="AC74" s="16">
        <v>0</v>
      </c>
      <c r="AD74" s="16">
        <v>0</v>
      </c>
      <c r="AE74" s="16">
        <v>0</v>
      </c>
      <c r="AF74" s="16">
        <v>0</v>
      </c>
      <c r="AG74" s="16">
        <v>0</v>
      </c>
      <c r="AH74" s="16">
        <v>0</v>
      </c>
      <c r="AI74" s="16">
        <v>0</v>
      </c>
      <c r="AJ74" s="16">
        <v>0</v>
      </c>
      <c r="AK74" s="16">
        <v>0</v>
      </c>
      <c r="AL74" s="16">
        <v>0</v>
      </c>
      <c r="AM74" s="16">
        <v>0</v>
      </c>
      <c r="AN74" s="16">
        <v>0</v>
      </c>
      <c r="AO74" s="16">
        <v>0</v>
      </c>
      <c r="AP74" s="14"/>
    </row>
    <row r="75" spans="1:42" s="1" customFormat="1">
      <c r="A75" s="1" t="s">
        <v>98</v>
      </c>
      <c r="C75" s="58"/>
      <c r="D75" s="17" t="s">
        <v>26</v>
      </c>
      <c r="E75" s="18">
        <v>3143.0881323600001</v>
      </c>
      <c r="F75" s="18">
        <v>3085.99152615</v>
      </c>
      <c r="G75" s="18">
        <v>3040.0973377199998</v>
      </c>
      <c r="H75" s="66">
        <v>2996.4223011700001</v>
      </c>
      <c r="I75" s="66">
        <v>3062.3592538799999</v>
      </c>
      <c r="J75" s="66">
        <v>3026.9355310799997</v>
      </c>
      <c r="K75" s="66">
        <v>2856.98594198</v>
      </c>
      <c r="L75" s="66">
        <v>2834.7975164599998</v>
      </c>
      <c r="M75" s="66">
        <v>2826.1324476599998</v>
      </c>
      <c r="N75" s="66">
        <v>2859.1162097599999</v>
      </c>
      <c r="O75" s="66">
        <v>2817.5427953899998</v>
      </c>
      <c r="P75" s="66">
        <v>2718.15710726</v>
      </c>
      <c r="Q75" s="66">
        <v>2691.9507604899995</v>
      </c>
      <c r="R75" s="66">
        <v>2850.4633949099998</v>
      </c>
      <c r="S75" s="66">
        <v>3020.0164661099998</v>
      </c>
      <c r="T75" s="66">
        <v>2956.7863288799999</v>
      </c>
      <c r="U75" s="66">
        <v>3030.27</v>
      </c>
      <c r="V75" s="66">
        <v>3027.2586210700001</v>
      </c>
      <c r="W75" s="66">
        <v>2759.6779977399997</v>
      </c>
      <c r="X75" s="66">
        <v>2825.6307124899995</v>
      </c>
      <c r="Y75" s="66">
        <v>2764.0206021099998</v>
      </c>
      <c r="Z75" s="66">
        <v>3192.1</v>
      </c>
      <c r="AA75" s="66">
        <v>3113.7</v>
      </c>
      <c r="AB75" s="66">
        <v>3011.2999999999997</v>
      </c>
      <c r="AC75" s="66">
        <v>2693.2</v>
      </c>
      <c r="AD75" s="18">
        <v>3257.2</v>
      </c>
      <c r="AE75" s="18">
        <v>2897.8490948899998</v>
      </c>
      <c r="AF75" s="18">
        <v>2661.1</v>
      </c>
      <c r="AG75" s="18">
        <v>2950.3943516700001</v>
      </c>
      <c r="AH75" s="18">
        <v>2959.3382516699999</v>
      </c>
      <c r="AI75" s="18">
        <v>2823.5649343499999</v>
      </c>
      <c r="AJ75" s="18">
        <v>2841.4906208799998</v>
      </c>
      <c r="AK75" s="18">
        <v>3070.2390705999996</v>
      </c>
      <c r="AL75" s="18">
        <v>2827.3135945399999</v>
      </c>
      <c r="AM75" s="18">
        <v>2773.6403778399999</v>
      </c>
      <c r="AN75" s="18">
        <v>2877.82818309</v>
      </c>
      <c r="AO75" s="18">
        <v>2786.5878087900001</v>
      </c>
      <c r="AP75" s="14"/>
    </row>
    <row r="76" spans="1:42" s="1" customFormat="1" ht="33.75">
      <c r="C76" s="59"/>
      <c r="D76" s="60" t="s">
        <v>44</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0</v>
      </c>
      <c r="AE76" s="19">
        <v>0</v>
      </c>
      <c r="AF76" s="19">
        <v>0</v>
      </c>
      <c r="AG76" s="19">
        <v>0</v>
      </c>
      <c r="AH76" s="19">
        <v>0</v>
      </c>
      <c r="AI76" s="19">
        <v>0</v>
      </c>
      <c r="AJ76" s="19">
        <v>0</v>
      </c>
      <c r="AK76" s="19">
        <v>0</v>
      </c>
      <c r="AL76" s="19">
        <v>0</v>
      </c>
      <c r="AM76" s="19">
        <v>0</v>
      </c>
      <c r="AN76" s="19">
        <v>0</v>
      </c>
      <c r="AO76" s="19">
        <v>0</v>
      </c>
      <c r="AP76" s="14" t="s">
        <v>40</v>
      </c>
    </row>
    <row r="77" spans="1:42" s="1" customFormat="1">
      <c r="B77" s="1" t="s">
        <v>99</v>
      </c>
      <c r="C77" s="57" t="s">
        <v>100</v>
      </c>
      <c r="D77" s="15" t="s">
        <v>27</v>
      </c>
      <c r="E77" s="16">
        <v>0.31363821554399196</v>
      </c>
      <c r="F77" s="16">
        <v>0.40964174364996497</v>
      </c>
      <c r="G77" s="16">
        <v>0.59577435275795998</v>
      </c>
      <c r="H77" s="65">
        <v>0.272104764619993</v>
      </c>
      <c r="I77" s="65">
        <v>0.57644313438405292</v>
      </c>
      <c r="J77" s="65">
        <v>0.68388912652200795</v>
      </c>
      <c r="K77" s="65">
        <v>0.75789391680003393</v>
      </c>
      <c r="L77" s="65">
        <v>0.47826105344999098</v>
      </c>
      <c r="M77" s="65">
        <v>0.60565890532000499</v>
      </c>
      <c r="N77" s="65">
        <v>0.55416059117506589</v>
      </c>
      <c r="O77" s="65">
        <v>1.01596602013202</v>
      </c>
      <c r="P77" s="65">
        <v>34.462669222739997</v>
      </c>
      <c r="Q77" s="65">
        <v>32.810762905829996</v>
      </c>
      <c r="R77" s="65">
        <v>32.680021044687997</v>
      </c>
      <c r="S77" s="65">
        <v>73.691853132271092</v>
      </c>
      <c r="T77" s="65">
        <v>76.55040219859201</v>
      </c>
      <c r="U77" s="65">
        <v>79.557125513799804</v>
      </c>
      <c r="V77" s="65">
        <v>110.96965492037098</v>
      </c>
      <c r="W77" s="65">
        <v>110.37873639042999</v>
      </c>
      <c r="X77" s="65">
        <v>104.390368026045</v>
      </c>
      <c r="Y77" s="65">
        <v>133.310244086208</v>
      </c>
      <c r="Z77" s="65">
        <v>132.511573</v>
      </c>
      <c r="AA77" s="65">
        <v>127.08102799999999</v>
      </c>
      <c r="AB77" s="65">
        <v>125.57898</v>
      </c>
      <c r="AC77" s="65">
        <v>118.702557</v>
      </c>
      <c r="AD77" s="16">
        <v>117.61721999999999</v>
      </c>
      <c r="AE77" s="16">
        <v>113.524</v>
      </c>
      <c r="AF77" s="16">
        <v>114.360103827074</v>
      </c>
      <c r="AG77" s="16">
        <v>120.71265249999999</v>
      </c>
      <c r="AH77" s="16">
        <v>112.56317</v>
      </c>
      <c r="AI77" s="16">
        <v>110.815856</v>
      </c>
      <c r="AJ77" s="16">
        <v>108.31413003843299</v>
      </c>
      <c r="AK77" s="16">
        <v>112.20586853184999</v>
      </c>
      <c r="AL77" s="16">
        <v>108.131356</v>
      </c>
      <c r="AM77" s="16">
        <v>107.88639562304799</v>
      </c>
      <c r="AN77" s="16">
        <v>106.97198206426799</v>
      </c>
      <c r="AO77" s="16">
        <v>106.48574699999999</v>
      </c>
      <c r="AP77" s="14"/>
    </row>
    <row r="78" spans="1:42" s="1" customFormat="1">
      <c r="A78" s="1" t="s">
        <v>101</v>
      </c>
      <c r="C78" s="58"/>
      <c r="D78" s="17" t="s">
        <v>26</v>
      </c>
      <c r="E78" s="18">
        <v>301.42225759206599</v>
      </c>
      <c r="F78" s="18">
        <v>346.52173308135002</v>
      </c>
      <c r="G78" s="18">
        <v>330.04867872972198</v>
      </c>
      <c r="H78" s="66">
        <v>320.98262537509999</v>
      </c>
      <c r="I78" s="66">
        <v>285.33084814486404</v>
      </c>
      <c r="J78" s="66">
        <v>292.12939999580402</v>
      </c>
      <c r="K78" s="66">
        <v>266.04426516192001</v>
      </c>
      <c r="L78" s="66">
        <v>302.13406734187498</v>
      </c>
      <c r="M78" s="66">
        <v>292.76632757379502</v>
      </c>
      <c r="N78" s="66">
        <v>280.24792639774</v>
      </c>
      <c r="O78" s="66">
        <v>281.50937486512203</v>
      </c>
      <c r="P78" s="66">
        <v>317.60472620989196</v>
      </c>
      <c r="Q78" s="66">
        <v>315.71111655962397</v>
      </c>
      <c r="R78" s="66">
        <v>335.07988900584797</v>
      </c>
      <c r="S78" s="66">
        <v>394.637343614722</v>
      </c>
      <c r="T78" s="66">
        <v>377.54450943343198</v>
      </c>
      <c r="U78" s="66">
        <v>404.40150840794996</v>
      </c>
      <c r="V78" s="66">
        <v>462.41463319057499</v>
      </c>
      <c r="W78" s="66">
        <v>432.64316586766398</v>
      </c>
      <c r="X78" s="66">
        <v>418.01946687537799</v>
      </c>
      <c r="Y78" s="66">
        <v>474.422698253112</v>
      </c>
      <c r="Z78" s="66">
        <v>477.81425899999999</v>
      </c>
      <c r="AA78" s="66">
        <v>459.793612</v>
      </c>
      <c r="AB78" s="66">
        <v>456.94021499999997</v>
      </c>
      <c r="AC78" s="66">
        <v>437.00315399999999</v>
      </c>
      <c r="AD78" s="18">
        <v>435.63817499999999</v>
      </c>
      <c r="AE78" s="18">
        <v>416.89159999999998</v>
      </c>
      <c r="AF78" s="18">
        <v>448.97691025290601</v>
      </c>
      <c r="AG78" s="18">
        <v>446.66354832026997</v>
      </c>
      <c r="AH78" s="18">
        <v>421.47836999999998</v>
      </c>
      <c r="AI78" s="18">
        <v>385.15894699999996</v>
      </c>
      <c r="AJ78" s="18">
        <v>407.590775751698</v>
      </c>
      <c r="AK78" s="18">
        <v>402.58110766476</v>
      </c>
      <c r="AL78" s="18">
        <v>398.199432</v>
      </c>
      <c r="AM78" s="18">
        <v>408.13952510286896</v>
      </c>
      <c r="AN78" s="18">
        <v>393.188958478872</v>
      </c>
      <c r="AO78" s="18">
        <v>415.06687499999998</v>
      </c>
      <c r="AP78" s="14"/>
    </row>
    <row r="79" spans="1:42" s="1" customFormat="1" ht="33.75">
      <c r="C79" s="59"/>
      <c r="D79" s="60" t="s">
        <v>44</v>
      </c>
      <c r="E79" s="19">
        <v>0.10405277236310087</v>
      </c>
      <c r="F79" s="19">
        <v>0.11821531077065137</v>
      </c>
      <c r="G79" s="19">
        <v>0.18051105523311053</v>
      </c>
      <c r="H79" s="19">
        <v>8.4772427885157847E-2</v>
      </c>
      <c r="I79" s="19">
        <v>0.20202622258753797</v>
      </c>
      <c r="J79" s="19">
        <v>0.23410486124704702</v>
      </c>
      <c r="K79" s="19">
        <v>0.28487511893510054</v>
      </c>
      <c r="L79" s="19">
        <v>0.15829431538709018</v>
      </c>
      <c r="M79" s="19">
        <v>0.20687450989982509</v>
      </c>
      <c r="N79" s="19">
        <v>0.19773940820835093</v>
      </c>
      <c r="O79" s="19">
        <v>0.36089953331706764</v>
      </c>
      <c r="P79" s="19">
        <v>10.850804908981432</v>
      </c>
      <c r="Q79" s="19">
        <v>10.392653658628294</v>
      </c>
      <c r="R79" s="19">
        <v>9.7529043421993151</v>
      </c>
      <c r="S79" s="19">
        <v>18.67330964101949</v>
      </c>
      <c r="T79" s="19">
        <v>20.275861596681292</v>
      </c>
      <c r="U79" s="19">
        <v>19.672806322360351</v>
      </c>
      <c r="V79" s="19">
        <v>23.997868353495001</v>
      </c>
      <c r="W79" s="19">
        <v>25.512649938446597</v>
      </c>
      <c r="X79" s="19">
        <v>24.972609243857622</v>
      </c>
      <c r="Y79" s="19">
        <v>28.09946585124915</v>
      </c>
      <c r="Z79" s="19">
        <v>27.73286282358518</v>
      </c>
      <c r="AA79" s="19">
        <v>27.638711083267502</v>
      </c>
      <c r="AB79" s="19">
        <v>27.482584346400767</v>
      </c>
      <c r="AC79" s="19">
        <v>27.162860476746125</v>
      </c>
      <c r="AD79" s="19">
        <v>26.998832230439856</v>
      </c>
      <c r="AE79" s="19">
        <v>27.231059584793748</v>
      </c>
      <c r="AF79" s="19">
        <v>25.471266164368149</v>
      </c>
      <c r="AG79" s="19">
        <v>27.025409383405901</v>
      </c>
      <c r="AH79" s="19">
        <v>26.706748913354676</v>
      </c>
      <c r="AI79" s="19">
        <v>28.771460941812162</v>
      </c>
      <c r="AJ79" s="19">
        <v>26.574234865515539</v>
      </c>
      <c r="AK79" s="19">
        <v>27.871618015738285</v>
      </c>
      <c r="AL79" s="19">
        <v>27.155075399504835</v>
      </c>
      <c r="AM79" s="19">
        <v>26.433704404359247</v>
      </c>
      <c r="AN79" s="19">
        <v>27.206252809872872</v>
      </c>
      <c r="AO79" s="19">
        <v>25.655081967213111</v>
      </c>
      <c r="AP79" s="14" t="s">
        <v>40</v>
      </c>
    </row>
    <row r="80" spans="1:42" s="1" customFormat="1">
      <c r="B80" s="1" t="s">
        <v>102</v>
      </c>
      <c r="C80" s="57" t="s">
        <v>103</v>
      </c>
      <c r="D80" s="15" t="s">
        <v>27</v>
      </c>
      <c r="E80" s="16">
        <v>16181.121599999999</v>
      </c>
      <c r="F80" s="16"/>
      <c r="G80" s="16"/>
      <c r="H80" s="65">
        <v>15540.147999999999</v>
      </c>
      <c r="I80" s="65"/>
      <c r="J80" s="65"/>
      <c r="K80" s="65">
        <v>15201.575999999999</v>
      </c>
      <c r="L80" s="65"/>
      <c r="M80" s="65"/>
      <c r="N80" s="65">
        <v>15937.2505</v>
      </c>
      <c r="O80" s="65"/>
      <c r="P80" s="65"/>
      <c r="Q80" s="65">
        <v>17915.8881</v>
      </c>
      <c r="R80" s="65"/>
      <c r="S80" s="65"/>
      <c r="T80" s="65">
        <v>20989.472399999999</v>
      </c>
      <c r="U80" s="65"/>
      <c r="V80" s="65"/>
      <c r="W80" s="65">
        <v>21440.328399999999</v>
      </c>
      <c r="X80" s="65"/>
      <c r="Y80" s="65"/>
      <c r="Z80" s="65">
        <v>21807.597299999998</v>
      </c>
      <c r="AA80" s="65"/>
      <c r="AB80" s="65"/>
      <c r="AC80" s="65">
        <v>18493.171200000001</v>
      </c>
      <c r="AD80" s="16"/>
      <c r="AE80" s="16"/>
      <c r="AF80" s="16">
        <v>20060.155500000001</v>
      </c>
      <c r="AG80" s="16"/>
      <c r="AH80" s="16"/>
      <c r="AI80" s="16">
        <v>21064.411399999997</v>
      </c>
      <c r="AJ80" s="16"/>
      <c r="AK80" s="16"/>
      <c r="AL80" s="16">
        <v>20373.775799999999</v>
      </c>
      <c r="AM80" s="16"/>
      <c r="AN80" s="16"/>
      <c r="AO80" s="16"/>
      <c r="AP80" s="14"/>
    </row>
    <row r="81" spans="1:42" s="1" customFormat="1">
      <c r="A81" s="1" t="s">
        <v>104</v>
      </c>
      <c r="C81" s="58"/>
      <c r="D81" s="17" t="s">
        <v>26</v>
      </c>
      <c r="E81" s="18">
        <v>909532.34820000001</v>
      </c>
      <c r="F81" s="18">
        <v>915053.17999999993</v>
      </c>
      <c r="G81" s="18">
        <v>881955.01689999993</v>
      </c>
      <c r="H81" s="66">
        <v>880766.31499999994</v>
      </c>
      <c r="I81" s="66">
        <v>836528.26079999993</v>
      </c>
      <c r="J81" s="66">
        <v>808166.82799999998</v>
      </c>
      <c r="K81" s="66">
        <v>738138.40799999994</v>
      </c>
      <c r="L81" s="66">
        <v>781540.40249999997</v>
      </c>
      <c r="M81" s="66">
        <v>811355.79299999995</v>
      </c>
      <c r="N81" s="66">
        <v>792411.277</v>
      </c>
      <c r="O81" s="66">
        <v>790580.52419999999</v>
      </c>
      <c r="P81" s="66">
        <v>763373.2524</v>
      </c>
      <c r="Q81" s="66">
        <v>747586.66529999999</v>
      </c>
      <c r="R81" s="66">
        <v>771467.59959999996</v>
      </c>
      <c r="S81" s="66">
        <v>799191.1727</v>
      </c>
      <c r="T81" s="66">
        <v>786805.326</v>
      </c>
      <c r="U81" s="66">
        <v>786743.71</v>
      </c>
      <c r="V81" s="66">
        <v>774220.902</v>
      </c>
      <c r="W81" s="66">
        <v>796332.4216</v>
      </c>
      <c r="X81" s="66">
        <v>782834.72379999992</v>
      </c>
      <c r="Y81" s="66">
        <v>783537.32519999996</v>
      </c>
      <c r="Z81" s="66">
        <v>751201.32510000002</v>
      </c>
      <c r="AA81" s="66">
        <v>733850.04200000002</v>
      </c>
      <c r="AB81" s="66">
        <v>739476.69209999999</v>
      </c>
      <c r="AC81" s="66">
        <v>743394.64409999992</v>
      </c>
      <c r="AD81" s="18">
        <v>766424.73599999992</v>
      </c>
      <c r="AE81" s="18">
        <v>754426.55199999991</v>
      </c>
      <c r="AF81" s="18">
        <v>742797.0564</v>
      </c>
      <c r="AG81" s="18">
        <v>749428.91700000002</v>
      </c>
      <c r="AH81" s="18">
        <v>737541.62199999997</v>
      </c>
      <c r="AI81" s="18">
        <v>736756.48849999998</v>
      </c>
      <c r="AJ81" s="18">
        <v>695986.65729999996</v>
      </c>
      <c r="AK81" s="18">
        <v>714794.75399999996</v>
      </c>
      <c r="AL81" s="18">
        <v>721723.02689999994</v>
      </c>
      <c r="AM81" s="18">
        <v>721241.12540000002</v>
      </c>
      <c r="AN81" s="18">
        <v>691071.05920000002</v>
      </c>
      <c r="AO81" s="18">
        <v>701385.17669999995</v>
      </c>
      <c r="AP81" s="14"/>
    </row>
    <row r="82" spans="1:42" s="1" customFormat="1" ht="33.75">
      <c r="C82" s="59"/>
      <c r="D82" s="60" t="s">
        <v>44</v>
      </c>
      <c r="E82" s="19">
        <v>1.7790594949176981</v>
      </c>
      <c r="F82" s="19" t="s">
        <v>288</v>
      </c>
      <c r="G82" s="19" t="s">
        <v>288</v>
      </c>
      <c r="H82" s="19">
        <v>1.764389456697149</v>
      </c>
      <c r="I82" s="19" t="s">
        <v>288</v>
      </c>
      <c r="J82" s="19" t="s">
        <v>288</v>
      </c>
      <c r="K82" s="19">
        <v>2.0594479077696226</v>
      </c>
      <c r="L82" s="19" t="s">
        <v>288</v>
      </c>
      <c r="M82" s="19" t="s">
        <v>288</v>
      </c>
      <c r="N82" s="19">
        <v>2.0112346911993781</v>
      </c>
      <c r="O82" s="19" t="s">
        <v>288</v>
      </c>
      <c r="P82" s="19" t="s">
        <v>288</v>
      </c>
      <c r="Q82" s="19">
        <v>2.3964964774766964</v>
      </c>
      <c r="R82" s="19" t="s">
        <v>288</v>
      </c>
      <c r="S82" s="19" t="s">
        <v>288</v>
      </c>
      <c r="T82" s="19">
        <v>2.6676830603965684</v>
      </c>
      <c r="U82" s="19" t="s">
        <v>288</v>
      </c>
      <c r="V82" s="19" t="s">
        <v>288</v>
      </c>
      <c r="W82" s="19">
        <v>2.6923842127288813</v>
      </c>
      <c r="X82" s="19" t="s">
        <v>288</v>
      </c>
      <c r="Y82" s="19" t="s">
        <v>288</v>
      </c>
      <c r="Z82" s="19">
        <v>2.9030296634656452</v>
      </c>
      <c r="AA82" s="19" t="s">
        <v>288</v>
      </c>
      <c r="AB82" s="19" t="s">
        <v>288</v>
      </c>
      <c r="AC82" s="19">
        <v>2.4876653802623223</v>
      </c>
      <c r="AD82" s="19" t="s">
        <v>288</v>
      </c>
      <c r="AE82" s="19" t="s">
        <v>288</v>
      </c>
      <c r="AF82" s="19">
        <v>2.7006239897102531</v>
      </c>
      <c r="AG82" s="19" t="s">
        <v>288</v>
      </c>
      <c r="AH82" s="19" t="s">
        <v>288</v>
      </c>
      <c r="AI82" s="19">
        <v>2.8590737548692791</v>
      </c>
      <c r="AJ82" s="19" t="s">
        <v>288</v>
      </c>
      <c r="AK82" s="19" t="s">
        <v>288</v>
      </c>
      <c r="AL82" s="19">
        <v>2.8229355362972139</v>
      </c>
      <c r="AM82" s="19" t="s">
        <v>288</v>
      </c>
      <c r="AN82" s="19" t="s">
        <v>288</v>
      </c>
      <c r="AO82" s="19" t="s">
        <v>288</v>
      </c>
      <c r="AP82" s="14" t="s">
        <v>37</v>
      </c>
    </row>
    <row r="83" spans="1:42" s="1" customFormat="1">
      <c r="B83" s="1" t="s">
        <v>105</v>
      </c>
      <c r="C83" s="57" t="s">
        <v>106</v>
      </c>
      <c r="D83" s="15" t="s">
        <v>27</v>
      </c>
      <c r="E83" s="16">
        <v>0</v>
      </c>
      <c r="F83" s="16"/>
      <c r="G83" s="16"/>
      <c r="H83" s="65">
        <v>0</v>
      </c>
      <c r="I83" s="65"/>
      <c r="J83" s="65"/>
      <c r="K83" s="65">
        <v>0</v>
      </c>
      <c r="L83" s="65"/>
      <c r="M83" s="65"/>
      <c r="N83" s="65">
        <v>0</v>
      </c>
      <c r="O83" s="65"/>
      <c r="P83" s="65"/>
      <c r="Q83" s="65">
        <v>0</v>
      </c>
      <c r="R83" s="65"/>
      <c r="S83" s="65"/>
      <c r="T83" s="65">
        <v>0</v>
      </c>
      <c r="U83" s="65"/>
      <c r="V83" s="65"/>
      <c r="W83" s="65">
        <v>0</v>
      </c>
      <c r="X83" s="65"/>
      <c r="Y83" s="65"/>
      <c r="Z83" s="65">
        <v>0</v>
      </c>
      <c r="AA83" s="65"/>
      <c r="AB83" s="65"/>
      <c r="AC83" s="65">
        <v>0</v>
      </c>
      <c r="AD83" s="16"/>
      <c r="AE83" s="16"/>
      <c r="AF83" s="16">
        <v>0</v>
      </c>
      <c r="AG83" s="16"/>
      <c r="AH83" s="16"/>
      <c r="AI83" s="16">
        <v>0</v>
      </c>
      <c r="AJ83" s="16"/>
      <c r="AK83" s="16"/>
      <c r="AL83" s="16">
        <v>0</v>
      </c>
      <c r="AM83" s="16"/>
      <c r="AN83" s="16"/>
      <c r="AO83" s="16"/>
      <c r="AP83" s="14"/>
    </row>
    <row r="84" spans="1:42" s="1" customFormat="1">
      <c r="A84" s="1" t="s">
        <v>107</v>
      </c>
      <c r="C84" s="58"/>
      <c r="D84" s="17" t="s">
        <v>26</v>
      </c>
      <c r="E84" s="18">
        <v>81643.152600000001</v>
      </c>
      <c r="F84" s="18">
        <v>80652.31</v>
      </c>
      <c r="G84" s="18">
        <v>79497.407899999991</v>
      </c>
      <c r="H84" s="66">
        <v>79072.155499999993</v>
      </c>
      <c r="I84" s="66">
        <v>76357.473599999998</v>
      </c>
      <c r="J84" s="66">
        <v>74900.253400000001</v>
      </c>
      <c r="K84" s="66">
        <v>71755.572</v>
      </c>
      <c r="L84" s="66">
        <v>74079.81</v>
      </c>
      <c r="M84" s="66">
        <v>77120.345000000001</v>
      </c>
      <c r="N84" s="66">
        <v>76557.144</v>
      </c>
      <c r="O84" s="66">
        <v>76744.266000000003</v>
      </c>
      <c r="P84" s="66">
        <v>75041.762399999992</v>
      </c>
      <c r="Q84" s="66">
        <v>73896.315300000002</v>
      </c>
      <c r="R84" s="66">
        <v>75335.48079999999</v>
      </c>
      <c r="S84" s="66">
        <v>76156.594199999992</v>
      </c>
      <c r="T84" s="66">
        <v>75891.909599999999</v>
      </c>
      <c r="U84" s="66">
        <v>75720.72</v>
      </c>
      <c r="V84" s="66">
        <v>76173.96149999999</v>
      </c>
      <c r="W84" s="66">
        <v>76035.451799999995</v>
      </c>
      <c r="X84" s="66">
        <v>74194.582399999999</v>
      </c>
      <c r="Y84" s="66">
        <v>74899.927199999991</v>
      </c>
      <c r="Z84" s="66">
        <v>72736.031499999997</v>
      </c>
      <c r="AA84" s="66">
        <v>71518.301999999996</v>
      </c>
      <c r="AB84" s="66">
        <v>71436.464099999997</v>
      </c>
      <c r="AC84" s="66">
        <v>73457.906399999993</v>
      </c>
      <c r="AD84" s="18">
        <v>74248.978999999992</v>
      </c>
      <c r="AE84" s="18">
        <v>72812.72</v>
      </c>
      <c r="AF84" s="18">
        <v>73190.249299999996</v>
      </c>
      <c r="AG84" s="18">
        <v>73442.548999999999</v>
      </c>
      <c r="AH84" s="18">
        <v>72788.144</v>
      </c>
      <c r="AI84" s="18">
        <v>72483.460899999991</v>
      </c>
      <c r="AJ84" s="18">
        <v>70663.671099999992</v>
      </c>
      <c r="AK84" s="18">
        <v>71444.035999999993</v>
      </c>
      <c r="AL84" s="18">
        <v>71562.523399999991</v>
      </c>
      <c r="AM84" s="18">
        <v>71931.094700000001</v>
      </c>
      <c r="AN84" s="18">
        <v>71039.0429</v>
      </c>
      <c r="AO84" s="18">
        <v>71387.147700000001</v>
      </c>
      <c r="AP84" s="14"/>
    </row>
    <row r="85" spans="1:42" s="1" customFormat="1" ht="33.75">
      <c r="C85" s="59"/>
      <c r="D85" s="60" t="s">
        <v>44</v>
      </c>
      <c r="E85" s="19">
        <v>0</v>
      </c>
      <c r="F85" s="19" t="s">
        <v>288</v>
      </c>
      <c r="G85" s="19" t="s">
        <v>288</v>
      </c>
      <c r="H85" s="19">
        <v>0</v>
      </c>
      <c r="I85" s="19" t="s">
        <v>288</v>
      </c>
      <c r="J85" s="19" t="s">
        <v>288</v>
      </c>
      <c r="K85" s="19">
        <v>0</v>
      </c>
      <c r="L85" s="19" t="s">
        <v>288</v>
      </c>
      <c r="M85" s="19" t="s">
        <v>288</v>
      </c>
      <c r="N85" s="19">
        <v>0</v>
      </c>
      <c r="O85" s="19" t="s">
        <v>288</v>
      </c>
      <c r="P85" s="19" t="s">
        <v>288</v>
      </c>
      <c r="Q85" s="19">
        <v>0</v>
      </c>
      <c r="R85" s="19" t="s">
        <v>288</v>
      </c>
      <c r="S85" s="19" t="s">
        <v>288</v>
      </c>
      <c r="T85" s="19">
        <v>0</v>
      </c>
      <c r="U85" s="19" t="s">
        <v>288</v>
      </c>
      <c r="V85" s="19" t="s">
        <v>288</v>
      </c>
      <c r="W85" s="19">
        <v>0</v>
      </c>
      <c r="X85" s="19" t="s">
        <v>288</v>
      </c>
      <c r="Y85" s="19" t="s">
        <v>288</v>
      </c>
      <c r="Z85" s="19">
        <v>0</v>
      </c>
      <c r="AA85" s="19" t="s">
        <v>288</v>
      </c>
      <c r="AB85" s="19" t="s">
        <v>288</v>
      </c>
      <c r="AC85" s="19">
        <v>0</v>
      </c>
      <c r="AD85" s="19" t="s">
        <v>288</v>
      </c>
      <c r="AE85" s="19" t="s">
        <v>288</v>
      </c>
      <c r="AF85" s="19">
        <v>0</v>
      </c>
      <c r="AG85" s="19" t="s">
        <v>288</v>
      </c>
      <c r="AH85" s="19" t="s">
        <v>288</v>
      </c>
      <c r="AI85" s="19">
        <v>0</v>
      </c>
      <c r="AJ85" s="19" t="s">
        <v>288</v>
      </c>
      <c r="AK85" s="19" t="s">
        <v>288</v>
      </c>
      <c r="AL85" s="19">
        <v>0</v>
      </c>
      <c r="AM85" s="19" t="s">
        <v>288</v>
      </c>
      <c r="AN85" s="19" t="s">
        <v>288</v>
      </c>
      <c r="AO85" s="19" t="s">
        <v>288</v>
      </c>
      <c r="AP85" s="14" t="s">
        <v>37</v>
      </c>
    </row>
    <row r="86" spans="1:42" s="1" customFormat="1">
      <c r="B86" s="1" t="s">
        <v>108</v>
      </c>
      <c r="C86" s="57" t="s">
        <v>109</v>
      </c>
      <c r="D86" s="15" t="s">
        <v>27</v>
      </c>
      <c r="E86" s="16">
        <v>30.3462</v>
      </c>
      <c r="F86" s="16">
        <v>31.164999999999999</v>
      </c>
      <c r="G86" s="16">
        <v>30.1967</v>
      </c>
      <c r="H86" s="65">
        <v>29.451499999999999</v>
      </c>
      <c r="I86" s="65">
        <v>30.0656</v>
      </c>
      <c r="J86" s="65">
        <v>29.913799999999998</v>
      </c>
      <c r="K86" s="65">
        <v>30.084</v>
      </c>
      <c r="L86" s="65">
        <v>30.532499999999999</v>
      </c>
      <c r="M86" s="65">
        <v>30.4405</v>
      </c>
      <c r="N86" s="65">
        <v>31.061499999999999</v>
      </c>
      <c r="O86" s="65">
        <v>31.374299999999998</v>
      </c>
      <c r="P86" s="65">
        <v>31.270799999999998</v>
      </c>
      <c r="Q86" s="65">
        <v>31.719299999999997</v>
      </c>
      <c r="R86" s="65">
        <v>31.0868</v>
      </c>
      <c r="S86" s="65">
        <v>31.7699</v>
      </c>
      <c r="T86" s="65">
        <v>31.712399999999999</v>
      </c>
      <c r="U86" s="65">
        <v>31.854999999999997</v>
      </c>
      <c r="V86" s="65">
        <v>31.305299999999999</v>
      </c>
      <c r="W86" s="65">
        <v>31.413399999999999</v>
      </c>
      <c r="X86" s="65">
        <v>30.771699999999999</v>
      </c>
      <c r="Y86" s="65">
        <v>30.3324</v>
      </c>
      <c r="Z86" s="65">
        <v>28.940899999999999</v>
      </c>
      <c r="AA86" s="65">
        <v>28.805199999999999</v>
      </c>
      <c r="AB86" s="65">
        <v>28.710899999999999</v>
      </c>
      <c r="AC86" s="65">
        <v>27.924299999999999</v>
      </c>
      <c r="AD86" s="16">
        <v>26.0015</v>
      </c>
      <c r="AE86" s="16">
        <v>24.727999999999998</v>
      </c>
      <c r="AF86" s="16">
        <v>23.669799999999999</v>
      </c>
      <c r="AG86" s="16">
        <v>24.672999999999998</v>
      </c>
      <c r="AH86" s="16">
        <v>24.134</v>
      </c>
      <c r="AI86" s="16">
        <v>24.6158</v>
      </c>
      <c r="AJ86" s="16">
        <v>24.127399999999998</v>
      </c>
      <c r="AK86" s="16">
        <v>24.672999999999998</v>
      </c>
      <c r="AL86" s="16">
        <v>24.646599999999999</v>
      </c>
      <c r="AM86" s="16">
        <v>24.237399999999997</v>
      </c>
      <c r="AN86" s="16">
        <v>23.273799999999998</v>
      </c>
      <c r="AO86" s="16">
        <v>23.9514</v>
      </c>
      <c r="AP86" s="14"/>
    </row>
    <row r="87" spans="1:42" s="1" customFormat="1">
      <c r="A87" s="1" t="s">
        <v>110</v>
      </c>
      <c r="C87" s="58"/>
      <c r="D87" s="17" t="s">
        <v>26</v>
      </c>
      <c r="E87" s="18">
        <v>11079.0018</v>
      </c>
      <c r="F87" s="18">
        <v>11193.654999999999</v>
      </c>
      <c r="G87" s="18">
        <v>10713.263999999999</v>
      </c>
      <c r="H87" s="66">
        <v>10895.7745</v>
      </c>
      <c r="I87" s="66">
        <v>10662.830399999999</v>
      </c>
      <c r="J87" s="66">
        <v>10373.5856</v>
      </c>
      <c r="K87" s="66">
        <v>9897.6360000000004</v>
      </c>
      <c r="L87" s="66">
        <v>10134.135</v>
      </c>
      <c r="M87" s="66">
        <v>10185.655999999999</v>
      </c>
      <c r="N87" s="66">
        <v>10343.479499999999</v>
      </c>
      <c r="O87" s="66">
        <v>10709.5491</v>
      </c>
      <c r="P87" s="66">
        <v>10923.026399999999</v>
      </c>
      <c r="Q87" s="66">
        <v>11268.626099999999</v>
      </c>
      <c r="R87" s="66">
        <v>11284.508399999999</v>
      </c>
      <c r="S87" s="66">
        <v>11380.530699999999</v>
      </c>
      <c r="T87" s="66">
        <v>11431.630799999999</v>
      </c>
      <c r="U87" s="66">
        <v>11266.975</v>
      </c>
      <c r="V87" s="66">
        <v>11135.159099999999</v>
      </c>
      <c r="W87" s="66">
        <v>11291.068599999999</v>
      </c>
      <c r="X87" s="66">
        <v>11190.195599999999</v>
      </c>
      <c r="Y87" s="66">
        <v>11153.0916</v>
      </c>
      <c r="Z87" s="66">
        <v>10698.0666</v>
      </c>
      <c r="AA87" s="66">
        <v>10660.4288</v>
      </c>
      <c r="AB87" s="66">
        <v>10470.740399999999</v>
      </c>
      <c r="AC87" s="66">
        <v>10662.226199999999</v>
      </c>
      <c r="AD87" s="18">
        <v>10720.531499999999</v>
      </c>
      <c r="AE87" s="18">
        <v>10637.536</v>
      </c>
      <c r="AF87" s="18">
        <v>10357.6893</v>
      </c>
      <c r="AG87" s="18">
        <v>10445.651</v>
      </c>
      <c r="AH87" s="18">
        <v>10259.144</v>
      </c>
      <c r="AI87" s="18">
        <v>10576.9617</v>
      </c>
      <c r="AJ87" s="18">
        <v>10153.248599999999</v>
      </c>
      <c r="AK87" s="18">
        <v>10276.3045</v>
      </c>
      <c r="AL87" s="18">
        <v>10440.075699999999</v>
      </c>
      <c r="AM87" s="18">
        <v>10463.946599999999</v>
      </c>
      <c r="AN87" s="18">
        <v>10184.4033</v>
      </c>
      <c r="AO87" s="18">
        <v>10012.7739</v>
      </c>
      <c r="AP87" s="14"/>
    </row>
    <row r="88" spans="1:42" s="1" customFormat="1" ht="33.75">
      <c r="C88" s="59"/>
      <c r="D88" s="60" t="s">
        <v>44</v>
      </c>
      <c r="E88" s="19">
        <v>0.27390734786233178</v>
      </c>
      <c r="F88" s="19">
        <v>0.27841665657910664</v>
      </c>
      <c r="G88" s="19">
        <v>0.28186274509803927</v>
      </c>
      <c r="H88" s="19">
        <v>0.27030203314137968</v>
      </c>
      <c r="I88" s="19">
        <v>0.28196640921907568</v>
      </c>
      <c r="J88" s="19">
        <v>0.28836509528585758</v>
      </c>
      <c r="K88" s="19">
        <v>0.303951367781155</v>
      </c>
      <c r="L88" s="19">
        <v>0.30128373067854336</v>
      </c>
      <c r="M88" s="19">
        <v>0.29885654885654889</v>
      </c>
      <c r="N88" s="19">
        <v>0.3003003003003003</v>
      </c>
      <c r="O88" s="19">
        <v>0.29295631129792382</v>
      </c>
      <c r="P88" s="19">
        <v>0.28628329599203384</v>
      </c>
      <c r="Q88" s="19">
        <v>0.281483294578387</v>
      </c>
      <c r="R88" s="19">
        <v>0.27548209366391191</v>
      </c>
      <c r="S88" s="19">
        <v>0.27916009224420441</v>
      </c>
      <c r="T88" s="19">
        <v>0.27740923893378366</v>
      </c>
      <c r="U88" s="19">
        <v>0.28272894898586354</v>
      </c>
      <c r="V88" s="19">
        <v>0.28113922503361449</v>
      </c>
      <c r="W88" s="19">
        <v>0.27821458812144673</v>
      </c>
      <c r="X88" s="19">
        <v>0.27498804399808702</v>
      </c>
      <c r="Y88" s="19">
        <v>0.27196405344684876</v>
      </c>
      <c r="Z88" s="19">
        <v>0.27052458245118793</v>
      </c>
      <c r="AA88" s="19">
        <v>0.27020676691729323</v>
      </c>
      <c r="AB88" s="19">
        <v>0.27420123986647593</v>
      </c>
      <c r="AC88" s="19">
        <v>0.26189933955818717</v>
      </c>
      <c r="AD88" s="19">
        <v>0.24253928081830645</v>
      </c>
      <c r="AE88" s="19">
        <v>0.23245984784446322</v>
      </c>
      <c r="AF88" s="19">
        <v>0.22852394307676327</v>
      </c>
      <c r="AG88" s="19">
        <v>0.23620356452651922</v>
      </c>
      <c r="AH88" s="19">
        <v>0.2352437981180496</v>
      </c>
      <c r="AI88" s="19">
        <v>0.23273035015339044</v>
      </c>
      <c r="AJ88" s="19">
        <v>0.23763231799524737</v>
      </c>
      <c r="AK88" s="19">
        <v>0.24009603841536614</v>
      </c>
      <c r="AL88" s="19">
        <v>0.23607683227814144</v>
      </c>
      <c r="AM88" s="19">
        <v>0.23162771109707306</v>
      </c>
      <c r="AN88" s="19">
        <v>0.22852394307676327</v>
      </c>
      <c r="AO88" s="19">
        <v>0.23920843753397844</v>
      </c>
      <c r="AP88" s="14" t="s">
        <v>40</v>
      </c>
    </row>
    <row r="89" spans="1:42" s="1" customFormat="1">
      <c r="B89" s="1" t="s">
        <v>111</v>
      </c>
      <c r="C89" s="57" t="s">
        <v>112</v>
      </c>
      <c r="D89" s="15" t="s">
        <v>27</v>
      </c>
      <c r="E89" s="16"/>
      <c r="F89" s="16"/>
      <c r="G89" s="16"/>
      <c r="H89" s="65"/>
      <c r="I89" s="65"/>
      <c r="J89" s="65"/>
      <c r="K89" s="65"/>
      <c r="L89" s="65"/>
      <c r="M89" s="65"/>
      <c r="N89" s="65"/>
      <c r="O89" s="65"/>
      <c r="P89" s="65"/>
      <c r="Q89" s="65"/>
      <c r="R89" s="65"/>
      <c r="S89" s="65"/>
      <c r="T89" s="65"/>
      <c r="U89" s="65"/>
      <c r="V89" s="65"/>
      <c r="W89" s="65"/>
      <c r="X89" s="65"/>
      <c r="Y89" s="65">
        <v>8795.3277719999896</v>
      </c>
      <c r="Z89" s="65">
        <v>8003.7443079999994</v>
      </c>
      <c r="AA89" s="65">
        <v>7417.0008519999992</v>
      </c>
      <c r="AB89" s="65">
        <v>7109.69265</v>
      </c>
      <c r="AC89" s="65">
        <v>6890.3440816210095</v>
      </c>
      <c r="AD89" s="16">
        <v>6722.8913149999998</v>
      </c>
      <c r="AE89" s="16">
        <v>7424.1211599999997</v>
      </c>
      <c r="AF89" s="16">
        <v>7484.0810202547591</v>
      </c>
      <c r="AG89" s="16">
        <v>7888.2876764476205</v>
      </c>
      <c r="AH89" s="16">
        <v>7982.9019099999996</v>
      </c>
      <c r="AI89" s="16">
        <v>8258.0901487910087</v>
      </c>
      <c r="AJ89" s="16">
        <v>7918.6784819999993</v>
      </c>
      <c r="AK89" s="16">
        <v>8087.9327649999996</v>
      </c>
      <c r="AL89" s="16">
        <v>8035.2733289999996</v>
      </c>
      <c r="AM89" s="16">
        <v>7839.7082169999994</v>
      </c>
      <c r="AN89" s="16">
        <v>7941.9832489999999</v>
      </c>
      <c r="AO89" s="16">
        <v>7747.9404029999996</v>
      </c>
      <c r="AP89" s="14"/>
    </row>
    <row r="90" spans="1:42" s="1" customFormat="1">
      <c r="A90" s="1" t="s">
        <v>113</v>
      </c>
      <c r="C90" s="58"/>
      <c r="D90" s="17" t="s">
        <v>26</v>
      </c>
      <c r="E90" s="18">
        <v>184551.12443893898</v>
      </c>
      <c r="F90" s="18">
        <v>188149.993383308</v>
      </c>
      <c r="G90" s="18">
        <v>179239.63327792997</v>
      </c>
      <c r="H90" s="66">
        <v>178098.713835031</v>
      </c>
      <c r="I90" s="66">
        <v>166549.25667478601</v>
      </c>
      <c r="J90" s="66">
        <v>161246.79665845999</v>
      </c>
      <c r="K90" s="66">
        <v>145562.07485466698</v>
      </c>
      <c r="L90" s="66">
        <v>154888.02612819601</v>
      </c>
      <c r="M90" s="66">
        <v>161799.62221898002</v>
      </c>
      <c r="N90" s="66">
        <v>159194.37106695099</v>
      </c>
      <c r="O90" s="66">
        <v>156937.13881555499</v>
      </c>
      <c r="P90" s="66">
        <v>149695.24375809697</v>
      </c>
      <c r="Q90" s="66">
        <v>144949.783977663</v>
      </c>
      <c r="R90" s="66">
        <v>152675.32911645301</v>
      </c>
      <c r="S90" s="66">
        <v>159760.60704917301</v>
      </c>
      <c r="T90" s="66">
        <v>154479.50758797899</v>
      </c>
      <c r="U90" s="66">
        <v>154839.10362807001</v>
      </c>
      <c r="V90" s="66">
        <v>151723.56458617002</v>
      </c>
      <c r="W90" s="66">
        <v>157990.38530923097</v>
      </c>
      <c r="X90" s="66">
        <v>154876.99370146601</v>
      </c>
      <c r="Y90" s="66">
        <v>154391.71828134201</v>
      </c>
      <c r="Z90" s="66">
        <v>145388.73837400001</v>
      </c>
      <c r="AA90" s="66">
        <v>143511.65184400001</v>
      </c>
      <c r="AB90" s="66">
        <v>141944.30534699999</v>
      </c>
      <c r="AC90" s="66">
        <v>143455.75428389598</v>
      </c>
      <c r="AD90" s="18">
        <v>147757.537025</v>
      </c>
      <c r="AE90" s="18">
        <v>146934.65271999998</v>
      </c>
      <c r="AF90" s="18">
        <v>143407.82376558098</v>
      </c>
      <c r="AG90" s="18">
        <v>141502.88972339299</v>
      </c>
      <c r="AH90" s="18">
        <v>140531.46771893199</v>
      </c>
      <c r="AI90" s="18">
        <v>141691.81568059299</v>
      </c>
      <c r="AJ90" s="18">
        <v>130876.72339499999</v>
      </c>
      <c r="AK90" s="18">
        <v>135632.96810008297</v>
      </c>
      <c r="AL90" s="18">
        <v>141070.520202513</v>
      </c>
      <c r="AM90" s="18">
        <v>136149.88177099999</v>
      </c>
      <c r="AN90" s="18">
        <v>131909.36149075301</v>
      </c>
      <c r="AO90" s="18">
        <v>138169.29085932998</v>
      </c>
      <c r="AP90" s="14"/>
    </row>
    <row r="91" spans="1:42" s="1" customFormat="1" ht="33.75">
      <c r="C91" s="59"/>
      <c r="D91" s="60" t="s">
        <v>44</v>
      </c>
      <c r="E91" s="19" t="s">
        <v>288</v>
      </c>
      <c r="F91" s="19" t="s">
        <v>288</v>
      </c>
      <c r="G91" s="19" t="s">
        <v>288</v>
      </c>
      <c r="H91" s="19" t="s">
        <v>288</v>
      </c>
      <c r="I91" s="19" t="s">
        <v>288</v>
      </c>
      <c r="J91" s="19" t="s">
        <v>288</v>
      </c>
      <c r="K91" s="19" t="s">
        <v>288</v>
      </c>
      <c r="L91" s="19" t="s">
        <v>288</v>
      </c>
      <c r="M91" s="19" t="s">
        <v>288</v>
      </c>
      <c r="N91" s="19" t="s">
        <v>288</v>
      </c>
      <c r="O91" s="19" t="s">
        <v>288</v>
      </c>
      <c r="P91" s="19" t="s">
        <v>288</v>
      </c>
      <c r="Q91" s="19" t="s">
        <v>288</v>
      </c>
      <c r="R91" s="19" t="s">
        <v>288</v>
      </c>
      <c r="S91" s="19" t="s">
        <v>288</v>
      </c>
      <c r="T91" s="19" t="s">
        <v>288</v>
      </c>
      <c r="U91" s="19" t="s">
        <v>288</v>
      </c>
      <c r="V91" s="19" t="s">
        <v>288</v>
      </c>
      <c r="W91" s="19" t="s">
        <v>288</v>
      </c>
      <c r="X91" s="19" t="s">
        <v>288</v>
      </c>
      <c r="Y91" s="19">
        <v>5.6967613741901664</v>
      </c>
      <c r="Z91" s="19">
        <v>5.5050648334336989</v>
      </c>
      <c r="AA91" s="19">
        <v>5.1682220619008863</v>
      </c>
      <c r="AB91" s="19">
        <v>5.0087903368997422</v>
      </c>
      <c r="AC91" s="19">
        <v>4.8031144627249747</v>
      </c>
      <c r="AD91" s="19">
        <v>4.5499481450225527</v>
      </c>
      <c r="AE91" s="19">
        <v>5.0526686677154862</v>
      </c>
      <c r="AF91" s="19">
        <v>5.218739691976972</v>
      </c>
      <c r="AG91" s="19">
        <v>5.57464776293084</v>
      </c>
      <c r="AH91" s="19">
        <v>5.6805084580530334</v>
      </c>
      <c r="AI91" s="19">
        <v>5.8282054677079618</v>
      </c>
      <c r="AJ91" s="19">
        <v>6.0504865010262963</v>
      </c>
      <c r="AK91" s="19">
        <v>5.9631023919139992</v>
      </c>
      <c r="AL91" s="19">
        <v>5.6959266312089927</v>
      </c>
      <c r="AM91" s="19">
        <v>5.7581454460505173</v>
      </c>
      <c r="AN91" s="19">
        <v>6.0207881830712529</v>
      </c>
      <c r="AO91" s="19">
        <v>5.6075705063060433</v>
      </c>
      <c r="AP91" s="14" t="s">
        <v>40</v>
      </c>
    </row>
    <row r="92" spans="1:42" s="1" customFormat="1">
      <c r="B92" s="1" t="s">
        <v>114</v>
      </c>
      <c r="C92" s="57" t="s">
        <v>115</v>
      </c>
      <c r="D92" s="15" t="s">
        <v>27</v>
      </c>
      <c r="E92" s="16">
        <v>191.95527855375099</v>
      </c>
      <c r="F92" s="16">
        <v>193.35990086279699</v>
      </c>
      <c r="G92" s="16">
        <v>189.14779557356198</v>
      </c>
      <c r="H92" s="65">
        <v>193.76398873137501</v>
      </c>
      <c r="I92" s="65">
        <v>192.90270278047001</v>
      </c>
      <c r="J92" s="65">
        <v>180.169779690452</v>
      </c>
      <c r="K92" s="65">
        <v>173.36103216427401</v>
      </c>
      <c r="L92" s="65">
        <v>170.75436744256399</v>
      </c>
      <c r="M92" s="65">
        <v>168.33672942521798</v>
      </c>
      <c r="N92" s="65">
        <v>175.84346351838499</v>
      </c>
      <c r="O92" s="65">
        <v>179.797541856707</v>
      </c>
      <c r="P92" s="65">
        <v>219.67775166666701</v>
      </c>
      <c r="Q92" s="65">
        <v>261.98125006047297</v>
      </c>
      <c r="R92" s="65">
        <v>256.27072935630497</v>
      </c>
      <c r="S92" s="65">
        <v>260.56182738496699</v>
      </c>
      <c r="T92" s="65">
        <v>267.88200964999999</v>
      </c>
      <c r="U92" s="65">
        <v>269.25257292337199</v>
      </c>
      <c r="V92" s="65">
        <v>272.09443977086698</v>
      </c>
      <c r="W92" s="65">
        <v>276.15617075348996</v>
      </c>
      <c r="X92" s="65">
        <v>274.050308778275</v>
      </c>
      <c r="Y92" s="65">
        <v>274.49511225230401</v>
      </c>
      <c r="Z92" s="65">
        <v>304.22999999999996</v>
      </c>
      <c r="AA92" s="65">
        <v>306.25</v>
      </c>
      <c r="AB92" s="65">
        <v>298.95999999999998</v>
      </c>
      <c r="AC92" s="65">
        <v>289.73727014380802</v>
      </c>
      <c r="AD92" s="16">
        <v>297.32</v>
      </c>
      <c r="AE92" s="16">
        <v>301.47999999999996</v>
      </c>
      <c r="AF92" s="16">
        <v>296.71999999999997</v>
      </c>
      <c r="AG92" s="16">
        <v>308.57939751205998</v>
      </c>
      <c r="AH92" s="16">
        <v>297.72999999999996</v>
      </c>
      <c r="AI92" s="16">
        <v>298.39233570969196</v>
      </c>
      <c r="AJ92" s="16">
        <v>284.89545411547897</v>
      </c>
      <c r="AK92" s="16">
        <v>280.68776700677597</v>
      </c>
      <c r="AL92" s="16">
        <v>274.38646123639603</v>
      </c>
      <c r="AM92" s="16">
        <v>280.44386886997495</v>
      </c>
      <c r="AN92" s="16">
        <v>281.29272280611997</v>
      </c>
      <c r="AO92" s="16">
        <v>280.94058648377796</v>
      </c>
      <c r="AP92" s="14"/>
    </row>
    <row r="93" spans="1:42" s="1" customFormat="1">
      <c r="A93" s="1" t="s">
        <v>116</v>
      </c>
      <c r="C93" s="58"/>
      <c r="D93" s="17" t="s">
        <v>26</v>
      </c>
      <c r="E93" s="18">
        <v>2872.98058890417</v>
      </c>
      <c r="F93" s="18">
        <v>2920.9134825156998</v>
      </c>
      <c r="G93" s="18">
        <v>2960.1646478901998</v>
      </c>
      <c r="H93" s="66">
        <v>2941.2813739938001</v>
      </c>
      <c r="I93" s="66">
        <v>2967.6402314474099</v>
      </c>
      <c r="J93" s="66">
        <v>3038.4394234659098</v>
      </c>
      <c r="K93" s="66">
        <v>2981.6965719834898</v>
      </c>
      <c r="L93" s="66">
        <v>3048.9402725795203</v>
      </c>
      <c r="M93" s="66">
        <v>3094.8804011225998</v>
      </c>
      <c r="N93" s="66">
        <v>3074.5144032913299</v>
      </c>
      <c r="O93" s="66">
        <v>3110.0525956673896</v>
      </c>
      <c r="P93" s="66">
        <v>3030.7625900572098</v>
      </c>
      <c r="Q93" s="66">
        <v>2823.4229169707996</v>
      </c>
      <c r="R93" s="66">
        <v>2566.4858073095497</v>
      </c>
      <c r="S93" s="66">
        <v>2625.81589724589</v>
      </c>
      <c r="T93" s="66">
        <v>2598.6114889881301</v>
      </c>
      <c r="U93" s="66">
        <v>2561.5306140122598</v>
      </c>
      <c r="V93" s="66">
        <v>2546.8886499226396</v>
      </c>
      <c r="W93" s="66">
        <v>2498.1414550504596</v>
      </c>
      <c r="X93" s="66">
        <v>2499.53620961659</v>
      </c>
      <c r="Y93" s="66">
        <v>2707.9003741213101</v>
      </c>
      <c r="Z93" s="66">
        <v>2701.16</v>
      </c>
      <c r="AA93" s="66">
        <v>2661.93</v>
      </c>
      <c r="AB93" s="66">
        <v>2607.5</v>
      </c>
      <c r="AC93" s="66">
        <v>2699.1875607971601</v>
      </c>
      <c r="AD93" s="18">
        <v>2610.1099999999997</v>
      </c>
      <c r="AE93" s="18">
        <v>2469.4299999999998</v>
      </c>
      <c r="AF93" s="18">
        <v>2452.88</v>
      </c>
      <c r="AG93" s="18">
        <v>2430.8981739769501</v>
      </c>
      <c r="AH93" s="18">
        <v>2393.46</v>
      </c>
      <c r="AI93" s="18">
        <v>2483.7617272665398</v>
      </c>
      <c r="AJ93" s="18">
        <v>2447.1356935645499</v>
      </c>
      <c r="AK93" s="18">
        <v>2463.24603769339</v>
      </c>
      <c r="AL93" s="18">
        <v>2464.3056345610898</v>
      </c>
      <c r="AM93" s="18">
        <v>2448.9493490079699</v>
      </c>
      <c r="AN93" s="18">
        <v>2479.4330261559699</v>
      </c>
      <c r="AO93" s="18">
        <v>2520.5764584791896</v>
      </c>
      <c r="AP93" s="14"/>
    </row>
    <row r="94" spans="1:42" s="1" customFormat="1" ht="33.75">
      <c r="C94" s="59"/>
      <c r="D94" s="60" t="s">
        <v>44</v>
      </c>
      <c r="E94" s="19">
        <v>6.6813983810091724</v>
      </c>
      <c r="F94" s="19">
        <v>6.6198434845889924</v>
      </c>
      <c r="G94" s="19">
        <v>6.3897728022788671</v>
      </c>
      <c r="H94" s="19">
        <v>6.5877406508808036</v>
      </c>
      <c r="I94" s="19">
        <v>6.5002051372778897</v>
      </c>
      <c r="J94" s="19">
        <v>5.9296814772411883</v>
      </c>
      <c r="K94" s="19">
        <v>5.8141741783252767</v>
      </c>
      <c r="L94" s="19">
        <v>5.6004497358716456</v>
      </c>
      <c r="M94" s="19">
        <v>5.4391998270484878</v>
      </c>
      <c r="N94" s="19">
        <v>5.719389810961399</v>
      </c>
      <c r="O94" s="19">
        <v>5.7811736723418354</v>
      </c>
      <c r="P94" s="19">
        <v>7.2482665711707988</v>
      </c>
      <c r="Q94" s="19">
        <v>9.2788525759204354</v>
      </c>
      <c r="R94" s="19">
        <v>9.9852774804530817</v>
      </c>
      <c r="S94" s="19">
        <v>9.9230805807162472</v>
      </c>
      <c r="T94" s="19">
        <v>10.308659481618401</v>
      </c>
      <c r="U94" s="19">
        <v>10.511393908411174</v>
      </c>
      <c r="V94" s="19">
        <v>10.683405408364898</v>
      </c>
      <c r="W94" s="19">
        <v>11.054464918116974</v>
      </c>
      <c r="X94" s="19">
        <v>10.964046358836796</v>
      </c>
      <c r="Y94" s="19">
        <v>10.136824636370726</v>
      </c>
      <c r="Z94" s="19">
        <v>11.262938885515851</v>
      </c>
      <c r="AA94" s="19">
        <v>11.504810419507651</v>
      </c>
      <c r="AB94" s="19">
        <v>11.465388302972194</v>
      </c>
      <c r="AC94" s="19">
        <v>10.734239974721836</v>
      </c>
      <c r="AD94" s="19">
        <v>11.391090796939594</v>
      </c>
      <c r="AE94" s="19">
        <v>12.20848535896948</v>
      </c>
      <c r="AF94" s="19">
        <v>12.096800495743777</v>
      </c>
      <c r="AG94" s="19">
        <v>12.694048677786615</v>
      </c>
      <c r="AH94" s="19">
        <v>12.439313796762844</v>
      </c>
      <c r="AI94" s="19">
        <v>12.013726294030725</v>
      </c>
      <c r="AJ94" s="19">
        <v>11.641996594822832</v>
      </c>
      <c r="AK94" s="19">
        <v>11.395035766285654</v>
      </c>
      <c r="AL94" s="19">
        <v>11.134433058473537</v>
      </c>
      <c r="AM94" s="19">
        <v>11.451599396434158</v>
      </c>
      <c r="AN94" s="19">
        <v>11.345042186609364</v>
      </c>
      <c r="AO94" s="19">
        <v>11.145886312581279</v>
      </c>
      <c r="AP94" s="14" t="s">
        <v>40</v>
      </c>
    </row>
    <row r="95" spans="1:42" s="1" customFormat="1">
      <c r="B95" s="1" t="s">
        <v>117</v>
      </c>
      <c r="C95" s="57" t="s">
        <v>118</v>
      </c>
      <c r="D95" s="15" t="s">
        <v>27</v>
      </c>
      <c r="E95" s="16">
        <v>1517.31</v>
      </c>
      <c r="F95" s="16">
        <v>1509.47</v>
      </c>
      <c r="G95" s="16">
        <v>1488.8285999999998</v>
      </c>
      <c r="H95" s="65">
        <v>1509.7094999999999</v>
      </c>
      <c r="I95" s="65">
        <v>1509.816</v>
      </c>
      <c r="J95" s="65">
        <v>1405.9485999999999</v>
      </c>
      <c r="K95" s="65">
        <v>1348.548</v>
      </c>
      <c r="L95" s="65">
        <v>1323.5174999999999</v>
      </c>
      <c r="M95" s="65">
        <v>1306.2945</v>
      </c>
      <c r="N95" s="65">
        <v>1364.0049999999999</v>
      </c>
      <c r="O95" s="65">
        <v>1390.0178999999998</v>
      </c>
      <c r="P95" s="65">
        <v>1328.3291999999999</v>
      </c>
      <c r="Q95" s="65">
        <v>1318.4195999999999</v>
      </c>
      <c r="R95" s="65">
        <v>1292.1296</v>
      </c>
      <c r="S95" s="65">
        <v>1330.1919</v>
      </c>
      <c r="T95" s="65">
        <v>1363.6332</v>
      </c>
      <c r="U95" s="65">
        <v>1385</v>
      </c>
      <c r="V95" s="65">
        <v>1395.1274999999998</v>
      </c>
      <c r="W95" s="65">
        <v>1419.0662</v>
      </c>
      <c r="X95" s="65">
        <v>1406.1328999999998</v>
      </c>
      <c r="Y95" s="65">
        <v>1416.3912</v>
      </c>
      <c r="Z95" s="65">
        <v>1319.9567</v>
      </c>
      <c r="AA95" s="65">
        <v>1352.5919999999999</v>
      </c>
      <c r="AB95" s="65">
        <v>1316.9565</v>
      </c>
      <c r="AC95" s="65">
        <v>1272.3768</v>
      </c>
      <c r="AD95" s="16">
        <v>1222.0705</v>
      </c>
      <c r="AE95" s="16">
        <v>1233.028</v>
      </c>
      <c r="AF95" s="16">
        <v>1201.7802999999999</v>
      </c>
      <c r="AG95" s="16">
        <v>1253.837</v>
      </c>
      <c r="AH95" s="16">
        <v>1209.991</v>
      </c>
      <c r="AI95" s="16">
        <v>1210.6497999999999</v>
      </c>
      <c r="AJ95" s="16">
        <v>1150.4383</v>
      </c>
      <c r="AK95" s="16">
        <v>1133.8364999999999</v>
      </c>
      <c r="AL95" s="16">
        <v>1122.5406</v>
      </c>
      <c r="AM95" s="16">
        <v>1136.9543999999999</v>
      </c>
      <c r="AN95" s="16">
        <v>1145.7057</v>
      </c>
      <c r="AO95" s="16">
        <v>1169.2637999999999</v>
      </c>
      <c r="AP95" s="14"/>
    </row>
    <row r="96" spans="1:42" s="1" customFormat="1">
      <c r="A96" s="1" t="s">
        <v>119</v>
      </c>
      <c r="C96" s="58"/>
      <c r="D96" s="17" t="s">
        <v>26</v>
      </c>
      <c r="E96" s="18">
        <v>248878.42199999999</v>
      </c>
      <c r="F96" s="18">
        <v>250603.185</v>
      </c>
      <c r="G96" s="18">
        <v>240552.16379999998</v>
      </c>
      <c r="H96" s="66">
        <v>241306.3835</v>
      </c>
      <c r="I96" s="66">
        <v>227426.65599999999</v>
      </c>
      <c r="J96" s="66">
        <v>219937.96299999999</v>
      </c>
      <c r="K96" s="66">
        <v>197279.09999999998</v>
      </c>
      <c r="L96" s="66">
        <v>210556.10249999998</v>
      </c>
      <c r="M96" s="66">
        <v>217685.3095</v>
      </c>
      <c r="N96" s="66">
        <v>211288.42599999998</v>
      </c>
      <c r="O96" s="66">
        <v>210734.35259999998</v>
      </c>
      <c r="P96" s="66">
        <v>201234.39599999998</v>
      </c>
      <c r="Q96" s="66">
        <v>198249.7623</v>
      </c>
      <c r="R96" s="66">
        <v>202645.38799999998</v>
      </c>
      <c r="S96" s="66">
        <v>210554.3216</v>
      </c>
      <c r="T96" s="66">
        <v>207667.962</v>
      </c>
      <c r="U96" s="66">
        <v>207816.47999999998</v>
      </c>
      <c r="V96" s="66">
        <v>202734.48389999999</v>
      </c>
      <c r="W96" s="66">
        <v>208990.61859999999</v>
      </c>
      <c r="X96" s="66">
        <v>207220.6415</v>
      </c>
      <c r="Y96" s="66">
        <v>206274.82679999998</v>
      </c>
      <c r="Z96" s="66">
        <v>196756.5961</v>
      </c>
      <c r="AA96" s="66">
        <v>193036.1692</v>
      </c>
      <c r="AB96" s="66">
        <v>194015.77919999999</v>
      </c>
      <c r="AC96" s="66">
        <v>192732.3045</v>
      </c>
      <c r="AD96" s="18">
        <v>199805.70049999998</v>
      </c>
      <c r="AE96" s="18">
        <v>193462.88</v>
      </c>
      <c r="AF96" s="18">
        <v>190350.3798</v>
      </c>
      <c r="AG96" s="18">
        <v>192626.59699999998</v>
      </c>
      <c r="AH96" s="18">
        <v>190704.674</v>
      </c>
      <c r="AI96" s="18">
        <v>188309.75109999999</v>
      </c>
      <c r="AJ96" s="18">
        <v>178839.9657</v>
      </c>
      <c r="AK96" s="18">
        <v>182711.4155</v>
      </c>
      <c r="AL96" s="18">
        <v>181401.21659999999</v>
      </c>
      <c r="AM96" s="18">
        <v>183613.72879999998</v>
      </c>
      <c r="AN96" s="18">
        <v>173300.94639999999</v>
      </c>
      <c r="AO96" s="18">
        <v>173682.4884</v>
      </c>
      <c r="AP96" s="14"/>
    </row>
    <row r="97" spans="1:42" s="1" customFormat="1" ht="33.75">
      <c r="C97" s="59"/>
      <c r="D97" s="60" t="s">
        <v>44</v>
      </c>
      <c r="E97" s="19">
        <v>0.60965912103058906</v>
      </c>
      <c r="F97" s="19">
        <v>0.60233472292062051</v>
      </c>
      <c r="G97" s="19">
        <v>0.61892130857648098</v>
      </c>
      <c r="H97" s="19">
        <v>0.62564010039958184</v>
      </c>
      <c r="I97" s="19">
        <v>0.66386941027704338</v>
      </c>
      <c r="J97" s="19">
        <v>0.63924780461843234</v>
      </c>
      <c r="K97" s="19">
        <v>0.68357367810376268</v>
      </c>
      <c r="L97" s="19">
        <v>0.62858187641462449</v>
      </c>
      <c r="M97" s="19">
        <v>0.60008390230852937</v>
      </c>
      <c r="N97" s="19">
        <v>0.6455654130340297</v>
      </c>
      <c r="O97" s="19">
        <v>0.65960669575236586</v>
      </c>
      <c r="P97" s="19">
        <v>0.66009053442334986</v>
      </c>
      <c r="Q97" s="19">
        <v>0.66502959938227368</v>
      </c>
      <c r="R97" s="19">
        <v>0.63763089441739484</v>
      </c>
      <c r="S97" s="19">
        <v>0.63175711136769186</v>
      </c>
      <c r="T97" s="19">
        <v>0.65664110480363846</v>
      </c>
      <c r="U97" s="19">
        <v>0.66645340157816169</v>
      </c>
      <c r="V97" s="19">
        <v>0.68815500607590518</v>
      </c>
      <c r="W97" s="19">
        <v>0.67900952181783725</v>
      </c>
      <c r="X97" s="19">
        <v>0.67856796978403322</v>
      </c>
      <c r="Y97" s="19">
        <v>0.68665247329152046</v>
      </c>
      <c r="Z97" s="19">
        <v>0.670857661782857</v>
      </c>
      <c r="AA97" s="19">
        <v>0.70069355686322843</v>
      </c>
      <c r="AB97" s="19">
        <v>0.6787883467160799</v>
      </c>
      <c r="AC97" s="19">
        <v>0.66017827333144352</v>
      </c>
      <c r="AD97" s="19">
        <v>0.61162944647818007</v>
      </c>
      <c r="AE97" s="19">
        <v>0.63734603764815245</v>
      </c>
      <c r="AF97" s="19">
        <v>0.63135166909711626</v>
      </c>
      <c r="AG97" s="19">
        <v>0.65091582342598309</v>
      </c>
      <c r="AH97" s="19">
        <v>0.63448418679030383</v>
      </c>
      <c r="AI97" s="19">
        <v>0.64290340406063018</v>
      </c>
      <c r="AJ97" s="19">
        <v>0.64327808132653874</v>
      </c>
      <c r="AK97" s="19">
        <v>0.62056139015572342</v>
      </c>
      <c r="AL97" s="19">
        <v>0.61881646718790539</v>
      </c>
      <c r="AM97" s="19">
        <v>0.61920990735851777</v>
      </c>
      <c r="AN97" s="19">
        <v>0.66110758411876747</v>
      </c>
      <c r="AO97" s="19">
        <v>0.67321916606072763</v>
      </c>
      <c r="AP97" s="14" t="s">
        <v>40</v>
      </c>
    </row>
    <row r="98" spans="1:42" s="1" customFormat="1">
      <c r="B98" s="1" t="s">
        <v>120</v>
      </c>
      <c r="C98" s="57" t="s">
        <v>121</v>
      </c>
      <c r="D98" s="15" t="s">
        <v>27</v>
      </c>
      <c r="E98" s="16">
        <v>0</v>
      </c>
      <c r="F98" s="16">
        <v>0</v>
      </c>
      <c r="G98" s="16">
        <v>1</v>
      </c>
      <c r="H98" s="65">
        <v>8</v>
      </c>
      <c r="I98" s="65">
        <v>25</v>
      </c>
      <c r="J98" s="65">
        <v>12</v>
      </c>
      <c r="K98" s="65">
        <v>19</v>
      </c>
      <c r="L98" s="65">
        <v>21</v>
      </c>
      <c r="M98" s="65">
        <v>7</v>
      </c>
      <c r="N98" s="65">
        <v>9</v>
      </c>
      <c r="O98" s="65">
        <v>4</v>
      </c>
      <c r="P98" s="65">
        <v>17</v>
      </c>
      <c r="Q98" s="65">
        <v>8</v>
      </c>
      <c r="R98" s="65">
        <v>8</v>
      </c>
      <c r="S98" s="65">
        <v>6</v>
      </c>
      <c r="T98" s="65">
        <v>5</v>
      </c>
      <c r="U98" s="65">
        <v>8</v>
      </c>
      <c r="V98" s="65">
        <v>1</v>
      </c>
      <c r="W98" s="65">
        <v>4</v>
      </c>
      <c r="X98" s="65">
        <v>7</v>
      </c>
      <c r="Y98" s="65">
        <v>7</v>
      </c>
      <c r="Z98" s="65">
        <v>5</v>
      </c>
      <c r="AA98" s="65">
        <v>5</v>
      </c>
      <c r="AB98" s="65">
        <v>4</v>
      </c>
      <c r="AC98" s="65">
        <v>6</v>
      </c>
      <c r="AD98" s="16">
        <v>0</v>
      </c>
      <c r="AE98" s="16">
        <v>2</v>
      </c>
      <c r="AF98" s="16">
        <v>0</v>
      </c>
      <c r="AG98" s="16">
        <v>0</v>
      </c>
      <c r="AH98" s="16">
        <v>0</v>
      </c>
      <c r="AI98" s="16">
        <v>0</v>
      </c>
      <c r="AJ98" s="16">
        <v>0</v>
      </c>
      <c r="AK98" s="16">
        <v>0</v>
      </c>
      <c r="AL98" s="16">
        <v>0</v>
      </c>
      <c r="AM98" s="16">
        <v>0</v>
      </c>
      <c r="AN98" s="16">
        <v>0</v>
      </c>
      <c r="AO98" s="16">
        <v>0</v>
      </c>
      <c r="AP98" s="14"/>
    </row>
    <row r="99" spans="1:42" s="1" customFormat="1">
      <c r="A99" s="1" t="s">
        <v>122</v>
      </c>
      <c r="C99" s="58"/>
      <c r="D99" s="17" t="s">
        <v>26</v>
      </c>
      <c r="E99" s="18">
        <v>7257</v>
      </c>
      <c r="F99" s="18">
        <v>7317</v>
      </c>
      <c r="G99" s="18">
        <v>6982</v>
      </c>
      <c r="H99" s="66">
        <v>6993</v>
      </c>
      <c r="I99" s="66">
        <v>6570</v>
      </c>
      <c r="J99" s="66">
        <v>6324</v>
      </c>
      <c r="K99" s="66">
        <v>5666</v>
      </c>
      <c r="L99" s="66">
        <v>6116</v>
      </c>
      <c r="M99" s="66">
        <v>6382</v>
      </c>
      <c r="N99" s="66">
        <v>6157</v>
      </c>
      <c r="O99" s="66">
        <v>6189</v>
      </c>
      <c r="P99" s="66">
        <v>5879</v>
      </c>
      <c r="Q99" s="66">
        <v>5754</v>
      </c>
      <c r="R99" s="66">
        <v>6162</v>
      </c>
      <c r="S99" s="66">
        <v>6984</v>
      </c>
      <c r="T99" s="66">
        <v>7524</v>
      </c>
      <c r="U99" s="66">
        <v>7223</v>
      </c>
      <c r="V99" s="66">
        <v>6750</v>
      </c>
      <c r="W99" s="66">
        <v>6866</v>
      </c>
      <c r="X99" s="66">
        <v>6732</v>
      </c>
      <c r="Y99" s="66">
        <v>6565</v>
      </c>
      <c r="Z99" s="66">
        <v>6310</v>
      </c>
      <c r="AA99" s="66">
        <v>6117</v>
      </c>
      <c r="AB99" s="66">
        <v>6168</v>
      </c>
      <c r="AC99" s="66">
        <v>6213</v>
      </c>
      <c r="AD99" s="18">
        <v>6650</v>
      </c>
      <c r="AE99" s="18">
        <v>6433</v>
      </c>
      <c r="AF99" s="18">
        <v>6506</v>
      </c>
      <c r="AG99" s="18">
        <v>6591</v>
      </c>
      <c r="AH99" s="18">
        <v>5756</v>
      </c>
      <c r="AI99" s="18">
        <v>5723</v>
      </c>
      <c r="AJ99" s="18">
        <v>5614</v>
      </c>
      <c r="AK99" s="18">
        <v>5618</v>
      </c>
      <c r="AL99" s="18">
        <v>5693</v>
      </c>
      <c r="AM99" s="18">
        <v>5922</v>
      </c>
      <c r="AN99" s="18">
        <v>5548</v>
      </c>
      <c r="AO99" s="18">
        <v>6026</v>
      </c>
      <c r="AP99" s="14"/>
    </row>
    <row r="100" spans="1:42" s="1" customFormat="1" ht="33.75">
      <c r="C100" s="59"/>
      <c r="D100" s="60" t="s">
        <v>44</v>
      </c>
      <c r="E100" s="19">
        <v>0</v>
      </c>
      <c r="F100" s="19">
        <v>0</v>
      </c>
      <c r="G100" s="19">
        <v>1.4322543683758236E-2</v>
      </c>
      <c r="H100" s="19">
        <v>0.11440011440011441</v>
      </c>
      <c r="I100" s="19">
        <v>0.38051750380517502</v>
      </c>
      <c r="J100" s="19">
        <v>0.18975332068311196</v>
      </c>
      <c r="K100" s="19">
        <v>0.33533356865513592</v>
      </c>
      <c r="L100" s="19">
        <v>0.3433616742969261</v>
      </c>
      <c r="M100" s="19">
        <v>0.10968348480100282</v>
      </c>
      <c r="N100" s="19">
        <v>0.14617508526879974</v>
      </c>
      <c r="O100" s="19">
        <v>6.4630796574567786E-2</v>
      </c>
      <c r="P100" s="19">
        <v>0.28916482394965132</v>
      </c>
      <c r="Q100" s="19">
        <v>0.13903371567605144</v>
      </c>
      <c r="R100" s="19">
        <v>0.12982797792924375</v>
      </c>
      <c r="S100" s="19">
        <v>8.5910652920962199E-2</v>
      </c>
      <c r="T100" s="19">
        <v>6.6454013822434876E-2</v>
      </c>
      <c r="U100" s="19">
        <v>0.11075730305967051</v>
      </c>
      <c r="V100" s="19">
        <v>1.4814814814814815E-2</v>
      </c>
      <c r="W100" s="19">
        <v>5.8258083309059128E-2</v>
      </c>
      <c r="X100" s="19">
        <v>0.10398098633392751</v>
      </c>
      <c r="Y100" s="19">
        <v>0.10662604722010663</v>
      </c>
      <c r="Z100" s="19">
        <v>7.9239302694136288E-2</v>
      </c>
      <c r="AA100" s="19">
        <v>8.1739414745790426E-2</v>
      </c>
      <c r="AB100" s="19">
        <v>6.4850843060959784E-2</v>
      </c>
      <c r="AC100" s="19">
        <v>9.6571704490584248E-2</v>
      </c>
      <c r="AD100" s="19">
        <v>0</v>
      </c>
      <c r="AE100" s="19">
        <v>3.1089693766516401E-2</v>
      </c>
      <c r="AF100" s="19">
        <v>0</v>
      </c>
      <c r="AG100" s="19">
        <v>0</v>
      </c>
      <c r="AH100" s="19">
        <v>0</v>
      </c>
      <c r="AI100" s="19">
        <v>0</v>
      </c>
      <c r="AJ100" s="19">
        <v>0</v>
      </c>
      <c r="AK100" s="19">
        <v>0</v>
      </c>
      <c r="AL100" s="19">
        <v>0</v>
      </c>
      <c r="AM100" s="19">
        <v>0</v>
      </c>
      <c r="AN100" s="19">
        <v>0</v>
      </c>
      <c r="AO100" s="19">
        <v>0</v>
      </c>
      <c r="AP100" s="14" t="s">
        <v>40</v>
      </c>
    </row>
    <row r="101" spans="1:42" s="1" customFormat="1">
      <c r="B101" s="1" t="s">
        <v>123</v>
      </c>
      <c r="C101" s="57" t="s">
        <v>124</v>
      </c>
      <c r="D101" s="15" t="s">
        <v>27</v>
      </c>
      <c r="E101" s="16">
        <v>0</v>
      </c>
      <c r="F101" s="16">
        <v>0</v>
      </c>
      <c r="G101" s="16">
        <v>0</v>
      </c>
      <c r="H101" s="65">
        <v>0</v>
      </c>
      <c r="I101" s="65">
        <v>0</v>
      </c>
      <c r="J101" s="65">
        <v>0</v>
      </c>
      <c r="K101" s="65">
        <v>0</v>
      </c>
      <c r="L101" s="65">
        <v>0</v>
      </c>
      <c r="M101" s="65">
        <v>0</v>
      </c>
      <c r="N101" s="65">
        <v>0</v>
      </c>
      <c r="O101" s="65">
        <v>0</v>
      </c>
      <c r="P101" s="65">
        <v>0</v>
      </c>
      <c r="Q101" s="65">
        <v>0</v>
      </c>
      <c r="R101" s="65">
        <v>0</v>
      </c>
      <c r="S101" s="65">
        <v>0</v>
      </c>
      <c r="T101" s="65">
        <v>0</v>
      </c>
      <c r="U101" s="65">
        <v>0</v>
      </c>
      <c r="V101" s="65">
        <v>0</v>
      </c>
      <c r="W101" s="65">
        <v>0</v>
      </c>
      <c r="X101" s="65">
        <v>0</v>
      </c>
      <c r="Y101" s="65">
        <v>0</v>
      </c>
      <c r="Z101" s="65">
        <v>0</v>
      </c>
      <c r="AA101" s="65">
        <v>0</v>
      </c>
      <c r="AB101" s="65">
        <v>0</v>
      </c>
      <c r="AC101" s="65">
        <v>0</v>
      </c>
      <c r="AD101" s="16">
        <v>0</v>
      </c>
      <c r="AE101" s="16">
        <v>0</v>
      </c>
      <c r="AF101" s="16">
        <v>0</v>
      </c>
      <c r="AG101" s="16">
        <v>0</v>
      </c>
      <c r="AH101" s="16">
        <v>0</v>
      </c>
      <c r="AI101" s="16">
        <v>0</v>
      </c>
      <c r="AJ101" s="16">
        <v>0</v>
      </c>
      <c r="AK101" s="16">
        <v>0</v>
      </c>
      <c r="AL101" s="16">
        <v>0</v>
      </c>
      <c r="AM101" s="16">
        <v>0</v>
      </c>
      <c r="AN101" s="16">
        <v>0</v>
      </c>
      <c r="AO101" s="16">
        <v>0</v>
      </c>
      <c r="AP101" s="14"/>
    </row>
    <row r="102" spans="1:42" s="1" customFormat="1">
      <c r="A102" s="1" t="s">
        <v>125</v>
      </c>
      <c r="C102" s="58"/>
      <c r="D102" s="17" t="s">
        <v>26</v>
      </c>
      <c r="E102" s="18">
        <v>6689.7999999999993</v>
      </c>
      <c r="F102" s="18">
        <v>6645.7</v>
      </c>
      <c r="G102" s="18">
        <v>7272.656421489999</v>
      </c>
      <c r="H102" s="66">
        <v>7275.7999999999993</v>
      </c>
      <c r="I102" s="66">
        <v>7216.79</v>
      </c>
      <c r="J102" s="66">
        <v>7248.9</v>
      </c>
      <c r="K102" s="66">
        <v>7066.9</v>
      </c>
      <c r="L102" s="66">
        <v>6723.0999999999995</v>
      </c>
      <c r="M102" s="66">
        <v>6741.7999999999993</v>
      </c>
      <c r="N102" s="66">
        <v>6579.5999999999995</v>
      </c>
      <c r="O102" s="66">
        <v>6653.7999999999993</v>
      </c>
      <c r="P102" s="66">
        <v>6953.5999999999995</v>
      </c>
      <c r="Q102" s="66">
        <v>7268.5999999999995</v>
      </c>
      <c r="R102" s="66">
        <v>7160.5999999999995</v>
      </c>
      <c r="S102" s="66">
        <v>7159.9</v>
      </c>
      <c r="T102" s="66">
        <v>7106.7</v>
      </c>
      <c r="U102" s="66">
        <v>7210.9</v>
      </c>
      <c r="V102" s="66">
        <v>7170.4</v>
      </c>
      <c r="W102" s="66">
        <v>7092.4</v>
      </c>
      <c r="X102" s="66">
        <v>7128.7</v>
      </c>
      <c r="Y102" s="66">
        <v>7244.0999999999995</v>
      </c>
      <c r="Z102" s="66">
        <v>7145.23</v>
      </c>
      <c r="AA102" s="66">
        <v>7093.5</v>
      </c>
      <c r="AB102" s="66">
        <v>7049.5</v>
      </c>
      <c r="AC102" s="66">
        <v>7329.4</v>
      </c>
      <c r="AD102" s="18">
        <v>7652</v>
      </c>
      <c r="AE102" s="18">
        <v>7621.4</v>
      </c>
      <c r="AF102" s="18">
        <v>7766.2999999999993</v>
      </c>
      <c r="AG102" s="18">
        <v>7717.3099999999995</v>
      </c>
      <c r="AH102" s="18">
        <v>7645.7999999999993</v>
      </c>
      <c r="AI102" s="18">
        <v>7713.7</v>
      </c>
      <c r="AJ102" s="18">
        <v>7580.4699999999993</v>
      </c>
      <c r="AK102" s="18">
        <v>7568.5999999999995</v>
      </c>
      <c r="AL102" s="18">
        <v>7532.0999999999995</v>
      </c>
      <c r="AM102" s="18">
        <v>7560.4</v>
      </c>
      <c r="AN102" s="18">
        <v>7417.7</v>
      </c>
      <c r="AO102" s="18">
        <v>7746.45</v>
      </c>
      <c r="AP102" s="14"/>
    </row>
    <row r="103" spans="1:42" s="1" customFormat="1" ht="33.75">
      <c r="C103" s="59"/>
      <c r="D103" s="60" t="s">
        <v>44</v>
      </c>
      <c r="E103" s="19">
        <v>0</v>
      </c>
      <c r="F103" s="19">
        <v>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19">
        <v>0</v>
      </c>
      <c r="Y103" s="19">
        <v>0</v>
      </c>
      <c r="Z103" s="19">
        <v>0</v>
      </c>
      <c r="AA103" s="19">
        <v>0</v>
      </c>
      <c r="AB103" s="19">
        <v>0</v>
      </c>
      <c r="AC103" s="19">
        <v>0</v>
      </c>
      <c r="AD103" s="19">
        <v>0</v>
      </c>
      <c r="AE103" s="19">
        <v>0</v>
      </c>
      <c r="AF103" s="19">
        <v>0</v>
      </c>
      <c r="AG103" s="19">
        <v>0</v>
      </c>
      <c r="AH103" s="19">
        <v>0</v>
      </c>
      <c r="AI103" s="19">
        <v>0</v>
      </c>
      <c r="AJ103" s="19">
        <v>0</v>
      </c>
      <c r="AK103" s="19">
        <v>0</v>
      </c>
      <c r="AL103" s="19">
        <v>0</v>
      </c>
      <c r="AM103" s="19">
        <v>0</v>
      </c>
      <c r="AN103" s="19">
        <v>0</v>
      </c>
      <c r="AO103" s="19">
        <v>0</v>
      </c>
      <c r="AP103" s="14" t="s">
        <v>40</v>
      </c>
    </row>
    <row r="104" spans="1:42" s="1" customFormat="1">
      <c r="B104" s="1" t="s">
        <v>126</v>
      </c>
      <c r="C104" s="57" t="s">
        <v>127</v>
      </c>
      <c r="D104" s="15" t="s">
        <v>27</v>
      </c>
      <c r="E104" s="16">
        <v>0</v>
      </c>
      <c r="F104" s="16">
        <v>0</v>
      </c>
      <c r="G104" s="16">
        <v>0</v>
      </c>
      <c r="H104" s="16">
        <v>0</v>
      </c>
      <c r="I104" s="16">
        <v>0</v>
      </c>
      <c r="J104" s="16">
        <v>0</v>
      </c>
      <c r="K104" s="16">
        <v>0</v>
      </c>
      <c r="L104" s="16">
        <v>0</v>
      </c>
      <c r="M104" s="16">
        <v>0</v>
      </c>
      <c r="N104" s="16">
        <v>0</v>
      </c>
      <c r="O104" s="16">
        <v>0</v>
      </c>
      <c r="P104" s="16">
        <v>0</v>
      </c>
      <c r="Q104" s="16">
        <v>0</v>
      </c>
      <c r="R104" s="16">
        <v>0</v>
      </c>
      <c r="S104" s="16">
        <v>0</v>
      </c>
      <c r="T104" s="16">
        <v>0</v>
      </c>
      <c r="U104" s="16">
        <v>0</v>
      </c>
      <c r="V104" s="16">
        <v>0</v>
      </c>
      <c r="W104" s="16">
        <v>0</v>
      </c>
      <c r="X104" s="16">
        <v>0</v>
      </c>
      <c r="Y104" s="16">
        <v>0</v>
      </c>
      <c r="Z104" s="16">
        <v>0</v>
      </c>
      <c r="AA104" s="16">
        <v>0</v>
      </c>
      <c r="AB104" s="16">
        <v>0</v>
      </c>
      <c r="AC104" s="16">
        <v>0</v>
      </c>
      <c r="AD104" s="16">
        <v>0</v>
      </c>
      <c r="AE104" s="16">
        <v>0</v>
      </c>
      <c r="AF104" s="16">
        <v>0</v>
      </c>
      <c r="AG104" s="16">
        <v>0</v>
      </c>
      <c r="AH104" s="16">
        <v>0</v>
      </c>
      <c r="AI104" s="16">
        <v>0</v>
      </c>
      <c r="AJ104" s="16">
        <v>0</v>
      </c>
      <c r="AK104" s="16">
        <v>0</v>
      </c>
      <c r="AL104" s="16">
        <v>0</v>
      </c>
      <c r="AM104" s="16">
        <v>0</v>
      </c>
      <c r="AN104" s="16">
        <v>0</v>
      </c>
      <c r="AO104" s="16">
        <v>0</v>
      </c>
      <c r="AP104" s="14"/>
    </row>
    <row r="105" spans="1:42" s="1" customFormat="1">
      <c r="A105" s="1" t="s">
        <v>128</v>
      </c>
      <c r="C105" s="58"/>
      <c r="D105" s="17" t="s">
        <v>26</v>
      </c>
      <c r="E105" s="18">
        <v>2533.2734228381</v>
      </c>
      <c r="F105" s="18">
        <v>2495.8068095016297</v>
      </c>
      <c r="G105" s="18">
        <v>2424.8156958417399</v>
      </c>
      <c r="H105" s="66">
        <v>3010.70176819073</v>
      </c>
      <c r="I105" s="66">
        <v>2912.9855573538798</v>
      </c>
      <c r="J105" s="66">
        <v>2797.3268458560701</v>
      </c>
      <c r="K105" s="66">
        <v>2873.4267034054697</v>
      </c>
      <c r="L105" s="66">
        <v>2734.75925119766</v>
      </c>
      <c r="M105" s="66">
        <v>2610.6493736437201</v>
      </c>
      <c r="N105" s="66">
        <v>2516.1106898613198</v>
      </c>
      <c r="O105" s="66">
        <v>2453.2271341175096</v>
      </c>
      <c r="P105" s="66">
        <v>2336.3357280877299</v>
      </c>
      <c r="Q105" s="66">
        <v>3008.4528058759597</v>
      </c>
      <c r="R105" s="66">
        <v>2876.2772565406399</v>
      </c>
      <c r="S105" s="66">
        <v>2956.4754928665698</v>
      </c>
      <c r="T105" s="66">
        <v>3018.73701287935</v>
      </c>
      <c r="U105" s="66">
        <v>3109.0443772151598</v>
      </c>
      <c r="V105" s="66">
        <v>3159.31606688284</v>
      </c>
      <c r="W105" s="66">
        <v>3120.4256317876197</v>
      </c>
      <c r="X105" s="66">
        <v>3093.7150537866501</v>
      </c>
      <c r="Y105" s="66">
        <v>3098.06917078167</v>
      </c>
      <c r="Z105" s="66">
        <v>2972.8199999999997</v>
      </c>
      <c r="AA105" s="66">
        <v>2960.98</v>
      </c>
      <c r="AB105" s="66">
        <v>3009.15</v>
      </c>
      <c r="AC105" s="66">
        <v>3458.3213883716198</v>
      </c>
      <c r="AD105" s="18">
        <v>3348.6947611699798</v>
      </c>
      <c r="AE105" s="18">
        <v>3418.2616227656995</v>
      </c>
      <c r="AF105" s="18">
        <v>3523.4891319129597</v>
      </c>
      <c r="AG105" s="18">
        <v>3586.6249081253</v>
      </c>
      <c r="AH105" s="18">
        <v>3691.5771247447497</v>
      </c>
      <c r="AI105" s="18">
        <v>3812.6724945856499</v>
      </c>
      <c r="AJ105" s="18">
        <v>3734.0715045275201</v>
      </c>
      <c r="AK105" s="18">
        <v>3681.4453593204798</v>
      </c>
      <c r="AL105" s="18">
        <v>3610.05812461286</v>
      </c>
      <c r="AM105" s="18">
        <v>3515.1238687119899</v>
      </c>
      <c r="AN105" s="18">
        <v>3476.8702215181597</v>
      </c>
      <c r="AO105" s="18">
        <v>3754.59597821328</v>
      </c>
      <c r="AP105" s="14"/>
    </row>
    <row r="106" spans="1:42" s="1" customFormat="1" ht="33.75">
      <c r="C106" s="59"/>
      <c r="D106" s="60" t="s">
        <v>44</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4" t="s">
        <v>40</v>
      </c>
    </row>
    <row r="107" spans="1:42" s="1" customFormat="1">
      <c r="B107" s="1" t="s">
        <v>129</v>
      </c>
      <c r="C107" s="57" t="s">
        <v>130</v>
      </c>
      <c r="D107" s="15" t="s">
        <v>27</v>
      </c>
      <c r="E107" s="16">
        <v>739.78757999999993</v>
      </c>
      <c r="F107" s="16">
        <v>462.59699999999998</v>
      </c>
      <c r="G107" s="16">
        <v>541.57124999999996</v>
      </c>
      <c r="H107" s="65">
        <v>533.2002</v>
      </c>
      <c r="I107" s="65">
        <v>146.92928000000001</v>
      </c>
      <c r="J107" s="65">
        <v>140.98504</v>
      </c>
      <c r="K107" s="65">
        <v>214.90439999999998</v>
      </c>
      <c r="L107" s="65">
        <v>223.94924999999998</v>
      </c>
      <c r="M107" s="65">
        <v>238.89175</v>
      </c>
      <c r="N107" s="65">
        <v>235.79729999999998</v>
      </c>
      <c r="O107" s="65">
        <v>235.44365999999999</v>
      </c>
      <c r="P107" s="65">
        <v>294.76128</v>
      </c>
      <c r="Q107" s="65">
        <v>445.03557000000001</v>
      </c>
      <c r="R107" s="65">
        <v>455.35404</v>
      </c>
      <c r="S107" s="65">
        <v>473.50963999999999</v>
      </c>
      <c r="T107" s="65">
        <v>478.58148</v>
      </c>
      <c r="U107" s="65">
        <v>414.11500000000001</v>
      </c>
      <c r="V107" s="65">
        <v>406.15224000000001</v>
      </c>
      <c r="W107" s="65">
        <v>413.15449999999998</v>
      </c>
      <c r="X107" s="65">
        <v>408.32707999999997</v>
      </c>
      <c r="Y107" s="65">
        <v>402.62963999999999</v>
      </c>
      <c r="Z107" s="65">
        <v>384.03316000000001</v>
      </c>
      <c r="AA107" s="65">
        <v>315.73003999999997</v>
      </c>
      <c r="AB107" s="65">
        <v>316.94336999999996</v>
      </c>
      <c r="AC107" s="65">
        <v>312.26652000000001</v>
      </c>
      <c r="AD107" s="16">
        <v>578.47685000000001</v>
      </c>
      <c r="AE107" s="16">
        <v>964.39199999999994</v>
      </c>
      <c r="AF107" s="16">
        <v>1140.7767699999999</v>
      </c>
      <c r="AG107" s="16">
        <v>1292.08015</v>
      </c>
      <c r="AH107" s="16">
        <v>1312.8896</v>
      </c>
      <c r="AI107" s="16">
        <v>1049.3044199999999</v>
      </c>
      <c r="AJ107" s="16">
        <v>1355.5211999999999</v>
      </c>
      <c r="AK107" s="16">
        <v>1434.9592499999999</v>
      </c>
      <c r="AL107" s="16">
        <v>1446.0832399999999</v>
      </c>
      <c r="AM107" s="16">
        <v>1262.76854</v>
      </c>
      <c r="AN107" s="16">
        <v>1190.9838199999999</v>
      </c>
      <c r="AO107" s="16">
        <v>1135.7318399999999</v>
      </c>
      <c r="AP107" s="14"/>
    </row>
    <row r="108" spans="1:42" s="1" customFormat="1">
      <c r="A108" s="1" t="s">
        <v>131</v>
      </c>
      <c r="C108" s="58"/>
      <c r="D108" s="17" t="s">
        <v>26</v>
      </c>
      <c r="E108" s="18">
        <v>44702.987219999995</v>
      </c>
      <c r="F108" s="18">
        <v>46607.2575</v>
      </c>
      <c r="G108" s="18">
        <v>47128.908719999999</v>
      </c>
      <c r="H108" s="66">
        <v>45415.365449999998</v>
      </c>
      <c r="I108" s="66">
        <v>46921.159679999997</v>
      </c>
      <c r="J108" s="66">
        <v>45922.885399999999</v>
      </c>
      <c r="K108" s="66">
        <v>44902.5936</v>
      </c>
      <c r="L108" s="66">
        <v>44782.28325</v>
      </c>
      <c r="M108" s="66">
        <v>40433.983800000002</v>
      </c>
      <c r="N108" s="66">
        <v>41615.792549999998</v>
      </c>
      <c r="O108" s="66">
        <v>44683.414469999996</v>
      </c>
      <c r="P108" s="66">
        <v>47217.5484</v>
      </c>
      <c r="Q108" s="66">
        <v>46589.445749999999</v>
      </c>
      <c r="R108" s="66">
        <v>46106.04952</v>
      </c>
      <c r="S108" s="66">
        <v>46671.08814</v>
      </c>
      <c r="T108" s="66">
        <v>49907.734199999999</v>
      </c>
      <c r="U108" s="66">
        <v>49940.745499999997</v>
      </c>
      <c r="V108" s="66">
        <v>49371.316409999999</v>
      </c>
      <c r="W108" s="66">
        <v>49278.063999999998</v>
      </c>
      <c r="X108" s="66">
        <v>47128.196449999996</v>
      </c>
      <c r="Y108" s="66">
        <v>46863.689879999998</v>
      </c>
      <c r="Z108" s="66">
        <v>44901.177199999998</v>
      </c>
      <c r="AA108" s="66">
        <v>42855.124159999999</v>
      </c>
      <c r="AB108" s="66">
        <v>42610.346010000001</v>
      </c>
      <c r="AC108" s="66">
        <v>41981.514029999998</v>
      </c>
      <c r="AD108" s="18">
        <v>43220.597699999998</v>
      </c>
      <c r="AE108" s="18">
        <v>40921.468000000001</v>
      </c>
      <c r="AF108" s="18">
        <v>39708.994429999999</v>
      </c>
      <c r="AG108" s="18">
        <v>41434.938999999998</v>
      </c>
      <c r="AH108" s="18">
        <v>40750.807499999995</v>
      </c>
      <c r="AI108" s="18">
        <v>38894.082900000001</v>
      </c>
      <c r="AJ108" s="18">
        <v>37962.380169999997</v>
      </c>
      <c r="AK108" s="18">
        <v>37611.0726</v>
      </c>
      <c r="AL108" s="18">
        <v>35991.429980000001</v>
      </c>
      <c r="AM108" s="18">
        <v>35377.459889999998</v>
      </c>
      <c r="AN108" s="18">
        <v>35058.805999999997</v>
      </c>
      <c r="AO108" s="18">
        <v>33011.670269999995</v>
      </c>
      <c r="AP108" s="14"/>
    </row>
    <row r="109" spans="1:42" s="1" customFormat="1" ht="33.75">
      <c r="C109" s="59"/>
      <c r="D109" s="60" t="s">
        <v>44</v>
      </c>
      <c r="E109" s="19">
        <v>1.654895178166127</v>
      </c>
      <c r="F109" s="19">
        <v>0.99254284592909159</v>
      </c>
      <c r="G109" s="19">
        <v>1.1491274988299791</v>
      </c>
      <c r="H109" s="19">
        <v>1.1740524263468193</v>
      </c>
      <c r="I109" s="19">
        <v>0.31314076847641975</v>
      </c>
      <c r="J109" s="19">
        <v>0.30700388003058715</v>
      </c>
      <c r="K109" s="19">
        <v>0.47860130734185469</v>
      </c>
      <c r="L109" s="19">
        <v>0.50008448374503101</v>
      </c>
      <c r="M109" s="19">
        <v>0.5908192256831245</v>
      </c>
      <c r="N109" s="19">
        <v>0.56660533309968153</v>
      </c>
      <c r="O109" s="19">
        <v>0.52691510439085743</v>
      </c>
      <c r="P109" s="19">
        <v>0.62426214402948543</v>
      </c>
      <c r="Q109" s="19">
        <v>0.95522829867534975</v>
      </c>
      <c r="R109" s="19">
        <v>0.98762319639307938</v>
      </c>
      <c r="S109" s="19">
        <v>1.0145673882288873</v>
      </c>
      <c r="T109" s="19">
        <v>0.95893249347312592</v>
      </c>
      <c r="U109" s="19">
        <v>0.82921269166876987</v>
      </c>
      <c r="V109" s="19">
        <v>0.8226481883268868</v>
      </c>
      <c r="W109" s="19">
        <v>0.83841463414634154</v>
      </c>
      <c r="X109" s="19">
        <v>0.86641779392769447</v>
      </c>
      <c r="Y109" s="19">
        <v>0.8591505300393133</v>
      </c>
      <c r="Z109" s="19">
        <v>0.8552852819190675</v>
      </c>
      <c r="AA109" s="19">
        <v>0.73673812919365012</v>
      </c>
      <c r="AB109" s="19">
        <v>0.74381787447963499</v>
      </c>
      <c r="AC109" s="19">
        <v>0.74381910041847055</v>
      </c>
      <c r="AD109" s="19">
        <v>1.3384286214996051</v>
      </c>
      <c r="AE109" s="19">
        <v>2.3566896475952426</v>
      </c>
      <c r="AF109" s="19">
        <v>2.8728422524297099</v>
      </c>
      <c r="AG109" s="19">
        <v>3.1183348671033402</v>
      </c>
      <c r="AH109" s="19">
        <v>3.2217511272629387</v>
      </c>
      <c r="AI109" s="19">
        <v>2.6978510399585742</v>
      </c>
      <c r="AJ109" s="19">
        <v>3.5706960257228784</v>
      </c>
      <c r="AK109" s="19">
        <v>3.8152574516048232</v>
      </c>
      <c r="AL109" s="19">
        <v>4.017854363673715</v>
      </c>
      <c r="AM109" s="19">
        <v>3.5694155089889357</v>
      </c>
      <c r="AN109" s="19">
        <v>3.3971031985515996</v>
      </c>
      <c r="AO109" s="19">
        <v>3.4403949594520173</v>
      </c>
      <c r="AP109" s="14" t="s">
        <v>40</v>
      </c>
    </row>
    <row r="110" spans="1:42" s="1" customFormat="1">
      <c r="B110" s="1" t="s">
        <v>132</v>
      </c>
      <c r="C110" s="57" t="s">
        <v>133</v>
      </c>
      <c r="D110" s="15" t="s">
        <v>27</v>
      </c>
      <c r="E110" s="16">
        <v>100.752520249632</v>
      </c>
      <c r="F110" s="16">
        <v>78.599773893491104</v>
      </c>
      <c r="G110" s="16">
        <v>95.137669365861399</v>
      </c>
      <c r="H110" s="65">
        <v>100.97545824308099</v>
      </c>
      <c r="I110" s="65">
        <v>101.52027013918499</v>
      </c>
      <c r="J110" s="65">
        <v>96.631900391006795</v>
      </c>
      <c r="K110" s="65">
        <v>92.380126100984</v>
      </c>
      <c r="L110" s="65">
        <v>100.74939209399899</v>
      </c>
      <c r="M110" s="65">
        <v>98.087203078334895</v>
      </c>
      <c r="N110" s="65">
        <v>100.710302791773</v>
      </c>
      <c r="O110" s="65">
        <v>102.8577020532</v>
      </c>
      <c r="P110" s="65">
        <v>101.84851128115099</v>
      </c>
      <c r="Q110" s="65">
        <v>91.605094781479892</v>
      </c>
      <c r="R110" s="65">
        <v>85.987582780942489</v>
      </c>
      <c r="S110" s="65">
        <v>91.189723671111096</v>
      </c>
      <c r="T110" s="65">
        <v>89.842408305235097</v>
      </c>
      <c r="U110" s="65">
        <v>90.569625554466896</v>
      </c>
      <c r="V110" s="65">
        <v>90.285828645925392</v>
      </c>
      <c r="W110" s="65">
        <v>91.419318819776691</v>
      </c>
      <c r="X110" s="65">
        <v>93.540651597776986</v>
      </c>
      <c r="Y110" s="65">
        <v>90.890957037481797</v>
      </c>
      <c r="Z110" s="65">
        <v>87.891784889475403</v>
      </c>
      <c r="AA110" s="65">
        <v>83.836560551361984</v>
      </c>
      <c r="AB110" s="65">
        <v>84.043327136043999</v>
      </c>
      <c r="AC110" s="65">
        <v>79.811270330969293</v>
      </c>
      <c r="AD110" s="16">
        <v>76.387844140213588</v>
      </c>
      <c r="AE110" s="16">
        <v>75.996690236196798</v>
      </c>
      <c r="AF110" s="16">
        <v>75.358938852853299</v>
      </c>
      <c r="AG110" s="16">
        <v>78.711415466747994</v>
      </c>
      <c r="AH110" s="16">
        <v>13.1977198691255</v>
      </c>
      <c r="AI110" s="16">
        <v>13.612798244680899</v>
      </c>
      <c r="AJ110" s="16">
        <v>13.6266643963079</v>
      </c>
      <c r="AK110" s="16">
        <v>13.331873818350299</v>
      </c>
      <c r="AL110" s="16">
        <v>12.6322436435022</v>
      </c>
      <c r="AM110" s="16">
        <v>14.377363061589998</v>
      </c>
      <c r="AN110" s="16">
        <v>7.4333885215033497</v>
      </c>
      <c r="AO110" s="16">
        <v>7.362171355814489</v>
      </c>
      <c r="AP110" s="14"/>
    </row>
    <row r="111" spans="1:42" s="1" customFormat="1">
      <c r="A111" s="1" t="s">
        <v>134</v>
      </c>
      <c r="C111" s="58"/>
      <c r="D111" s="17" t="s">
        <v>26</v>
      </c>
      <c r="E111" s="18">
        <v>4184.0724573842899</v>
      </c>
      <c r="F111" s="18">
        <v>3965.0679012070996</v>
      </c>
      <c r="G111" s="18">
        <v>4089.5904154322898</v>
      </c>
      <c r="H111" s="66">
        <v>4053.5464290252698</v>
      </c>
      <c r="I111" s="66">
        <v>4098.0080298693501</v>
      </c>
      <c r="J111" s="66">
        <v>3994.09591379928</v>
      </c>
      <c r="K111" s="66">
        <v>3922.4382164703998</v>
      </c>
      <c r="L111" s="66">
        <v>3982.7958143348696</v>
      </c>
      <c r="M111" s="66">
        <v>3936.1074220238597</v>
      </c>
      <c r="N111" s="66">
        <v>3949.6559889155001</v>
      </c>
      <c r="O111" s="66">
        <v>4025.1403838570195</v>
      </c>
      <c r="P111" s="66">
        <v>4152.6323965378797</v>
      </c>
      <c r="Q111" s="66">
        <v>4218.4273749718695</v>
      </c>
      <c r="R111" s="66">
        <v>4337.7555366649394</v>
      </c>
      <c r="S111" s="66">
        <v>4404.8531891377797</v>
      </c>
      <c r="T111" s="66">
        <v>4154.53820654836</v>
      </c>
      <c r="U111" s="66">
        <v>4171.0210045248095</v>
      </c>
      <c r="V111" s="66">
        <v>4211.0427928053696</v>
      </c>
      <c r="W111" s="66">
        <v>4257.7581780790397</v>
      </c>
      <c r="X111" s="66">
        <v>4360.5581319729099</v>
      </c>
      <c r="Y111" s="66">
        <v>4575.24292115962</v>
      </c>
      <c r="Z111" s="66">
        <v>4489.4836687561901</v>
      </c>
      <c r="AA111" s="66">
        <v>4569.6504758779092</v>
      </c>
      <c r="AB111" s="66">
        <v>4573.2357933877602</v>
      </c>
      <c r="AC111" s="66">
        <v>4176.5655369267097</v>
      </c>
      <c r="AD111" s="18">
        <v>4151.7150594252998</v>
      </c>
      <c r="AE111" s="18">
        <v>4147.5327215285097</v>
      </c>
      <c r="AF111" s="18">
        <v>4318.8980395014896</v>
      </c>
      <c r="AG111" s="18">
        <v>4453.2556389337997</v>
      </c>
      <c r="AH111" s="18">
        <v>4372.9416915228994</v>
      </c>
      <c r="AI111" s="18">
        <v>4598.4070560562295</v>
      </c>
      <c r="AJ111" s="18">
        <v>4615.5434909781197</v>
      </c>
      <c r="AK111" s="18">
        <v>4668.9977330784704</v>
      </c>
      <c r="AL111" s="18">
        <v>4611.8543496819802</v>
      </c>
      <c r="AM111" s="18">
        <v>4446.7754662461994</v>
      </c>
      <c r="AN111" s="18">
        <v>4373.4190719138405</v>
      </c>
      <c r="AO111" s="18">
        <v>5041.8034460992403</v>
      </c>
      <c r="AP111" s="14"/>
    </row>
    <row r="112" spans="1:42" s="1" customFormat="1" ht="33.75">
      <c r="C112" s="59"/>
      <c r="D112" s="60" t="s">
        <v>44</v>
      </c>
      <c r="E112" s="19">
        <v>2.4080013258809174</v>
      </c>
      <c r="F112" s="19">
        <v>1.9823058734899017</v>
      </c>
      <c r="G112" s="19">
        <v>2.3263373517028572</v>
      </c>
      <c r="H112" s="19">
        <v>2.4910398834968301</v>
      </c>
      <c r="I112" s="19">
        <v>2.4773077407176674</v>
      </c>
      <c r="J112" s="19">
        <v>2.4193685498926394</v>
      </c>
      <c r="K112" s="19">
        <v>2.3551709677179344</v>
      </c>
      <c r="L112" s="19">
        <v>2.5296147929899395</v>
      </c>
      <c r="M112" s="19">
        <v>2.4919849120352668</v>
      </c>
      <c r="N112" s="19">
        <v>2.5498499888195614</v>
      </c>
      <c r="O112" s="19">
        <v>2.5553817319195815</v>
      </c>
      <c r="P112" s="19">
        <v>2.4526252640629553</v>
      </c>
      <c r="Q112" s="19">
        <v>2.1715460914410256</v>
      </c>
      <c r="R112" s="19">
        <v>1.9823058734899015</v>
      </c>
      <c r="S112" s="19">
        <v>2.0702102829665674</v>
      </c>
      <c r="T112" s="19">
        <v>2.1625125065314355</v>
      </c>
      <c r="U112" s="19">
        <v>2.1714018092024734</v>
      </c>
      <c r="V112" s="19">
        <v>2.1440254371240326</v>
      </c>
      <c r="W112" s="19">
        <v>2.1471233216213812</v>
      </c>
      <c r="X112" s="19">
        <v>2.1451531837612503</v>
      </c>
      <c r="Y112" s="19">
        <v>1.9865821029333455</v>
      </c>
      <c r="Z112" s="19">
        <v>1.9577259073497375</v>
      </c>
      <c r="AA112" s="19">
        <v>1.8346383600652856</v>
      </c>
      <c r="AB112" s="19">
        <v>1.8377212751102521</v>
      </c>
      <c r="AC112" s="19">
        <v>1.9109306348799149</v>
      </c>
      <c r="AD112" s="19">
        <v>1.8399105682071437</v>
      </c>
      <c r="AE112" s="19">
        <v>1.8323349166535177</v>
      </c>
      <c r="AF112" s="19">
        <v>1.7448649670264418</v>
      </c>
      <c r="AG112" s="19">
        <v>1.7675027406599346</v>
      </c>
      <c r="AH112" s="19">
        <v>0.30180415839318742</v>
      </c>
      <c r="AI112" s="19">
        <v>0.29603291050000602</v>
      </c>
      <c r="AJ112" s="19">
        <v>0.29523423239199414</v>
      </c>
      <c r="AK112" s="19">
        <v>0.28554037891040102</v>
      </c>
      <c r="AL112" s="19">
        <v>0.27390812210652926</v>
      </c>
      <c r="AM112" s="19">
        <v>0.32332109346926002</v>
      </c>
      <c r="AN112" s="19">
        <v>0.16996744193211843</v>
      </c>
      <c r="AO112" s="19">
        <v>0.14602257772485119</v>
      </c>
      <c r="AP112" s="14" t="s">
        <v>40</v>
      </c>
    </row>
    <row r="113" spans="1:42" s="1" customFormat="1">
      <c r="B113" s="1" t="s">
        <v>135</v>
      </c>
      <c r="C113" s="57" t="s">
        <v>136</v>
      </c>
      <c r="D113" s="15" t="s">
        <v>27</v>
      </c>
      <c r="E113" s="16"/>
      <c r="F113" s="16"/>
      <c r="G113" s="16"/>
      <c r="H113" s="65"/>
      <c r="I113" s="65"/>
      <c r="J113" s="65"/>
      <c r="K113" s="65">
        <v>48158.343915000005</v>
      </c>
      <c r="L113" s="65"/>
      <c r="M113" s="65"/>
      <c r="N113" s="65"/>
      <c r="O113" s="65"/>
      <c r="P113" s="65"/>
      <c r="Q113" s="65"/>
      <c r="R113" s="65"/>
      <c r="S113" s="65"/>
      <c r="T113" s="65"/>
      <c r="U113" s="65"/>
      <c r="V113" s="65"/>
      <c r="W113" s="65">
        <v>51656.949200000003</v>
      </c>
      <c r="X113" s="65"/>
      <c r="Y113" s="65"/>
      <c r="Z113" s="65"/>
      <c r="AA113" s="65"/>
      <c r="AB113" s="65"/>
      <c r="AC113" s="65"/>
      <c r="AD113" s="16"/>
      <c r="AE113" s="16"/>
      <c r="AF113" s="16"/>
      <c r="AG113" s="16"/>
      <c r="AH113" s="16"/>
      <c r="AI113" s="16">
        <v>36062.901299999998</v>
      </c>
      <c r="AJ113" s="16"/>
      <c r="AK113" s="16"/>
      <c r="AL113" s="16"/>
      <c r="AM113" s="16"/>
      <c r="AN113" s="16"/>
      <c r="AO113" s="16"/>
      <c r="AP113" s="14"/>
    </row>
    <row r="114" spans="1:42" s="1" customFormat="1">
      <c r="A114" s="1" t="s">
        <v>137</v>
      </c>
      <c r="C114" s="58"/>
      <c r="D114" s="17" t="s">
        <v>26</v>
      </c>
      <c r="E114" s="18">
        <v>295638.08999999997</v>
      </c>
      <c r="F114" s="18">
        <v>295507.76999999996</v>
      </c>
      <c r="G114" s="18">
        <v>290912</v>
      </c>
      <c r="H114" s="66">
        <v>292046.07999999996</v>
      </c>
      <c r="I114" s="66">
        <v>293892.15999999997</v>
      </c>
      <c r="J114" s="66">
        <v>287897.32</v>
      </c>
      <c r="K114" s="66">
        <v>282453.63</v>
      </c>
      <c r="L114" s="66">
        <v>277572.24</v>
      </c>
      <c r="M114" s="66">
        <v>275491</v>
      </c>
      <c r="N114" s="66">
        <v>277232.81</v>
      </c>
      <c r="O114" s="66">
        <v>281542.93</v>
      </c>
      <c r="P114" s="66">
        <v>290676.59999999998</v>
      </c>
      <c r="Q114" s="66">
        <v>293877.45</v>
      </c>
      <c r="R114" s="66">
        <v>291070.09999999998</v>
      </c>
      <c r="S114" s="66">
        <v>294360.03999999998</v>
      </c>
      <c r="T114" s="66">
        <v>304223</v>
      </c>
      <c r="U114" s="66">
        <v>310986</v>
      </c>
      <c r="V114" s="66">
        <v>312206.82999999996</v>
      </c>
      <c r="W114" s="66">
        <v>316138</v>
      </c>
      <c r="X114" s="66">
        <v>319808</v>
      </c>
      <c r="Y114" s="66">
        <v>318399</v>
      </c>
      <c r="Z114" s="66">
        <v>313841</v>
      </c>
      <c r="AA114" s="66">
        <v>315910</v>
      </c>
      <c r="AB114" s="66">
        <v>315558</v>
      </c>
      <c r="AC114" s="66">
        <v>320649</v>
      </c>
      <c r="AD114" s="18">
        <v>328688.83999999997</v>
      </c>
      <c r="AE114" s="18">
        <v>337733</v>
      </c>
      <c r="AF114" s="18">
        <v>341638</v>
      </c>
      <c r="AG114" s="18">
        <v>351869</v>
      </c>
      <c r="AH114" s="18">
        <v>352479</v>
      </c>
      <c r="AI114" s="18">
        <v>356001</v>
      </c>
      <c r="AJ114" s="18">
        <v>353460.07999999996</v>
      </c>
      <c r="AK114" s="18">
        <v>351437</v>
      </c>
      <c r="AL114" s="18">
        <v>350288</v>
      </c>
      <c r="AM114" s="18">
        <v>354176</v>
      </c>
      <c r="AN114" s="18">
        <v>350247</v>
      </c>
      <c r="AO114" s="18">
        <v>350381</v>
      </c>
      <c r="AP114" s="14"/>
    </row>
    <row r="115" spans="1:42" s="1" customFormat="1" ht="33.75">
      <c r="C115" s="59"/>
      <c r="D115" s="60" t="s">
        <v>44</v>
      </c>
      <c r="E115" s="19" t="s">
        <v>288</v>
      </c>
      <c r="F115" s="19" t="s">
        <v>288</v>
      </c>
      <c r="G115" s="19" t="s">
        <v>288</v>
      </c>
      <c r="H115" s="19" t="s">
        <v>288</v>
      </c>
      <c r="I115" s="19" t="s">
        <v>288</v>
      </c>
      <c r="J115" s="19" t="s">
        <v>288</v>
      </c>
      <c r="K115" s="19">
        <v>17.05</v>
      </c>
      <c r="L115" s="19" t="s">
        <v>288</v>
      </c>
      <c r="M115" s="19" t="s">
        <v>288</v>
      </c>
      <c r="N115" s="19" t="s">
        <v>288</v>
      </c>
      <c r="O115" s="19" t="s">
        <v>288</v>
      </c>
      <c r="P115" s="19" t="s">
        <v>288</v>
      </c>
      <c r="Q115" s="19" t="s">
        <v>288</v>
      </c>
      <c r="R115" s="19" t="s">
        <v>288</v>
      </c>
      <c r="S115" s="19" t="s">
        <v>288</v>
      </c>
      <c r="T115" s="19" t="s">
        <v>288</v>
      </c>
      <c r="U115" s="19" t="s">
        <v>288</v>
      </c>
      <c r="V115" s="19" t="s">
        <v>288</v>
      </c>
      <c r="W115" s="19">
        <v>16.34</v>
      </c>
      <c r="X115" s="19" t="s">
        <v>288</v>
      </c>
      <c r="Y115" s="19" t="s">
        <v>288</v>
      </c>
      <c r="Z115" s="19" t="s">
        <v>288</v>
      </c>
      <c r="AA115" s="19" t="s">
        <v>288</v>
      </c>
      <c r="AB115" s="19" t="s">
        <v>288</v>
      </c>
      <c r="AC115" s="19" t="s">
        <v>288</v>
      </c>
      <c r="AD115" s="19" t="s">
        <v>288</v>
      </c>
      <c r="AE115" s="19" t="s">
        <v>288</v>
      </c>
      <c r="AF115" s="19" t="s">
        <v>288</v>
      </c>
      <c r="AG115" s="19" t="s">
        <v>288</v>
      </c>
      <c r="AH115" s="19" t="s">
        <v>288</v>
      </c>
      <c r="AI115" s="19">
        <v>10.130000000000001</v>
      </c>
      <c r="AJ115" s="19" t="s">
        <v>288</v>
      </c>
      <c r="AK115" s="19" t="s">
        <v>288</v>
      </c>
      <c r="AL115" s="19" t="s">
        <v>288</v>
      </c>
      <c r="AM115" s="19" t="s">
        <v>288</v>
      </c>
      <c r="AN115" s="19" t="s">
        <v>288</v>
      </c>
      <c r="AO115" s="19" t="s">
        <v>288</v>
      </c>
      <c r="AP115" s="14" t="s">
        <v>34</v>
      </c>
    </row>
    <row r="116" spans="1:42" s="1" customFormat="1">
      <c r="B116" s="1" t="s">
        <v>138</v>
      </c>
      <c r="C116" s="57" t="s">
        <v>139</v>
      </c>
      <c r="D116" s="15" t="s">
        <v>27</v>
      </c>
      <c r="E116" s="16">
        <v>26018.579999999998</v>
      </c>
      <c r="F116" s="16"/>
      <c r="G116" s="16"/>
      <c r="H116" s="65"/>
      <c r="I116" s="65"/>
      <c r="J116" s="65"/>
      <c r="K116" s="65"/>
      <c r="L116" s="65"/>
      <c r="M116" s="65"/>
      <c r="N116" s="65"/>
      <c r="O116" s="65"/>
      <c r="P116" s="65"/>
      <c r="Q116" s="65">
        <v>22319.599999999999</v>
      </c>
      <c r="R116" s="65"/>
      <c r="S116" s="65"/>
      <c r="T116" s="65"/>
      <c r="U116" s="65"/>
      <c r="V116" s="65"/>
      <c r="W116" s="65"/>
      <c r="X116" s="65"/>
      <c r="Y116" s="65"/>
      <c r="Z116" s="65"/>
      <c r="AA116" s="65"/>
      <c r="AB116" s="65"/>
      <c r="AC116" s="65">
        <v>24985.85</v>
      </c>
      <c r="AD116" s="16"/>
      <c r="AE116" s="16"/>
      <c r="AF116" s="16"/>
      <c r="AG116" s="16"/>
      <c r="AH116" s="16"/>
      <c r="AI116" s="16"/>
      <c r="AJ116" s="16"/>
      <c r="AK116" s="16"/>
      <c r="AL116" s="16"/>
      <c r="AM116" s="16"/>
      <c r="AN116" s="16"/>
      <c r="AO116" s="18">
        <v>25336.44</v>
      </c>
    </row>
    <row r="117" spans="1:42" s="1" customFormat="1">
      <c r="A117" s="1" t="s">
        <v>140</v>
      </c>
      <c r="C117" s="58"/>
      <c r="D117" s="17" t="s">
        <v>26</v>
      </c>
      <c r="E117" s="18">
        <v>112781.22</v>
      </c>
      <c r="F117" s="18">
        <v>108779.95</v>
      </c>
      <c r="G117" s="18">
        <v>105182.65</v>
      </c>
      <c r="H117" s="66">
        <v>104799.86</v>
      </c>
      <c r="I117" s="66">
        <v>107268.5</v>
      </c>
      <c r="J117" s="66">
        <v>105148.53</v>
      </c>
      <c r="K117" s="66">
        <v>98095.099999999991</v>
      </c>
      <c r="L117" s="66">
        <v>92671.06</v>
      </c>
      <c r="M117" s="66">
        <v>92997.09</v>
      </c>
      <c r="N117" s="66">
        <v>95675.33</v>
      </c>
      <c r="O117" s="66">
        <v>96995.678</v>
      </c>
      <c r="P117" s="66">
        <v>96960.15</v>
      </c>
      <c r="Q117" s="66">
        <v>99386.707999999999</v>
      </c>
      <c r="R117" s="66">
        <v>100651.39599999999</v>
      </c>
      <c r="S117" s="66">
        <v>102740.92</v>
      </c>
      <c r="T117" s="66">
        <v>102591.87199999999</v>
      </c>
      <c r="U117" s="66">
        <v>105562.783</v>
      </c>
      <c r="V117" s="66">
        <v>107047.65599999999</v>
      </c>
      <c r="W117" s="66">
        <v>107678.09999999999</v>
      </c>
      <c r="X117" s="66">
        <v>110542.43999999999</v>
      </c>
      <c r="Y117" s="66">
        <v>111223.64</v>
      </c>
      <c r="Z117" s="66">
        <v>111164.45999999999</v>
      </c>
      <c r="AA117" s="66">
        <v>111972.60799999999</v>
      </c>
      <c r="AB117" s="66">
        <v>111143.54999999999</v>
      </c>
      <c r="AC117" s="66">
        <v>111861.59</v>
      </c>
      <c r="AD117" s="18">
        <v>114249.51999999999</v>
      </c>
      <c r="AE117" s="18">
        <v>115527.33</v>
      </c>
      <c r="AF117" s="18">
        <v>111553.65</v>
      </c>
      <c r="AG117" s="18">
        <v>110867.09999999999</v>
      </c>
      <c r="AH117" s="18">
        <v>110770.54999999999</v>
      </c>
      <c r="AI117" s="18">
        <v>108029.61</v>
      </c>
      <c r="AJ117" s="18">
        <v>107552.84</v>
      </c>
      <c r="AK117" s="18">
        <v>105345.92</v>
      </c>
      <c r="AL117" s="18">
        <v>101719.53</v>
      </c>
      <c r="AM117" s="18">
        <v>100711.97</v>
      </c>
      <c r="AN117" s="18">
        <v>100240.45</v>
      </c>
      <c r="AO117" s="18">
        <v>105931.03</v>
      </c>
    </row>
    <row r="118" spans="1:42" s="1" customFormat="1" ht="33.75">
      <c r="C118" s="58"/>
      <c r="D118" s="17" t="s">
        <v>44</v>
      </c>
      <c r="E118" s="19">
        <v>23.069957923845831</v>
      </c>
      <c r="F118" s="19" t="s">
        <v>288</v>
      </c>
      <c r="G118" s="19" t="s">
        <v>288</v>
      </c>
      <c r="H118" s="19" t="s">
        <v>288</v>
      </c>
      <c r="I118" s="19" t="s">
        <v>288</v>
      </c>
      <c r="J118" s="19" t="s">
        <v>288</v>
      </c>
      <c r="K118" s="19" t="s">
        <v>288</v>
      </c>
      <c r="L118" s="19" t="s">
        <v>288</v>
      </c>
      <c r="M118" s="19" t="s">
        <v>288</v>
      </c>
      <c r="N118" s="19" t="s">
        <v>288</v>
      </c>
      <c r="O118" s="19" t="s">
        <v>288</v>
      </c>
      <c r="P118" s="19" t="s">
        <v>288</v>
      </c>
      <c r="Q118" s="19">
        <v>22.457329002184075</v>
      </c>
      <c r="R118" s="19" t="s">
        <v>288</v>
      </c>
      <c r="S118" s="19" t="s">
        <v>288</v>
      </c>
      <c r="T118" s="19" t="s">
        <v>288</v>
      </c>
      <c r="U118" s="19" t="s">
        <v>288</v>
      </c>
      <c r="V118" s="19" t="s">
        <v>288</v>
      </c>
      <c r="W118" s="19" t="s">
        <v>288</v>
      </c>
      <c r="X118" s="19" t="s">
        <v>288</v>
      </c>
      <c r="Y118" s="19" t="s">
        <v>288</v>
      </c>
      <c r="Z118" s="19" t="s">
        <v>288</v>
      </c>
      <c r="AA118" s="19" t="s">
        <v>288</v>
      </c>
      <c r="AB118" s="19" t="s">
        <v>288</v>
      </c>
      <c r="AC118" s="19">
        <v>22.336398043331943</v>
      </c>
      <c r="AD118" s="19" t="s">
        <v>288</v>
      </c>
      <c r="AE118" s="19" t="s">
        <v>288</v>
      </c>
      <c r="AF118" s="19" t="s">
        <v>288</v>
      </c>
      <c r="AG118" s="19" t="s">
        <v>288</v>
      </c>
      <c r="AH118" s="19" t="s">
        <v>288</v>
      </c>
      <c r="AI118" s="19" t="s">
        <v>288</v>
      </c>
      <c r="AJ118" s="19" t="s">
        <v>288</v>
      </c>
      <c r="AK118" s="19" t="s">
        <v>288</v>
      </c>
      <c r="AL118" s="19" t="s">
        <v>288</v>
      </c>
      <c r="AM118" s="19" t="s">
        <v>288</v>
      </c>
      <c r="AN118" s="19" t="s">
        <v>288</v>
      </c>
      <c r="AO118" s="19">
        <v>23.917864293399205</v>
      </c>
      <c r="AP118" s="14" t="s">
        <v>40</v>
      </c>
    </row>
    <row r="119" spans="1:42" s="1" customFormat="1">
      <c r="B119" s="1" t="s">
        <v>141</v>
      </c>
      <c r="C119" s="57" t="s">
        <v>142</v>
      </c>
      <c r="D119" s="15" t="s">
        <v>27</v>
      </c>
      <c r="E119" s="16">
        <v>0.26388</v>
      </c>
      <c r="F119" s="16"/>
      <c r="G119" s="16"/>
      <c r="H119" s="65">
        <v>0.25609999999999999</v>
      </c>
      <c r="I119" s="65"/>
      <c r="J119" s="65"/>
      <c r="K119" s="65">
        <v>0.2616</v>
      </c>
      <c r="L119" s="65"/>
      <c r="M119" s="65"/>
      <c r="N119" s="65">
        <v>1.3505</v>
      </c>
      <c r="O119" s="65"/>
      <c r="P119" s="65"/>
      <c r="Q119" s="65">
        <v>0.27582000000000001</v>
      </c>
      <c r="R119" s="65"/>
      <c r="S119" s="65"/>
      <c r="T119" s="65">
        <v>0.27576000000000001</v>
      </c>
      <c r="U119" s="65"/>
      <c r="V119" s="65">
        <v>0.27221999999999996</v>
      </c>
      <c r="W119" s="65">
        <v>0.27316000000000001</v>
      </c>
      <c r="X119" s="65">
        <v>0.26757999999999998</v>
      </c>
      <c r="Y119" s="65">
        <v>0.26375999999999999</v>
      </c>
      <c r="Z119" s="65">
        <v>0.25165999999999999</v>
      </c>
      <c r="AA119" s="65">
        <v>0.25047999999999998</v>
      </c>
      <c r="AB119" s="65">
        <v>0.24965999999999999</v>
      </c>
      <c r="AC119" s="65">
        <v>0.24281999999999998</v>
      </c>
      <c r="AD119" s="16">
        <v>0.2261</v>
      </c>
      <c r="AE119" s="16">
        <v>0.2248</v>
      </c>
      <c r="AF119" s="16">
        <v>0.21517999999999998</v>
      </c>
      <c r="AG119" s="16">
        <v>0.2243</v>
      </c>
      <c r="AH119" s="16">
        <v>0.21939999999999998</v>
      </c>
      <c r="AI119" s="16">
        <v>1.00701</v>
      </c>
      <c r="AJ119" s="16">
        <v>0.98702999999999996</v>
      </c>
      <c r="AK119" s="16">
        <v>1.00935</v>
      </c>
      <c r="AL119" s="16">
        <v>1.00827</v>
      </c>
      <c r="AM119" s="16">
        <v>0.22033999999999998</v>
      </c>
      <c r="AN119" s="16">
        <v>0.21157999999999999</v>
      </c>
      <c r="AO119" s="16">
        <v>0.21773999999999999</v>
      </c>
    </row>
    <row r="120" spans="1:42" s="1" customFormat="1">
      <c r="A120" s="1" t="s">
        <v>143</v>
      </c>
      <c r="C120" s="58"/>
      <c r="D120" s="17" t="s">
        <v>26</v>
      </c>
      <c r="E120" s="18">
        <v>1708.6229999999998</v>
      </c>
      <c r="F120" s="18">
        <v>1755.809</v>
      </c>
      <c r="G120" s="18">
        <v>1700.86195</v>
      </c>
      <c r="H120" s="66">
        <v>1663.7536499999999</v>
      </c>
      <c r="I120" s="66">
        <v>1698.96784</v>
      </c>
      <c r="J120" s="66">
        <v>1688.4389199999998</v>
      </c>
      <c r="K120" s="66">
        <v>1594.7135999999998</v>
      </c>
      <c r="L120" s="66">
        <v>1620.7447499999998</v>
      </c>
      <c r="M120" s="66">
        <v>1615.86115</v>
      </c>
      <c r="N120" s="66">
        <v>1652.06665</v>
      </c>
      <c r="O120" s="66">
        <v>1668.15789</v>
      </c>
      <c r="P120" s="66">
        <v>1664.8301999999999</v>
      </c>
      <c r="Q120" s="66">
        <v>1637.5433399999999</v>
      </c>
      <c r="R120" s="66">
        <v>1604.2140399999998</v>
      </c>
      <c r="S120" s="66">
        <v>1640.01749</v>
      </c>
      <c r="T120" s="66">
        <v>1658.0069999999998</v>
      </c>
      <c r="U120" s="66">
        <v>1666.432</v>
      </c>
      <c r="V120" s="66">
        <v>1635.2255399999999</v>
      </c>
      <c r="W120" s="66">
        <v>1661.4956999999999</v>
      </c>
      <c r="X120" s="66">
        <v>1630.2311499999998</v>
      </c>
      <c r="Y120" s="66">
        <v>1605.6389999999999</v>
      </c>
      <c r="Z120" s="66">
        <v>1585.4579999999999</v>
      </c>
      <c r="AA120" s="66">
        <v>1656.0485199999998</v>
      </c>
      <c r="AB120" s="66">
        <v>1807.7880599999999</v>
      </c>
      <c r="AC120" s="66">
        <v>1791.5259599999999</v>
      </c>
      <c r="AD120" s="18">
        <v>1594.0049999999999</v>
      </c>
      <c r="AE120" s="18">
        <v>1671.2755999999999</v>
      </c>
      <c r="AF120" s="18">
        <v>1774.69705</v>
      </c>
      <c r="AG120" s="18">
        <v>2192.7568000000001</v>
      </c>
      <c r="AH120" s="18">
        <v>2118.1972999999998</v>
      </c>
      <c r="AI120" s="18">
        <v>2151.3090299999999</v>
      </c>
      <c r="AJ120" s="18">
        <v>2102.1545599999999</v>
      </c>
      <c r="AK120" s="18">
        <v>2155.5229999999997</v>
      </c>
      <c r="AL120" s="18">
        <v>2109.1888100000001</v>
      </c>
      <c r="AM120" s="18">
        <v>2068.2214100000001</v>
      </c>
      <c r="AN120" s="18">
        <v>2010.64474</v>
      </c>
      <c r="AO120" s="18">
        <v>2203.31106</v>
      </c>
    </row>
    <row r="121" spans="1:42" s="1" customFormat="1" ht="33.75">
      <c r="C121" s="58"/>
      <c r="D121" s="17" t="s">
        <v>44</v>
      </c>
      <c r="E121" s="19">
        <v>1.5444015444015444E-2</v>
      </c>
      <c r="F121" s="19" t="s">
        <v>288</v>
      </c>
      <c r="G121" s="19" t="s">
        <v>288</v>
      </c>
      <c r="H121" s="19">
        <v>1.5392903871315325E-2</v>
      </c>
      <c r="I121" s="19" t="s">
        <v>288</v>
      </c>
      <c r="J121" s="19" t="s">
        <v>288</v>
      </c>
      <c r="K121" s="19">
        <v>1.640419947506562E-2</v>
      </c>
      <c r="L121" s="19" t="s">
        <v>288</v>
      </c>
      <c r="M121" s="19" t="s">
        <v>288</v>
      </c>
      <c r="N121" s="19">
        <v>8.1746096623886211E-2</v>
      </c>
      <c r="O121" s="19" t="s">
        <v>288</v>
      </c>
      <c r="P121" s="19" t="s">
        <v>288</v>
      </c>
      <c r="Q121" s="19">
        <v>1.684352366515075E-2</v>
      </c>
      <c r="R121" s="19" t="s">
        <v>288</v>
      </c>
      <c r="S121" s="19" t="s">
        <v>288</v>
      </c>
      <c r="T121" s="19">
        <v>1.6632016632016633E-2</v>
      </c>
      <c r="U121" s="19" t="s">
        <v>288</v>
      </c>
      <c r="V121" s="19">
        <v>1.6647244880972197E-2</v>
      </c>
      <c r="W121" s="19">
        <v>1.6440608302507195E-2</v>
      </c>
      <c r="X121" s="19">
        <v>1.6413623307345096E-2</v>
      </c>
      <c r="Y121" s="19">
        <v>1.6427104722792608E-2</v>
      </c>
      <c r="Z121" s="19">
        <v>1.5873015873015872E-2</v>
      </c>
      <c r="AA121" s="19">
        <v>1.512516070483249E-2</v>
      </c>
      <c r="AB121" s="19">
        <v>1.3810247203424941E-2</v>
      </c>
      <c r="AC121" s="19">
        <v>1.355380862022228E-2</v>
      </c>
      <c r="AD121" s="19">
        <v>1.4184397163120567E-2</v>
      </c>
      <c r="AE121" s="19">
        <v>1.3450803685520211E-2</v>
      </c>
      <c r="AF121" s="19">
        <v>1.2124886329190664E-2</v>
      </c>
      <c r="AG121" s="19">
        <v>1.02291325695581E-2</v>
      </c>
      <c r="AH121" s="19">
        <v>1.0357864208400227E-2</v>
      </c>
      <c r="AI121" s="19">
        <v>4.6809174598221252E-2</v>
      </c>
      <c r="AJ121" s="19">
        <v>4.6953255425709516E-2</v>
      </c>
      <c r="AK121" s="19">
        <v>4.682622268470344E-2</v>
      </c>
      <c r="AL121" s="19">
        <v>4.7803686195357728E-2</v>
      </c>
      <c r="AM121" s="19">
        <v>1.0653598252809884E-2</v>
      </c>
      <c r="AN121" s="19">
        <v>1.0522992739135009E-2</v>
      </c>
      <c r="AO121" s="19">
        <v>9.8823994465856296E-3</v>
      </c>
      <c r="AP121" s="14" t="s">
        <v>40</v>
      </c>
    </row>
    <row r="122" spans="1:42" s="1" customFormat="1">
      <c r="B122" s="1" t="s">
        <v>144</v>
      </c>
      <c r="C122" s="57" t="s">
        <v>145</v>
      </c>
      <c r="D122" s="15" t="s">
        <v>27</v>
      </c>
      <c r="E122" s="16">
        <v>7131.36</v>
      </c>
      <c r="F122" s="16">
        <v>7474.15</v>
      </c>
      <c r="G122" s="16">
        <v>6314.4699999999993</v>
      </c>
      <c r="H122" s="65">
        <v>6630.3899999999994</v>
      </c>
      <c r="I122" s="65">
        <v>6394.04</v>
      </c>
      <c r="J122" s="65">
        <v>5232.6799999999994</v>
      </c>
      <c r="K122" s="65">
        <v>5165</v>
      </c>
      <c r="L122" s="65">
        <v>4190.17</v>
      </c>
      <c r="M122" s="65">
        <v>3950.5899999999997</v>
      </c>
      <c r="N122" s="65">
        <v>2985.15</v>
      </c>
      <c r="O122" s="65">
        <v>3281.18</v>
      </c>
      <c r="P122" s="65">
        <v>3157.6099999999997</v>
      </c>
      <c r="Q122" s="65">
        <v>2381.15</v>
      </c>
      <c r="R122" s="65">
        <v>2098.1999999999998</v>
      </c>
      <c r="S122" s="65">
        <v>2157.0299999999997</v>
      </c>
      <c r="T122" s="65">
        <v>1544.6499999999999</v>
      </c>
      <c r="U122" s="65">
        <v>1601.11</v>
      </c>
      <c r="V122" s="65">
        <v>1630.8</v>
      </c>
      <c r="W122" s="65">
        <v>1610.09</v>
      </c>
      <c r="X122" s="65">
        <v>1597.29</v>
      </c>
      <c r="Y122" s="65">
        <v>1795.1899999999998</v>
      </c>
      <c r="Z122" s="65">
        <v>1914.06</v>
      </c>
      <c r="AA122" s="65">
        <v>2442.54</v>
      </c>
      <c r="AB122" s="65">
        <v>2194.1999999999998</v>
      </c>
      <c r="AC122" s="65">
        <v>1940.24</v>
      </c>
      <c r="AD122" s="16"/>
      <c r="AE122" s="16">
        <v>2097.08</v>
      </c>
      <c r="AF122" s="16">
        <v>1130.54</v>
      </c>
      <c r="AG122" s="16">
        <v>1151.99</v>
      </c>
      <c r="AH122" s="16">
        <v>1453.6399999999999</v>
      </c>
      <c r="AI122" s="16">
        <v>1490.96</v>
      </c>
      <c r="AJ122" s="16">
        <v>1902.86</v>
      </c>
      <c r="AK122" s="16">
        <v>1532.12</v>
      </c>
      <c r="AL122" s="16">
        <v>1264.19</v>
      </c>
      <c r="AM122" s="16">
        <v>1284.57</v>
      </c>
      <c r="AN122" s="16">
        <v>1164.96</v>
      </c>
      <c r="AO122" s="16">
        <v>1249.75</v>
      </c>
    </row>
    <row r="123" spans="1:42" s="1" customFormat="1">
      <c r="A123" s="1" t="s">
        <v>146</v>
      </c>
      <c r="C123" s="58"/>
      <c r="D123" s="17" t="s">
        <v>26</v>
      </c>
      <c r="E123" s="18">
        <v>75877.569999999992</v>
      </c>
      <c r="F123" s="18">
        <v>78397.5</v>
      </c>
      <c r="G123" s="18">
        <v>77242.37999999999</v>
      </c>
      <c r="H123" s="66">
        <v>76953.64</v>
      </c>
      <c r="I123" s="66">
        <v>77543.09</v>
      </c>
      <c r="J123" s="66">
        <v>77599.89</v>
      </c>
      <c r="K123" s="66">
        <v>77969.03</v>
      </c>
      <c r="L123" s="66">
        <v>79030.28</v>
      </c>
      <c r="M123" s="66">
        <v>78460.179999999993</v>
      </c>
      <c r="N123" s="66">
        <v>79907.599999999991</v>
      </c>
      <c r="O123" s="66">
        <v>80527.039999999994</v>
      </c>
      <c r="P123" s="66">
        <v>80615.3</v>
      </c>
      <c r="Q123" s="66">
        <v>81615.34</v>
      </c>
      <c r="R123" s="66">
        <v>83291.31</v>
      </c>
      <c r="S123" s="66">
        <v>83734</v>
      </c>
      <c r="T123" s="66">
        <v>85429.069999999992</v>
      </c>
      <c r="U123" s="66">
        <v>86439.3</v>
      </c>
      <c r="V123" s="66">
        <v>86395.319999999992</v>
      </c>
      <c r="W123" s="66">
        <v>87782.05</v>
      </c>
      <c r="X123" s="66">
        <v>87117.819999999992</v>
      </c>
      <c r="Y123" s="66">
        <v>87597.409999999989</v>
      </c>
      <c r="Z123" s="66">
        <v>86207.14</v>
      </c>
      <c r="AA123" s="66">
        <v>86416.76999999999</v>
      </c>
      <c r="AB123" s="66">
        <v>86314.23</v>
      </c>
      <c r="AC123" s="66">
        <v>85695.679999999993</v>
      </c>
      <c r="AD123" s="18">
        <v>84476.44</v>
      </c>
      <c r="AE123" s="18">
        <v>85330.59</v>
      </c>
      <c r="AF123" s="18">
        <v>84655.72</v>
      </c>
      <c r="AG123" s="18">
        <v>86286.92</v>
      </c>
      <c r="AH123" s="18">
        <v>85727.33</v>
      </c>
      <c r="AI123" s="18">
        <v>88339.25</v>
      </c>
      <c r="AJ123" s="18">
        <v>88403.659999999989</v>
      </c>
      <c r="AK123" s="18">
        <v>88963.599999999991</v>
      </c>
      <c r="AL123" s="18">
        <v>89345.42</v>
      </c>
      <c r="AM123" s="18">
        <v>89218.76999999999</v>
      </c>
      <c r="AN123" s="18">
        <v>88730.23</v>
      </c>
      <c r="AO123" s="18">
        <v>90506.09</v>
      </c>
    </row>
    <row r="124" spans="1:42" s="1" customFormat="1" ht="33.75">
      <c r="C124" s="58"/>
      <c r="D124" s="17" t="s">
        <v>44</v>
      </c>
      <c r="E124" s="19">
        <v>9.3985086765430168</v>
      </c>
      <c r="F124" s="19">
        <v>9.5336585988073601</v>
      </c>
      <c r="G124" s="19">
        <v>8.1748775736842916</v>
      </c>
      <c r="H124" s="19">
        <v>8.6160836576411448</v>
      </c>
      <c r="I124" s="19">
        <v>8.2457895345671677</v>
      </c>
      <c r="J124" s="19">
        <v>6.743153888491336</v>
      </c>
      <c r="K124" s="19">
        <v>6.6244251082769656</v>
      </c>
      <c r="L124" s="19">
        <v>5.3019804560985992</v>
      </c>
      <c r="M124" s="19">
        <v>5.0351528635289906</v>
      </c>
      <c r="N124" s="19">
        <v>3.7357522938994547</v>
      </c>
      <c r="O124" s="19">
        <v>4.0746313288058271</v>
      </c>
      <c r="P124" s="19">
        <v>3.9168867448238727</v>
      </c>
      <c r="Q124" s="19">
        <v>2.9175275138227694</v>
      </c>
      <c r="R124" s="19">
        <v>2.5191103369607224</v>
      </c>
      <c r="S124" s="19">
        <v>2.5760503499175957</v>
      </c>
      <c r="T124" s="19">
        <v>1.8081081767599718</v>
      </c>
      <c r="U124" s="19">
        <v>1.8522940375500494</v>
      </c>
      <c r="V124" s="19">
        <v>1.8876022451216108</v>
      </c>
      <c r="W124" s="19">
        <v>1.8341904751597848</v>
      </c>
      <c r="X124" s="19">
        <v>1.8334825182723811</v>
      </c>
      <c r="Y124" s="19">
        <v>2.0493642449017613</v>
      </c>
      <c r="Z124" s="19">
        <v>2.2203033298633965</v>
      </c>
      <c r="AA124" s="19">
        <v>2.826465279829367</v>
      </c>
      <c r="AB124" s="19">
        <v>2.5421069040411992</v>
      </c>
      <c r="AC124" s="19">
        <v>2.2641047950141715</v>
      </c>
      <c r="AD124" s="19" t="s">
        <v>288</v>
      </c>
      <c r="AE124" s="19">
        <v>2.4575946328274538</v>
      </c>
      <c r="AF124" s="19">
        <v>1.3354561274772689</v>
      </c>
      <c r="AG124" s="19">
        <v>1.3350690927431412</v>
      </c>
      <c r="AH124" s="19">
        <v>1.695655282860203</v>
      </c>
      <c r="AI124" s="19">
        <v>1.6877661967924791</v>
      </c>
      <c r="AJ124" s="19">
        <v>2.1524674430900261</v>
      </c>
      <c r="AK124" s="19">
        <v>1.7221875014050692</v>
      </c>
      <c r="AL124" s="19">
        <v>1.4149466195357301</v>
      </c>
      <c r="AM124" s="19">
        <v>1.439797925929712</v>
      </c>
      <c r="AN124" s="19">
        <v>1.3129234534836662</v>
      </c>
      <c r="AO124" s="19">
        <v>1.3808463054806588</v>
      </c>
      <c r="AP124" s="14" t="s">
        <v>40</v>
      </c>
    </row>
    <row r="125" spans="1:42" s="1" customFormat="1">
      <c r="B125" s="1" t="s">
        <v>147</v>
      </c>
      <c r="C125" s="57" t="s">
        <v>148</v>
      </c>
      <c r="D125" s="15" t="s">
        <v>27</v>
      </c>
      <c r="E125" s="16">
        <v>7303.3614616203295</v>
      </c>
      <c r="F125" s="16"/>
      <c r="G125" s="16"/>
      <c r="H125" s="65">
        <v>7198.6615269672693</v>
      </c>
      <c r="I125" s="65"/>
      <c r="J125" s="65"/>
      <c r="K125" s="65">
        <v>8966.89882256905</v>
      </c>
      <c r="L125" s="65"/>
      <c r="M125" s="65"/>
      <c r="N125" s="65">
        <v>8904.9316666842897</v>
      </c>
      <c r="O125" s="65"/>
      <c r="P125" s="65"/>
      <c r="Q125" s="65">
        <v>8628.6140577942788</v>
      </c>
      <c r="R125" s="65"/>
      <c r="S125" s="65"/>
      <c r="T125" s="65">
        <v>8682.8832400055508</v>
      </c>
      <c r="U125" s="65"/>
      <c r="V125" s="65"/>
      <c r="W125" s="65">
        <v>8652.2416874007704</v>
      </c>
      <c r="X125" s="65"/>
      <c r="Y125" s="65"/>
      <c r="Z125" s="65">
        <v>8138.8479789999992</v>
      </c>
      <c r="AA125" s="65"/>
      <c r="AB125" s="65"/>
      <c r="AC125" s="65">
        <v>1705.397706</v>
      </c>
      <c r="AD125" s="16">
        <v>0</v>
      </c>
      <c r="AE125" s="16">
        <v>0</v>
      </c>
      <c r="AF125" s="16">
        <v>1639.2919030551</v>
      </c>
      <c r="AG125" s="16">
        <v>1750.8749281790299</v>
      </c>
      <c r="AH125" s="16">
        <v>1702.4496283810199</v>
      </c>
      <c r="AI125" s="16">
        <v>2775.2157697171201</v>
      </c>
      <c r="AJ125" s="16"/>
      <c r="AK125" s="16"/>
      <c r="AL125" s="16">
        <v>2603.4911710427396</v>
      </c>
      <c r="AM125" s="16">
        <v>2734.221094</v>
      </c>
      <c r="AN125" s="16">
        <v>2730.5815274204101</v>
      </c>
      <c r="AO125" s="16">
        <v>2729.0520752937196</v>
      </c>
    </row>
    <row r="126" spans="1:42" s="1" customFormat="1">
      <c r="A126" s="1" t="s">
        <v>149</v>
      </c>
      <c r="C126" s="58"/>
      <c r="D126" s="17" t="s">
        <v>26</v>
      </c>
      <c r="E126" s="18">
        <v>181683.07838308098</v>
      </c>
      <c r="F126" s="18">
        <v>181649.63105871499</v>
      </c>
      <c r="G126" s="18">
        <v>175589.07241364598</v>
      </c>
      <c r="H126" s="66">
        <v>175926.271498185</v>
      </c>
      <c r="I126" s="66">
        <v>166533.43622855199</v>
      </c>
      <c r="J126" s="66">
        <v>160885.48455995001</v>
      </c>
      <c r="K126" s="66">
        <v>144712.21190378899</v>
      </c>
      <c r="L126" s="66">
        <v>154704.500365124</v>
      </c>
      <c r="M126" s="66">
        <v>160832.193615825</v>
      </c>
      <c r="N126" s="66">
        <v>155838.56081501997</v>
      </c>
      <c r="O126" s="66">
        <v>155232.80686797001</v>
      </c>
      <c r="P126" s="66">
        <v>149368.653543792</v>
      </c>
      <c r="Q126" s="66">
        <v>145516.468875116</v>
      </c>
      <c r="R126" s="66">
        <v>149685.43848780598</v>
      </c>
      <c r="S126" s="66">
        <v>155330.44586704299</v>
      </c>
      <c r="T126" s="66">
        <v>152688.83207718399</v>
      </c>
      <c r="U126" s="66">
        <v>152823.67004392098</v>
      </c>
      <c r="V126" s="66">
        <v>149582.921032924</v>
      </c>
      <c r="W126" s="66">
        <v>154636.19688606201</v>
      </c>
      <c r="X126" s="66">
        <v>152367.459302334</v>
      </c>
      <c r="Y126" s="66">
        <v>152007.44647199998</v>
      </c>
      <c r="Z126" s="66">
        <v>145485.27515</v>
      </c>
      <c r="AA126" s="66">
        <v>140359.16065999999</v>
      </c>
      <c r="AB126" s="66">
        <v>141608.63747699998</v>
      </c>
      <c r="AC126" s="66">
        <v>142223.000634</v>
      </c>
      <c r="AD126" s="18">
        <v>146668.93335499999</v>
      </c>
      <c r="AE126" s="18">
        <v>142762.82556</v>
      </c>
      <c r="AF126" s="18">
        <v>139888.88402117998</v>
      </c>
      <c r="AG126" s="18">
        <v>139916.11805952701</v>
      </c>
      <c r="AH126" s="18">
        <v>140105.57691974699</v>
      </c>
      <c r="AI126" s="18">
        <v>139828.83005001099</v>
      </c>
      <c r="AJ126" s="18">
        <v>133391.179850232</v>
      </c>
      <c r="AK126" s="18">
        <v>136674.84611652698</v>
      </c>
      <c r="AL126" s="18">
        <v>135154.56732664999</v>
      </c>
      <c r="AM126" s="18">
        <v>137301.907427</v>
      </c>
      <c r="AN126" s="18">
        <v>130554.453959689</v>
      </c>
      <c r="AO126" s="18">
        <v>130769.95191856299</v>
      </c>
    </row>
    <row r="127" spans="1:42" s="1" customFormat="1" ht="33.75">
      <c r="C127" s="58"/>
      <c r="D127" s="17" t="s">
        <v>44</v>
      </c>
      <c r="E127" s="19">
        <v>4.0198358188433501</v>
      </c>
      <c r="F127" s="19" t="s">
        <v>288</v>
      </c>
      <c r="G127" s="19" t="s">
        <v>288</v>
      </c>
      <c r="H127" s="19">
        <v>4.0918627250288404</v>
      </c>
      <c r="I127" s="19" t="s">
        <v>288</v>
      </c>
      <c r="J127" s="19" t="s">
        <v>288</v>
      </c>
      <c r="K127" s="19">
        <v>6.1963663636975133</v>
      </c>
      <c r="L127" s="19" t="s">
        <v>288</v>
      </c>
      <c r="M127" s="19" t="s">
        <v>288</v>
      </c>
      <c r="N127" s="19">
        <v>5.7142029675533408</v>
      </c>
      <c r="O127" s="19" t="s">
        <v>288</v>
      </c>
      <c r="P127" s="19" t="s">
        <v>288</v>
      </c>
      <c r="Q127" s="19">
        <v>5.9296477742319738</v>
      </c>
      <c r="R127" s="19" t="s">
        <v>288</v>
      </c>
      <c r="S127" s="19" t="s">
        <v>288</v>
      </c>
      <c r="T127" s="19">
        <v>5.6866524695246641</v>
      </c>
      <c r="U127" s="19" t="s">
        <v>288</v>
      </c>
      <c r="V127" s="19" t="s">
        <v>288</v>
      </c>
      <c r="W127" s="19">
        <v>5.59522405596657</v>
      </c>
      <c r="X127" s="19" t="s">
        <v>288</v>
      </c>
      <c r="Y127" s="19" t="s">
        <v>288</v>
      </c>
      <c r="Z127" s="19">
        <v>5.5942761015563844</v>
      </c>
      <c r="AA127" s="19" t="s">
        <v>288</v>
      </c>
      <c r="AB127" s="19" t="s">
        <v>288</v>
      </c>
      <c r="AC127" s="19">
        <v>1.1991011991011991</v>
      </c>
      <c r="AD127" s="19">
        <v>0</v>
      </c>
      <c r="AE127" s="19">
        <v>0</v>
      </c>
      <c r="AF127" s="19">
        <v>1.1718528706018569</v>
      </c>
      <c r="AG127" s="19">
        <v>1.2513747182680726</v>
      </c>
      <c r="AH127" s="19">
        <v>1.2151191021869097</v>
      </c>
      <c r="AI127" s="19">
        <v>1.9847235857759378</v>
      </c>
      <c r="AJ127" s="19" t="s">
        <v>288</v>
      </c>
      <c r="AK127" s="19" t="s">
        <v>288</v>
      </c>
      <c r="AL127" s="19">
        <v>1.9263064671358532</v>
      </c>
      <c r="AM127" s="19">
        <v>1.9913933791879164</v>
      </c>
      <c r="AN127" s="19">
        <v>2.0915269028382024</v>
      </c>
      <c r="AO127" s="19">
        <v>2.0869106665981167</v>
      </c>
      <c r="AP127" s="14" t="s">
        <v>40</v>
      </c>
    </row>
    <row r="128" spans="1:42" s="1" customFormat="1">
      <c r="B128" s="1" t="s">
        <v>150</v>
      </c>
      <c r="C128" s="57" t="s">
        <v>151</v>
      </c>
      <c r="D128" s="15" t="s">
        <v>27</v>
      </c>
      <c r="E128" s="16"/>
      <c r="F128" s="16"/>
      <c r="G128" s="16"/>
      <c r="H128" s="65"/>
      <c r="I128" s="65"/>
      <c r="J128" s="65"/>
      <c r="K128" s="65"/>
      <c r="L128" s="65"/>
      <c r="M128" s="65">
        <v>168.98046930000001</v>
      </c>
      <c r="N128" s="65">
        <v>178.53931953</v>
      </c>
      <c r="O128" s="65">
        <v>178.53931953</v>
      </c>
      <c r="P128" s="65">
        <v>178.18590788999998</v>
      </c>
      <c r="Q128" s="65">
        <v>187.773607</v>
      </c>
      <c r="R128" s="65">
        <v>187.773607</v>
      </c>
      <c r="S128" s="65">
        <v>175.91567069999999</v>
      </c>
      <c r="T128" s="65">
        <v>177.92244309999998</v>
      </c>
      <c r="U128" s="65">
        <v>178.98360634999997</v>
      </c>
      <c r="V128" s="65">
        <v>195.00269781</v>
      </c>
      <c r="W128" s="65">
        <v>215.89285325254099</v>
      </c>
      <c r="X128" s="65">
        <v>184.65061667999899</v>
      </c>
      <c r="Y128" s="65">
        <v>193.98960296999897</v>
      </c>
      <c r="Z128" s="65">
        <v>184.07761563999898</v>
      </c>
      <c r="AA128" s="65">
        <v>164.807615639999</v>
      </c>
      <c r="AB128" s="65">
        <v>159.39253519153098</v>
      </c>
      <c r="AC128" s="65">
        <v>162.13999999999999</v>
      </c>
      <c r="AD128" s="16">
        <v>146.78200085248301</v>
      </c>
      <c r="AE128" s="16">
        <v>182.33667120999999</v>
      </c>
      <c r="AF128" s="16">
        <v>177.55200328999999</v>
      </c>
      <c r="AG128" s="16">
        <v>186.97458747999997</v>
      </c>
      <c r="AH128" s="16">
        <v>179.21076533000002</v>
      </c>
      <c r="AI128" s="16">
        <v>180.75359006999997</v>
      </c>
      <c r="AJ128" s="16">
        <v>174.73144478</v>
      </c>
      <c r="AK128" s="16">
        <v>172.40914612999998</v>
      </c>
      <c r="AL128" s="16">
        <v>231.23591965200001</v>
      </c>
      <c r="AM128" s="16">
        <v>169.22054949567499</v>
      </c>
      <c r="AN128" s="16">
        <v>36.967072129999998</v>
      </c>
      <c r="AO128" s="16">
        <v>25.897609739999996</v>
      </c>
    </row>
    <row r="129" spans="1:42" s="1" customFormat="1">
      <c r="A129" s="1" t="s">
        <v>152</v>
      </c>
      <c r="C129" s="58"/>
      <c r="D129" s="17" t="s">
        <v>26</v>
      </c>
      <c r="E129" s="18"/>
      <c r="F129" s="18"/>
      <c r="G129" s="18"/>
      <c r="H129" s="66"/>
      <c r="I129" s="66"/>
      <c r="J129" s="66"/>
      <c r="K129" s="66"/>
      <c r="L129" s="66"/>
      <c r="M129" s="66">
        <v>1687.4499999999998</v>
      </c>
      <c r="N129" s="66">
        <v>1713.51</v>
      </c>
      <c r="O129" s="66">
        <v>1726.5187526099999</v>
      </c>
      <c r="P129" s="66">
        <v>1590.78</v>
      </c>
      <c r="Q129" s="66">
        <v>1817.56</v>
      </c>
      <c r="R129" s="66">
        <v>1684.6799999999998</v>
      </c>
      <c r="S129" s="66">
        <v>1762.54</v>
      </c>
      <c r="T129" s="66">
        <v>2048.6</v>
      </c>
      <c r="U129" s="66">
        <v>2025.78</v>
      </c>
      <c r="V129" s="66">
        <v>1821.4099999999999</v>
      </c>
      <c r="W129" s="66">
        <v>2016.5331365099998</v>
      </c>
      <c r="X129" s="66">
        <v>2809.99</v>
      </c>
      <c r="Y129" s="66">
        <v>2666.2</v>
      </c>
      <c r="Z129" s="66">
        <v>2715.25</v>
      </c>
      <c r="AA129" s="66">
        <v>2514.5828519699999</v>
      </c>
      <c r="AB129" s="66">
        <v>2431.9681679199998</v>
      </c>
      <c r="AC129" s="66">
        <v>2473.89</v>
      </c>
      <c r="AD129" s="18">
        <v>2239.5615343600002</v>
      </c>
      <c r="AE129" s="18">
        <v>2301.7599999999998</v>
      </c>
      <c r="AF129" s="18">
        <v>2689.74</v>
      </c>
      <c r="AG129" s="18">
        <v>2790.31</v>
      </c>
      <c r="AH129" s="18">
        <v>2794.7397560999998</v>
      </c>
      <c r="AI129" s="18">
        <v>2537.2660668799999</v>
      </c>
      <c r="AJ129" s="18">
        <v>2775.6337598699997</v>
      </c>
      <c r="AK129" s="18">
        <v>2949.78386267</v>
      </c>
      <c r="AL129" s="18">
        <v>2890.4489956500001</v>
      </c>
      <c r="AM129" s="18">
        <v>2895.2294840999998</v>
      </c>
      <c r="AN129" s="18">
        <v>2776.8596219799997</v>
      </c>
      <c r="AO129" s="18">
        <v>2914.08949996</v>
      </c>
    </row>
    <row r="130" spans="1:42" s="1" customFormat="1" ht="33.75">
      <c r="C130" s="58"/>
      <c r="D130" s="17" t="s">
        <v>44</v>
      </c>
      <c r="E130" s="19" t="s">
        <v>288</v>
      </c>
      <c r="F130" s="19" t="s">
        <v>288</v>
      </c>
      <c r="G130" s="19" t="s">
        <v>288</v>
      </c>
      <c r="H130" s="19" t="s">
        <v>288</v>
      </c>
      <c r="I130" s="19" t="s">
        <v>288</v>
      </c>
      <c r="J130" s="19" t="s">
        <v>288</v>
      </c>
      <c r="K130" s="19" t="s">
        <v>288</v>
      </c>
      <c r="L130" s="19" t="s">
        <v>288</v>
      </c>
      <c r="M130" s="19">
        <v>10.013954149752587</v>
      </c>
      <c r="N130" s="19">
        <v>10.419508466831241</v>
      </c>
      <c r="O130" s="19">
        <v>10.341000887485286</v>
      </c>
      <c r="P130" s="19">
        <v>11.201165961980914</v>
      </c>
      <c r="Q130" s="19">
        <v>10.3310816149123</v>
      </c>
      <c r="R130" s="19">
        <v>11.145950981788827</v>
      </c>
      <c r="S130" s="19">
        <v>9.9808044469912733</v>
      </c>
      <c r="T130" s="19">
        <v>8.6850748364736887</v>
      </c>
      <c r="U130" s="19">
        <v>8.8352933857575842</v>
      </c>
      <c r="V130" s="19">
        <v>10.706139628639352</v>
      </c>
      <c r="W130" s="19">
        <v>10.706139628639342</v>
      </c>
      <c r="X130" s="19">
        <v>6.5712197082551533</v>
      </c>
      <c r="Y130" s="19">
        <v>7.2758833909683807</v>
      </c>
      <c r="Z130" s="19">
        <v>6.7793984215081107</v>
      </c>
      <c r="AA130" s="19">
        <v>6.5540737904453517</v>
      </c>
      <c r="AB130" s="19">
        <v>6.554055159688021</v>
      </c>
      <c r="AC130" s="19">
        <v>6.5540505034581171</v>
      </c>
      <c r="AD130" s="19">
        <v>6.5540508086297757</v>
      </c>
      <c r="AE130" s="19">
        <v>7.9216195958744615</v>
      </c>
      <c r="AF130" s="19">
        <v>6.6010842419713427</v>
      </c>
      <c r="AG130" s="19">
        <v>6.7008535782762477</v>
      </c>
      <c r="AH130" s="19">
        <v>6.412431244764087</v>
      </c>
      <c r="AI130" s="19">
        <v>7.1239509497822286</v>
      </c>
      <c r="AJ130" s="19">
        <v>6.2951909328334361</v>
      </c>
      <c r="AK130" s="19">
        <v>5.8448060656872549</v>
      </c>
      <c r="AL130" s="19">
        <v>8</v>
      </c>
      <c r="AM130" s="19">
        <v>5.8448060999999889</v>
      </c>
      <c r="AN130" s="19">
        <v>1.3312546243746077</v>
      </c>
      <c r="AO130" s="19">
        <v>0.88870330648236695</v>
      </c>
      <c r="AP130" s="14" t="s">
        <v>40</v>
      </c>
    </row>
    <row r="131" spans="1:42" s="1" customFormat="1">
      <c r="B131" s="1" t="s">
        <v>153</v>
      </c>
      <c r="C131" s="57" t="s">
        <v>154</v>
      </c>
      <c r="D131" s="15" t="s">
        <v>27</v>
      </c>
      <c r="E131" s="16"/>
      <c r="F131" s="16"/>
      <c r="G131" s="16"/>
      <c r="H131" s="65">
        <v>329</v>
      </c>
      <c r="I131" s="65"/>
      <c r="J131" s="65"/>
      <c r="K131" s="65"/>
      <c r="L131" s="65"/>
      <c r="M131" s="65"/>
      <c r="N131" s="65"/>
      <c r="O131" s="65"/>
      <c r="P131" s="65"/>
      <c r="Q131" s="65"/>
      <c r="R131" s="65"/>
      <c r="S131" s="65"/>
      <c r="T131" s="65">
        <v>316</v>
      </c>
      <c r="U131" s="65"/>
      <c r="V131" s="65"/>
      <c r="W131" s="65"/>
      <c r="X131" s="65"/>
      <c r="Y131" s="65"/>
      <c r="Z131" s="65"/>
      <c r="AA131" s="65"/>
      <c r="AB131" s="65"/>
      <c r="AC131" s="65"/>
      <c r="AD131" s="16"/>
      <c r="AE131" s="16"/>
      <c r="AF131" s="16">
        <v>324</v>
      </c>
      <c r="AG131" s="16"/>
      <c r="AH131" s="16"/>
      <c r="AI131" s="16"/>
      <c r="AJ131" s="16"/>
      <c r="AK131" s="16"/>
      <c r="AL131" s="16"/>
      <c r="AM131" s="16"/>
      <c r="AN131" s="16"/>
      <c r="AO131" s="16"/>
    </row>
    <row r="132" spans="1:42" s="1" customFormat="1">
      <c r="A132" s="1" t="s">
        <v>155</v>
      </c>
      <c r="C132" s="58"/>
      <c r="D132" s="17" t="s">
        <v>26</v>
      </c>
      <c r="E132" s="18">
        <v>1268125</v>
      </c>
      <c r="F132" s="18">
        <v>1267299</v>
      </c>
      <c r="G132" s="18">
        <v>1258809</v>
      </c>
      <c r="H132" s="66">
        <v>1254356</v>
      </c>
      <c r="I132" s="66">
        <v>1257964</v>
      </c>
      <c r="J132" s="66">
        <v>1250243</v>
      </c>
      <c r="K132" s="66">
        <v>1238713</v>
      </c>
      <c r="L132" s="66">
        <v>1254033</v>
      </c>
      <c r="M132" s="66">
        <v>1254204</v>
      </c>
      <c r="N132" s="66">
        <v>1273446</v>
      </c>
      <c r="O132" s="66">
        <v>1276751</v>
      </c>
      <c r="P132" s="66">
        <v>1275352</v>
      </c>
      <c r="Q132" s="66">
        <v>1266815</v>
      </c>
      <c r="R132" s="66">
        <v>1277058</v>
      </c>
      <c r="S132" s="66">
        <v>1288206</v>
      </c>
      <c r="T132" s="66">
        <v>1279346</v>
      </c>
      <c r="U132" s="66">
        <v>1282822</v>
      </c>
      <c r="V132" s="66">
        <v>1283920</v>
      </c>
      <c r="W132" s="66">
        <v>1283921</v>
      </c>
      <c r="X132" s="66">
        <v>1276027</v>
      </c>
      <c r="Y132" s="66">
        <v>1278011</v>
      </c>
      <c r="Z132" s="66">
        <v>1264405</v>
      </c>
      <c r="AA132" s="66">
        <v>1265925</v>
      </c>
      <c r="AB132" s="66">
        <v>1269079</v>
      </c>
      <c r="AC132" s="66">
        <v>1260548</v>
      </c>
      <c r="AD132" s="18">
        <v>1261103</v>
      </c>
      <c r="AE132" s="18">
        <v>1251112</v>
      </c>
      <c r="AF132" s="18">
        <v>1245316</v>
      </c>
      <c r="AG132" s="18">
        <v>1250073</v>
      </c>
      <c r="AH132" s="18">
        <v>1245755</v>
      </c>
      <c r="AI132" s="18">
        <v>1242935</v>
      </c>
      <c r="AJ132" s="18">
        <v>1242316</v>
      </c>
      <c r="AK132" s="18">
        <v>1244150</v>
      </c>
      <c r="AL132" s="18">
        <v>1248936</v>
      </c>
      <c r="AM132" s="18">
        <v>1244211</v>
      </c>
      <c r="AN132" s="18">
        <v>1233008</v>
      </c>
      <c r="AO132" s="18">
        <v>1233214</v>
      </c>
    </row>
    <row r="133" spans="1:42" s="1" customFormat="1" ht="33.75">
      <c r="C133" s="58"/>
      <c r="D133" s="17" t="s">
        <v>44</v>
      </c>
      <c r="E133" s="19" t="s">
        <v>288</v>
      </c>
      <c r="F133" s="19" t="s">
        <v>288</v>
      </c>
      <c r="G133" s="19" t="s">
        <v>288</v>
      </c>
      <c r="H133" s="19">
        <v>2.6228598579669568E-2</v>
      </c>
      <c r="I133" s="19" t="s">
        <v>288</v>
      </c>
      <c r="J133" s="19" t="s">
        <v>288</v>
      </c>
      <c r="K133" s="19" t="s">
        <v>288</v>
      </c>
      <c r="L133" s="19" t="s">
        <v>288</v>
      </c>
      <c r="M133" s="19" t="s">
        <v>288</v>
      </c>
      <c r="N133" s="19" t="s">
        <v>288</v>
      </c>
      <c r="O133" s="19" t="s">
        <v>288</v>
      </c>
      <c r="P133" s="19" t="s">
        <v>288</v>
      </c>
      <c r="Q133" s="19" t="s">
        <v>288</v>
      </c>
      <c r="R133" s="19" t="s">
        <v>288</v>
      </c>
      <c r="S133" s="19" t="s">
        <v>288</v>
      </c>
      <c r="T133" s="19">
        <v>2.4700120217673715E-2</v>
      </c>
      <c r="U133" s="19" t="s">
        <v>288</v>
      </c>
      <c r="V133" s="19" t="s">
        <v>288</v>
      </c>
      <c r="W133" s="19" t="s">
        <v>288</v>
      </c>
      <c r="X133" s="19" t="s">
        <v>288</v>
      </c>
      <c r="Y133" s="19" t="s">
        <v>288</v>
      </c>
      <c r="Z133" s="19" t="s">
        <v>288</v>
      </c>
      <c r="AA133" s="19" t="s">
        <v>288</v>
      </c>
      <c r="AB133" s="19" t="s">
        <v>288</v>
      </c>
      <c r="AC133" s="19" t="s">
        <v>288</v>
      </c>
      <c r="AD133" s="19" t="s">
        <v>288</v>
      </c>
      <c r="AE133" s="19" t="s">
        <v>288</v>
      </c>
      <c r="AF133" s="19">
        <v>2.6017492748828409E-2</v>
      </c>
      <c r="AG133" s="19" t="s">
        <v>288</v>
      </c>
      <c r="AH133" s="19" t="s">
        <v>288</v>
      </c>
      <c r="AI133" s="19" t="s">
        <v>288</v>
      </c>
      <c r="AJ133" s="19" t="s">
        <v>288</v>
      </c>
      <c r="AK133" s="19" t="s">
        <v>288</v>
      </c>
      <c r="AL133" s="19" t="s">
        <v>288</v>
      </c>
      <c r="AM133" s="19" t="s">
        <v>288</v>
      </c>
      <c r="AN133" s="19" t="s">
        <v>288</v>
      </c>
      <c r="AO133" s="19" t="s">
        <v>288</v>
      </c>
      <c r="AP133" s="14" t="s">
        <v>31</v>
      </c>
    </row>
    <row r="134" spans="1:42" s="1" customFormat="1">
      <c r="B134" s="1" t="s">
        <v>156</v>
      </c>
      <c r="C134" s="57" t="s">
        <v>157</v>
      </c>
      <c r="D134" s="15" t="s">
        <v>27</v>
      </c>
      <c r="E134" s="16">
        <v>126.1</v>
      </c>
      <c r="F134" s="16">
        <v>183.1</v>
      </c>
      <c r="G134" s="16">
        <v>257.3</v>
      </c>
      <c r="H134" s="65">
        <v>188.89999999999998</v>
      </c>
      <c r="I134" s="65">
        <v>196.2</v>
      </c>
      <c r="J134" s="65">
        <v>325.8</v>
      </c>
      <c r="K134" s="65">
        <v>364.59999999999997</v>
      </c>
      <c r="L134" s="65">
        <v>358.3</v>
      </c>
      <c r="M134" s="65">
        <v>448.7</v>
      </c>
      <c r="N134" s="65">
        <v>333.9</v>
      </c>
      <c r="O134" s="65">
        <v>378.29999999999995</v>
      </c>
      <c r="P134" s="65">
        <v>424.09999999999997</v>
      </c>
      <c r="Q134" s="65">
        <v>520.69999999999993</v>
      </c>
      <c r="R134" s="65">
        <v>498.9</v>
      </c>
      <c r="S134" s="65">
        <v>469.29999999999995</v>
      </c>
      <c r="T134" s="65">
        <v>387.29999999999995</v>
      </c>
      <c r="U134" s="65">
        <v>434.5</v>
      </c>
      <c r="V134" s="65">
        <v>406.29999999999995</v>
      </c>
      <c r="W134" s="65">
        <v>398.2</v>
      </c>
      <c r="X134" s="65">
        <v>458.5</v>
      </c>
      <c r="Y134" s="65">
        <v>529.9</v>
      </c>
      <c r="Z134" s="65">
        <v>500.7</v>
      </c>
      <c r="AA134" s="65">
        <v>501.79999999999995</v>
      </c>
      <c r="AB134" s="65">
        <v>533.1</v>
      </c>
      <c r="AC134" s="65">
        <v>585.6</v>
      </c>
      <c r="AD134" s="16">
        <v>324.8</v>
      </c>
      <c r="AE134" s="16">
        <v>210</v>
      </c>
      <c r="AF134" s="16">
        <v>57.4</v>
      </c>
      <c r="AG134" s="16">
        <v>13.2</v>
      </c>
      <c r="AH134" s="16">
        <v>16.5</v>
      </c>
      <c r="AI134" s="16">
        <v>11.98874</v>
      </c>
      <c r="AJ134" s="16">
        <v>10.860388</v>
      </c>
      <c r="AK134" s="16">
        <v>15.1</v>
      </c>
      <c r="AL134" s="16">
        <v>5.9238479999999996</v>
      </c>
      <c r="AM134" s="16">
        <v>11.847695999999999</v>
      </c>
      <c r="AN134" s="16">
        <v>5.9775839999999993</v>
      </c>
      <c r="AO134" s="16">
        <v>5.9775839999999993</v>
      </c>
    </row>
    <row r="135" spans="1:42" s="1" customFormat="1">
      <c r="A135" s="1" t="s">
        <v>158</v>
      </c>
      <c r="C135" s="58"/>
      <c r="D135" s="17" t="s">
        <v>26</v>
      </c>
      <c r="E135" s="18">
        <v>8813.5081307</v>
      </c>
      <c r="F135" s="18">
        <v>9776.2086422000011</v>
      </c>
      <c r="G135" s="18">
        <v>10264.108642200001</v>
      </c>
      <c r="H135" s="66">
        <v>10556.3962352</v>
      </c>
      <c r="I135" s="66">
        <v>11632.697969999999</v>
      </c>
      <c r="J135" s="66">
        <v>11238.196306799999</v>
      </c>
      <c r="K135" s="66">
        <v>11476.896306799999</v>
      </c>
      <c r="L135" s="66">
        <v>11684.999375799998</v>
      </c>
      <c r="M135" s="66">
        <v>12604.900042399999</v>
      </c>
      <c r="N135" s="66">
        <v>12594.2056656</v>
      </c>
      <c r="O135" s="66">
        <v>12640.1075532</v>
      </c>
      <c r="P135" s="66">
        <v>14003.1075532</v>
      </c>
      <c r="Q135" s="66">
        <v>13824.099999999999</v>
      </c>
      <c r="R135" s="66">
        <v>14250.8</v>
      </c>
      <c r="S135" s="66">
        <v>14241.9</v>
      </c>
      <c r="T135" s="66">
        <v>14470.4</v>
      </c>
      <c r="U135" s="66">
        <v>14708.199999999999</v>
      </c>
      <c r="V135" s="66">
        <v>15077</v>
      </c>
      <c r="W135" s="66">
        <v>16174.9</v>
      </c>
      <c r="X135" s="66">
        <v>16270</v>
      </c>
      <c r="Y135" s="66">
        <v>16481.3</v>
      </c>
      <c r="Z135" s="66">
        <v>16183.099999999999</v>
      </c>
      <c r="AA135" s="66">
        <v>16033.4</v>
      </c>
      <c r="AB135" s="66">
        <v>16069.699999999999</v>
      </c>
      <c r="AC135" s="66">
        <v>16044.099999999999</v>
      </c>
      <c r="AD135" s="18">
        <v>15833.3</v>
      </c>
      <c r="AE135" s="18">
        <v>16066.099999999999</v>
      </c>
      <c r="AF135" s="18">
        <v>16048.5</v>
      </c>
      <c r="AG135" s="18">
        <v>16269.699999999999</v>
      </c>
      <c r="AH135" s="18">
        <v>16277.4</v>
      </c>
      <c r="AI135" s="18">
        <v>16392.899999999998</v>
      </c>
      <c r="AJ135" s="18">
        <v>17688.599999999999</v>
      </c>
      <c r="AK135" s="18">
        <v>17934.8</v>
      </c>
      <c r="AL135" s="18">
        <v>17634.5</v>
      </c>
      <c r="AM135" s="18">
        <v>17424.7</v>
      </c>
      <c r="AN135" s="18">
        <v>16539.099999999999</v>
      </c>
      <c r="AO135" s="18">
        <v>16303.099999999999</v>
      </c>
    </row>
    <row r="136" spans="1:42" s="1" customFormat="1" ht="33.75">
      <c r="C136" s="58"/>
      <c r="D136" s="17" t="s">
        <v>44</v>
      </c>
      <c r="E136" s="19">
        <v>1.4307583101983783</v>
      </c>
      <c r="F136" s="19">
        <v>1.8729142012132409</v>
      </c>
      <c r="G136" s="19">
        <v>2.506793419373341</v>
      </c>
      <c r="H136" s="19">
        <v>1.7894364306837816</v>
      </c>
      <c r="I136" s="19">
        <v>1.6866250675981402</v>
      </c>
      <c r="J136" s="19">
        <v>2.8990417243634123</v>
      </c>
      <c r="K136" s="19">
        <v>3.176817061455687</v>
      </c>
      <c r="L136" s="19">
        <v>3.0663245112537241</v>
      </c>
      <c r="M136" s="19">
        <v>3.5597267609475356</v>
      </c>
      <c r="N136" s="19">
        <v>2.6512192103708405</v>
      </c>
      <c r="O136" s="19">
        <v>2.9928542807709624</v>
      </c>
      <c r="P136" s="19">
        <v>3.028613458753906</v>
      </c>
      <c r="Q136" s="19">
        <v>3.7666104845885084</v>
      </c>
      <c r="R136" s="19">
        <v>3.5008560922895562</v>
      </c>
      <c r="S136" s="19">
        <v>3.2952063980227355</v>
      </c>
      <c r="T136" s="19">
        <v>2.6764982308712959</v>
      </c>
      <c r="U136" s="19">
        <v>2.9541344284140822</v>
      </c>
      <c r="V136" s="19">
        <v>2.6948331896265829</v>
      </c>
      <c r="W136" s="19">
        <v>2.4618390221887001</v>
      </c>
      <c r="X136" s="19">
        <v>2.8180700676090966</v>
      </c>
      <c r="Y136" s="19">
        <v>3.215158998379982</v>
      </c>
      <c r="Z136" s="19">
        <v>3.0939683991324287</v>
      </c>
      <c r="AA136" s="19">
        <v>3.1297167163546096</v>
      </c>
      <c r="AB136" s="19">
        <v>3.317423473991425</v>
      </c>
      <c r="AC136" s="19">
        <v>3.649939853279399</v>
      </c>
      <c r="AD136" s="19">
        <v>2.0513727397320838</v>
      </c>
      <c r="AE136" s="19">
        <v>1.307100042947573</v>
      </c>
      <c r="AF136" s="19">
        <v>0.35766582546655451</v>
      </c>
      <c r="AG136" s="19">
        <v>8.1132411783868166E-2</v>
      </c>
      <c r="AH136" s="19">
        <v>0.10136754027055919</v>
      </c>
      <c r="AI136" s="19">
        <v>7.3133734726619465E-2</v>
      </c>
      <c r="AJ136" s="19">
        <v>6.1397668554888471E-2</v>
      </c>
      <c r="AK136" s="19">
        <v>8.4193857751410667E-2</v>
      </c>
      <c r="AL136" s="19">
        <v>3.3592378576086643E-2</v>
      </c>
      <c r="AM136" s="19">
        <v>6.7993687122303387E-2</v>
      </c>
      <c r="AN136" s="19">
        <v>3.6142135908241682E-2</v>
      </c>
      <c r="AO136" s="19">
        <v>3.6665321319258301E-2</v>
      </c>
      <c r="AP136" s="14" t="s">
        <v>40</v>
      </c>
    </row>
    <row r="137" spans="1:42" s="1" customFormat="1">
      <c r="B137" s="1" t="s">
        <v>159</v>
      </c>
      <c r="C137" s="57" t="s">
        <v>160</v>
      </c>
      <c r="D137" s="15" t="s">
        <v>27</v>
      </c>
      <c r="E137" s="16">
        <v>3357.3709204860302</v>
      </c>
      <c r="F137" s="16">
        <v>3823.9746206329296</v>
      </c>
      <c r="G137" s="16">
        <v>3641.97408046387</v>
      </c>
      <c r="H137" s="65">
        <v>4004.0983660655297</v>
      </c>
      <c r="I137" s="65">
        <v>3876.9901389950996</v>
      </c>
      <c r="J137" s="65">
        <v>3705.5270415058094</v>
      </c>
      <c r="K137" s="65">
        <v>3174.5521545557799</v>
      </c>
      <c r="L137" s="65">
        <v>2453.4416993197697</v>
      </c>
      <c r="M137" s="65">
        <v>2170.39334387187</v>
      </c>
      <c r="N137" s="65">
        <v>2294.1311243302598</v>
      </c>
      <c r="O137" s="65">
        <v>2297.6081064230098</v>
      </c>
      <c r="P137" s="65">
        <v>2264.9055974857997</v>
      </c>
      <c r="Q137" s="65">
        <v>2263.54750365677</v>
      </c>
      <c r="R137" s="65">
        <v>2228.2114287978802</v>
      </c>
      <c r="S137" s="65">
        <v>2301.80232978202</v>
      </c>
      <c r="T137" s="65">
        <v>2281.8578017088198</v>
      </c>
      <c r="U137" s="65">
        <v>2317.9926566542299</v>
      </c>
      <c r="V137" s="65">
        <v>2323.71120644043</v>
      </c>
      <c r="W137" s="65">
        <v>2368.3445561058797</v>
      </c>
      <c r="X137" s="65">
        <v>2327.99995053057</v>
      </c>
      <c r="Y137" s="65">
        <v>1722.78</v>
      </c>
      <c r="Z137" s="65">
        <v>1668.47</v>
      </c>
      <c r="AA137" s="65">
        <v>1606.97</v>
      </c>
      <c r="AB137" s="65">
        <v>1386.3899999999999</v>
      </c>
      <c r="AC137" s="65">
        <v>1333.06</v>
      </c>
      <c r="AD137" s="16">
        <v>953.86</v>
      </c>
      <c r="AE137" s="16">
        <v>887.31</v>
      </c>
      <c r="AF137" s="16">
        <v>870.97695023573397</v>
      </c>
      <c r="AG137" s="16"/>
      <c r="AH137" s="16">
        <v>861.77159406581893</v>
      </c>
      <c r="AI137" s="16">
        <v>856.38213436342301</v>
      </c>
      <c r="AJ137" s="16">
        <v>844.42312447087897</v>
      </c>
      <c r="AK137" s="16">
        <v>819.68688188373005</v>
      </c>
      <c r="AL137" s="16">
        <v>727.37454615842103</v>
      </c>
      <c r="AM137" s="16">
        <v>781.02131983942604</v>
      </c>
      <c r="AN137" s="16">
        <v>773.67140470977699</v>
      </c>
      <c r="AO137" s="16">
        <v>765.87728359599896</v>
      </c>
    </row>
    <row r="138" spans="1:42" s="1" customFormat="1">
      <c r="A138" s="1" t="s">
        <v>161</v>
      </c>
      <c r="C138" s="58"/>
      <c r="D138" s="17" t="s">
        <v>26</v>
      </c>
      <c r="E138" s="18">
        <v>28288.866310571801</v>
      </c>
      <c r="F138" s="18">
        <v>27080.982674385599</v>
      </c>
      <c r="G138" s="18">
        <v>26659.154841314699</v>
      </c>
      <c r="H138" s="66">
        <v>28110.200490359599</v>
      </c>
      <c r="I138" s="66">
        <v>26044.754344835601</v>
      </c>
      <c r="J138" s="66">
        <v>28329.423427502497</v>
      </c>
      <c r="K138" s="66">
        <v>26002.829733097198</v>
      </c>
      <c r="L138" s="66">
        <v>26041.830555297598</v>
      </c>
      <c r="M138" s="66">
        <v>25816.8113763074</v>
      </c>
      <c r="N138" s="66">
        <v>24254.368451329698</v>
      </c>
      <c r="O138" s="66">
        <v>23769.221863529099</v>
      </c>
      <c r="P138" s="66">
        <v>24099.384463477298</v>
      </c>
      <c r="Q138" s="66">
        <v>24702.984917796199</v>
      </c>
      <c r="R138" s="66">
        <v>24472.396998064996</v>
      </c>
      <c r="S138" s="66">
        <v>26117.033326226599</v>
      </c>
      <c r="T138" s="66">
        <v>26515.004521072398</v>
      </c>
      <c r="U138" s="66">
        <v>28439.629686382999</v>
      </c>
      <c r="V138" s="66">
        <v>27619.193727358699</v>
      </c>
      <c r="W138" s="66">
        <v>26500.105142807301</v>
      </c>
      <c r="X138" s="66">
        <v>26968.7661331899</v>
      </c>
      <c r="Y138" s="66">
        <v>27789.91</v>
      </c>
      <c r="Z138" s="66">
        <v>27888.219999999998</v>
      </c>
      <c r="AA138" s="66">
        <v>28311.98</v>
      </c>
      <c r="AB138" s="66">
        <v>28640.23</v>
      </c>
      <c r="AC138" s="66">
        <v>28873.489999999998</v>
      </c>
      <c r="AD138" s="18">
        <v>29053.64</v>
      </c>
      <c r="AE138" s="18">
        <v>29125.17</v>
      </c>
      <c r="AF138" s="18">
        <v>29100.712583514596</v>
      </c>
      <c r="AG138" s="18">
        <v>28791.239113162101</v>
      </c>
      <c r="AH138" s="18">
        <v>28723.287391414902</v>
      </c>
      <c r="AI138" s="18">
        <v>28841.582838523798</v>
      </c>
      <c r="AJ138" s="18">
        <v>28929.498222830898</v>
      </c>
      <c r="AK138" s="18">
        <v>28867.744738982397</v>
      </c>
      <c r="AL138" s="18">
        <v>28341.050282441101</v>
      </c>
      <c r="AM138" s="18">
        <v>28472.639965024297</v>
      </c>
      <c r="AN138" s="18">
        <v>28380.039060909199</v>
      </c>
      <c r="AO138" s="18">
        <v>27875.5651555068</v>
      </c>
    </row>
    <row r="139" spans="1:42" s="1" customFormat="1" ht="33.75">
      <c r="C139" s="58"/>
      <c r="D139" s="17" t="s">
        <v>44</v>
      </c>
      <c r="E139" s="19">
        <v>11.868170621002761</v>
      </c>
      <c r="F139" s="19">
        <v>14.120516476862619</v>
      </c>
      <c r="G139" s="19">
        <v>13.661251086698986</v>
      </c>
      <c r="H139" s="19">
        <v>14.244289603835222</v>
      </c>
      <c r="I139" s="19">
        <v>14.885877162300307</v>
      </c>
      <c r="J139" s="19">
        <v>13.080135749986516</v>
      </c>
      <c r="K139" s="19">
        <v>12.208487257504567</v>
      </c>
      <c r="L139" s="19">
        <v>9.4211568350008896</v>
      </c>
      <c r="M139" s="19">
        <v>8.4068993348407197</v>
      </c>
      <c r="N139" s="19">
        <v>9.4586306336271093</v>
      </c>
      <c r="O139" s="19">
        <v>9.6663160435571616</v>
      </c>
      <c r="P139" s="19">
        <v>9.3981885758047969</v>
      </c>
      <c r="Q139" s="19">
        <v>9.1630526075660406</v>
      </c>
      <c r="R139" s="19">
        <v>9.1049987010837654</v>
      </c>
      <c r="S139" s="19">
        <v>8.813414222933817</v>
      </c>
      <c r="T139" s="19">
        <v>8.6059114185530241</v>
      </c>
      <c r="U139" s="19">
        <v>8.1505725714990351</v>
      </c>
      <c r="V139" s="19">
        <v>8.4133926188389605</v>
      </c>
      <c r="W139" s="19">
        <v>8.937113808956715</v>
      </c>
      <c r="X139" s="19">
        <v>8.63220786235952</v>
      </c>
      <c r="Y139" s="19">
        <v>6.199300393560109</v>
      </c>
      <c r="Z139" s="19">
        <v>5.9827052425719538</v>
      </c>
      <c r="AA139" s="19">
        <v>5.6759364763608904</v>
      </c>
      <c r="AB139" s="19">
        <v>4.8407083323004034</v>
      </c>
      <c r="AC139" s="19">
        <v>4.616899446516511</v>
      </c>
      <c r="AD139" s="19">
        <v>3.2830998112456822</v>
      </c>
      <c r="AE139" s="19">
        <v>3.0465401575338444</v>
      </c>
      <c r="AF139" s="19">
        <v>2.9929746487690405</v>
      </c>
      <c r="AG139" s="19" t="s">
        <v>288</v>
      </c>
      <c r="AH139" s="19">
        <v>3.0002540528261177</v>
      </c>
      <c r="AI139" s="19">
        <v>2.9692619131136957</v>
      </c>
      <c r="AJ139" s="19">
        <v>2.9189000029197461</v>
      </c>
      <c r="AK139" s="19">
        <v>2.8394559024101462</v>
      </c>
      <c r="AL139" s="19">
        <v>2.5665052597188716</v>
      </c>
      <c r="AM139" s="19">
        <v>2.7430590236761683</v>
      </c>
      <c r="AN139" s="19">
        <v>2.726111134129606</v>
      </c>
      <c r="AO139" s="19">
        <v>2.7474861202758447</v>
      </c>
      <c r="AP139" s="14" t="s">
        <v>40</v>
      </c>
    </row>
    <row r="140" spans="1:42" s="1" customFormat="1">
      <c r="B140" s="1" t="s">
        <v>162</v>
      </c>
      <c r="C140" s="57" t="s">
        <v>163</v>
      </c>
      <c r="D140" s="15" t="s">
        <v>27</v>
      </c>
      <c r="E140" s="16">
        <v>35515</v>
      </c>
      <c r="F140" s="16">
        <v>38322</v>
      </c>
      <c r="G140" s="16">
        <v>37288</v>
      </c>
      <c r="H140" s="65">
        <v>37250</v>
      </c>
      <c r="I140" s="65">
        <v>36488</v>
      </c>
      <c r="J140" s="65">
        <v>34922</v>
      </c>
      <c r="K140" s="65">
        <v>37738</v>
      </c>
      <c r="L140" s="65">
        <v>39310</v>
      </c>
      <c r="M140" s="65">
        <v>39725</v>
      </c>
      <c r="N140" s="65">
        <v>40085</v>
      </c>
      <c r="O140" s="65">
        <v>42645</v>
      </c>
      <c r="P140" s="65">
        <v>42406</v>
      </c>
      <c r="Q140" s="65">
        <v>44786</v>
      </c>
      <c r="R140" s="65">
        <v>42604</v>
      </c>
      <c r="S140" s="65">
        <v>43208</v>
      </c>
      <c r="T140" s="65">
        <v>44831</v>
      </c>
      <c r="U140" s="65">
        <v>45207</v>
      </c>
      <c r="V140" s="65">
        <v>45725</v>
      </c>
      <c r="W140" s="65">
        <v>46788</v>
      </c>
      <c r="X140" s="65">
        <v>46189</v>
      </c>
      <c r="Y140" s="65">
        <v>47021</v>
      </c>
      <c r="Z140" s="65">
        <v>46051</v>
      </c>
      <c r="AA140" s="65">
        <v>46839</v>
      </c>
      <c r="AB140" s="65">
        <v>50640</v>
      </c>
      <c r="AC140" s="65">
        <v>55582</v>
      </c>
      <c r="AD140" s="16">
        <v>55375</v>
      </c>
      <c r="AE140" s="16">
        <v>57813</v>
      </c>
      <c r="AF140" s="16">
        <v>56219</v>
      </c>
      <c r="AG140" s="16">
        <v>49100</v>
      </c>
      <c r="AH140" s="16">
        <v>51070</v>
      </c>
      <c r="AI140" s="16">
        <v>42335</v>
      </c>
      <c r="AJ140" s="16">
        <v>31857</v>
      </c>
      <c r="AK140" s="16">
        <v>30581</v>
      </c>
      <c r="AL140" s="16">
        <v>30001</v>
      </c>
      <c r="AM140" s="16">
        <v>30846</v>
      </c>
      <c r="AN140" s="16">
        <v>31112</v>
      </c>
      <c r="AO140" s="16">
        <v>31286</v>
      </c>
    </row>
    <row r="141" spans="1:42" s="1" customFormat="1">
      <c r="A141" s="1" t="s">
        <v>164</v>
      </c>
      <c r="C141" s="58"/>
      <c r="D141" s="17" t="s">
        <v>26</v>
      </c>
      <c r="E141" s="18">
        <v>326968</v>
      </c>
      <c r="F141" s="18">
        <v>328910</v>
      </c>
      <c r="G141" s="18">
        <v>327395</v>
      </c>
      <c r="H141" s="66">
        <v>327408</v>
      </c>
      <c r="I141" s="66">
        <v>328799</v>
      </c>
      <c r="J141" s="66">
        <v>328095</v>
      </c>
      <c r="K141" s="66">
        <v>326440</v>
      </c>
      <c r="L141" s="66">
        <v>329709</v>
      </c>
      <c r="M141" s="66">
        <v>331094</v>
      </c>
      <c r="N141" s="66">
        <v>336922</v>
      </c>
      <c r="O141" s="66">
        <v>343226</v>
      </c>
      <c r="P141" s="66">
        <v>345012</v>
      </c>
      <c r="Q141" s="66">
        <v>346460</v>
      </c>
      <c r="R141" s="66">
        <v>348394</v>
      </c>
      <c r="S141" s="66">
        <v>351792</v>
      </c>
      <c r="T141" s="66">
        <v>354341</v>
      </c>
      <c r="U141" s="66">
        <v>355845</v>
      </c>
      <c r="V141" s="66">
        <v>360913</v>
      </c>
      <c r="W141" s="66">
        <v>366546</v>
      </c>
      <c r="X141" s="66">
        <v>368026</v>
      </c>
      <c r="Y141" s="66">
        <v>367534</v>
      </c>
      <c r="Z141" s="66">
        <v>364407</v>
      </c>
      <c r="AA141" s="66">
        <v>363723</v>
      </c>
      <c r="AB141" s="66">
        <v>363095</v>
      </c>
      <c r="AC141" s="66">
        <v>363593</v>
      </c>
      <c r="AD141" s="18">
        <v>362186</v>
      </c>
      <c r="AE141" s="18">
        <v>362370</v>
      </c>
      <c r="AF141" s="18">
        <v>362750</v>
      </c>
      <c r="AG141" s="18">
        <v>369902.08600000001</v>
      </c>
      <c r="AH141" s="18">
        <v>371506</v>
      </c>
      <c r="AI141" s="18">
        <v>374749</v>
      </c>
      <c r="AJ141" s="18">
        <v>370822</v>
      </c>
      <c r="AK141" s="18">
        <v>367938</v>
      </c>
      <c r="AL141" s="18">
        <v>368114</v>
      </c>
      <c r="AM141" s="18">
        <v>369601</v>
      </c>
      <c r="AN141" s="18">
        <v>368463</v>
      </c>
      <c r="AO141" s="18">
        <v>367962</v>
      </c>
    </row>
    <row r="142" spans="1:42" s="1" customFormat="1" ht="33.75">
      <c r="C142" s="58"/>
      <c r="D142" s="17" t="s">
        <v>44</v>
      </c>
      <c r="E142" s="19">
        <v>10.86191920921925</v>
      </c>
      <c r="F142" s="19">
        <v>11.65121157763522</v>
      </c>
      <c r="G142" s="19">
        <v>11.38930038638342</v>
      </c>
      <c r="H142" s="19">
        <v>11.377241851145971</v>
      </c>
      <c r="I142" s="19">
        <v>11.097357352060074</v>
      </c>
      <c r="J142" s="19">
        <v>10.643868391776772</v>
      </c>
      <c r="K142" s="19">
        <v>11.560470530572234</v>
      </c>
      <c r="L142" s="19">
        <v>11.922634808270322</v>
      </c>
      <c r="M142" s="19">
        <v>11.998103257685129</v>
      </c>
      <c r="N142" s="19">
        <v>11.897412457482741</v>
      </c>
      <c r="O142" s="19">
        <v>12.424758031151487</v>
      </c>
      <c r="P142" s="19">
        <v>12.291166684057366</v>
      </c>
      <c r="Q142" s="19">
        <v>12.926744790163367</v>
      </c>
      <c r="R142" s="19">
        <v>12.228683616824631</v>
      </c>
      <c r="S142" s="19">
        <v>12.282257697730477</v>
      </c>
      <c r="T142" s="19">
        <v>12.651936975963832</v>
      </c>
      <c r="U142" s="19">
        <v>12.704126796779496</v>
      </c>
      <c r="V142" s="19">
        <v>12.669258242291079</v>
      </c>
      <c r="W142" s="19">
        <v>12.764564338445924</v>
      </c>
      <c r="X142" s="19">
        <v>12.550471977523328</v>
      </c>
      <c r="Y142" s="19">
        <v>12.793646302110826</v>
      </c>
      <c r="Z142" s="19">
        <v>12.637243521666708</v>
      </c>
      <c r="AA142" s="19">
        <v>12.877656898243995</v>
      </c>
      <c r="AB142" s="19">
        <v>13.946763243779175</v>
      </c>
      <c r="AC142" s="19">
        <v>15.286872959600432</v>
      </c>
      <c r="AD142" s="19">
        <v>15.289105597676331</v>
      </c>
      <c r="AE142" s="19">
        <v>15.954135276099016</v>
      </c>
      <c r="AF142" s="19">
        <v>15.498001378359753</v>
      </c>
      <c r="AG142" s="19">
        <v>13.273782943738253</v>
      </c>
      <c r="AH142" s="19">
        <v>13.746749716020737</v>
      </c>
      <c r="AI142" s="19">
        <v>11.296894721533613</v>
      </c>
      <c r="AJ142" s="19">
        <v>8.5909142391767475</v>
      </c>
      <c r="AK142" s="19">
        <v>8.3114546472503523</v>
      </c>
      <c r="AL142" s="19">
        <v>8.1499209484018529</v>
      </c>
      <c r="AM142" s="19">
        <v>8.3457566402688315</v>
      </c>
      <c r="AN142" s="19">
        <v>8.4437243359577483</v>
      </c>
      <c r="AO142" s="19">
        <v>8.5025084111946345</v>
      </c>
      <c r="AP142" s="14" t="s">
        <v>40</v>
      </c>
    </row>
    <row r="143" spans="1:42" s="1" customFormat="1">
      <c r="B143" s="1" t="s">
        <v>165</v>
      </c>
      <c r="C143" s="57" t="s">
        <v>166</v>
      </c>
      <c r="D143" s="15" t="s">
        <v>27</v>
      </c>
      <c r="E143" s="16">
        <v>683.88327967999987</v>
      </c>
      <c r="F143" s="16">
        <v>704.72663794000005</v>
      </c>
      <c r="G143" s="16">
        <v>697.65202674</v>
      </c>
      <c r="H143" s="65">
        <v>699.75984319999998</v>
      </c>
      <c r="I143" s="65">
        <v>697.65692334000005</v>
      </c>
      <c r="J143" s="65">
        <v>673.69182735999993</v>
      </c>
      <c r="K143" s="65">
        <v>654.95675845000005</v>
      </c>
      <c r="L143" s="65">
        <v>753.03417307999996</v>
      </c>
      <c r="M143" s="65">
        <v>733.24145090999991</v>
      </c>
      <c r="N143" s="65">
        <v>755.58418332999997</v>
      </c>
      <c r="O143" s="65">
        <v>765.15838757000006</v>
      </c>
      <c r="P143" s="65">
        <v>775.80504122000002</v>
      </c>
      <c r="Q143" s="65">
        <v>825.72038062999991</v>
      </c>
      <c r="R143" s="65">
        <v>774.82551933000002</v>
      </c>
      <c r="S143" s="65">
        <v>773.76932312999998</v>
      </c>
      <c r="T143" s="65">
        <v>791.67091414999993</v>
      </c>
      <c r="U143" s="65">
        <v>802.23379832000001</v>
      </c>
      <c r="V143" s="65">
        <v>804.56554246999997</v>
      </c>
      <c r="W143" s="65">
        <v>812.85538835</v>
      </c>
      <c r="X143" s="65">
        <v>808.90003767999985</v>
      </c>
      <c r="Y143" s="65">
        <v>805.05152725999994</v>
      </c>
      <c r="Z143" s="65">
        <v>803.52</v>
      </c>
      <c r="AA143" s="65">
        <v>780.33999999999992</v>
      </c>
      <c r="AB143" s="65">
        <v>751.33999999999992</v>
      </c>
      <c r="AC143" s="65">
        <v>719.07999999999993</v>
      </c>
      <c r="AD143" s="16">
        <v>691.02</v>
      </c>
      <c r="AE143" s="16">
        <v>683.90893559000006</v>
      </c>
      <c r="AF143" s="16">
        <v>674.19424995999998</v>
      </c>
      <c r="AG143" s="16">
        <v>723.08869603999995</v>
      </c>
      <c r="AH143" s="16">
        <v>702.83105595999996</v>
      </c>
      <c r="AI143" s="16">
        <v>703.6620396699999</v>
      </c>
      <c r="AJ143" s="16">
        <v>704.66758163999998</v>
      </c>
      <c r="AK143" s="16">
        <v>698.84984183000006</v>
      </c>
      <c r="AL143" s="16">
        <v>673.21554995999998</v>
      </c>
      <c r="AM143" s="16">
        <v>685.81341154999996</v>
      </c>
      <c r="AN143" s="16">
        <v>595.34808075000001</v>
      </c>
      <c r="AO143" s="16">
        <v>589.22051326999997</v>
      </c>
    </row>
    <row r="144" spans="1:42" s="1" customFormat="1">
      <c r="A144" s="1" t="s">
        <v>167</v>
      </c>
      <c r="C144" s="58"/>
      <c r="D144" s="17" t="s">
        <v>26</v>
      </c>
      <c r="E144" s="18">
        <v>2062.1642317923702</v>
      </c>
      <c r="F144" s="18">
        <v>2067.0621269568301</v>
      </c>
      <c r="G144" s="18">
        <v>2054.2044665660201</v>
      </c>
      <c r="H144" s="66">
        <v>2040.22662360151</v>
      </c>
      <c r="I144" s="66">
        <v>2014.6625688353499</v>
      </c>
      <c r="J144" s="66">
        <v>2046.0174304980999</v>
      </c>
      <c r="K144" s="66">
        <v>2022.4844279360798</v>
      </c>
      <c r="L144" s="66">
        <v>2071.5265811084</v>
      </c>
      <c r="M144" s="66">
        <v>2077.87347527988</v>
      </c>
      <c r="N144" s="66">
        <v>2103.4028428965398</v>
      </c>
      <c r="O144" s="66">
        <v>2134.5025616717198</v>
      </c>
      <c r="P144" s="66">
        <v>2140.7992887076198</v>
      </c>
      <c r="Q144" s="66">
        <v>2234.52109607683</v>
      </c>
      <c r="R144" s="66">
        <v>2172.2821939996898</v>
      </c>
      <c r="S144" s="66">
        <v>2061.0407014923098</v>
      </c>
      <c r="T144" s="66">
        <v>2079.8199938471098</v>
      </c>
      <c r="U144" s="66">
        <v>2103.0804611102099</v>
      </c>
      <c r="V144" s="66">
        <v>2121.4591345875797</v>
      </c>
      <c r="W144" s="66">
        <v>2125.64887825404</v>
      </c>
      <c r="X144" s="66">
        <v>2184.5527242528401</v>
      </c>
      <c r="Y144" s="66">
        <v>2144.7972502713897</v>
      </c>
      <c r="Z144" s="66">
        <v>2017.32</v>
      </c>
      <c r="AA144" s="66">
        <v>1946.51</v>
      </c>
      <c r="AB144" s="66">
        <v>1866.6999999999998</v>
      </c>
      <c r="AC144" s="66">
        <v>1854.6</v>
      </c>
      <c r="AD144" s="18">
        <v>1770.1</v>
      </c>
      <c r="AE144" s="18">
        <v>1718.1755598314398</v>
      </c>
      <c r="AF144" s="18">
        <v>1643.90941288304</v>
      </c>
      <c r="AG144" s="18">
        <v>1771.1812381123198</v>
      </c>
      <c r="AH144" s="18">
        <v>1782.8130280004998</v>
      </c>
      <c r="AI144" s="18">
        <v>1861.2693639479899</v>
      </c>
      <c r="AJ144" s="18">
        <v>1789.0810896127</v>
      </c>
      <c r="AK144" s="18">
        <v>1757.6165230328299</v>
      </c>
      <c r="AL144" s="18">
        <v>1699.1742534693799</v>
      </c>
      <c r="AM144" s="18">
        <v>1799.5678082246898</v>
      </c>
      <c r="AN144" s="18">
        <v>1639.83889208956</v>
      </c>
      <c r="AO144" s="18">
        <v>1682.54960779764</v>
      </c>
    </row>
    <row r="145" spans="1:42" s="1" customFormat="1" ht="33.75">
      <c r="C145" s="58"/>
      <c r="D145" s="17" t="s">
        <v>44</v>
      </c>
      <c r="E145" s="19">
        <v>33.163376085016729</v>
      </c>
      <c r="F145" s="19">
        <v>34.093152244897091</v>
      </c>
      <c r="G145" s="19">
        <v>33.962151192585686</v>
      </c>
      <c r="H145" s="19">
        <v>34.298142917317143</v>
      </c>
      <c r="I145" s="19">
        <v>34.628971329094895</v>
      </c>
      <c r="J145" s="19">
        <v>32.926983774326438</v>
      </c>
      <c r="K145" s="19">
        <v>32.383772621595675</v>
      </c>
      <c r="L145" s="19">
        <v>36.351653893674793</v>
      </c>
      <c r="M145" s="19">
        <v>35.288070213766773</v>
      </c>
      <c r="N145" s="19">
        <v>35.921991162163934</v>
      </c>
      <c r="O145" s="19">
        <v>35.847152461168101</v>
      </c>
      <c r="P145" s="19">
        <v>36.239036761281163</v>
      </c>
      <c r="Q145" s="19">
        <v>36.952901544752706</v>
      </c>
      <c r="R145" s="19">
        <v>35.668732242534354</v>
      </c>
      <c r="S145" s="19">
        <v>37.54265127174574</v>
      </c>
      <c r="T145" s="19">
        <v>38.064395788676926</v>
      </c>
      <c r="U145" s="19">
        <v>38.145654108569069</v>
      </c>
      <c r="V145" s="19">
        <v>37.925102084344928</v>
      </c>
      <c r="W145" s="19">
        <v>38.240341416013216</v>
      </c>
      <c r="X145" s="19">
        <v>37.028176463750015</v>
      </c>
      <c r="Y145" s="19">
        <v>37.535087624629021</v>
      </c>
      <c r="Z145" s="19">
        <v>39.831062994467906</v>
      </c>
      <c r="AA145" s="19">
        <v>40.089185259772613</v>
      </c>
      <c r="AB145" s="19">
        <v>40.2496383993143</v>
      </c>
      <c r="AC145" s="19">
        <v>38.772781192710013</v>
      </c>
      <c r="AD145" s="19">
        <v>39.038472402689116</v>
      </c>
      <c r="AE145" s="19">
        <v>39.804368748970816</v>
      </c>
      <c r="AF145" s="19">
        <v>41.011642410248015</v>
      </c>
      <c r="AG145" s="19">
        <v>40.825223330089564</v>
      </c>
      <c r="AH145" s="19">
        <v>39.422589184702936</v>
      </c>
      <c r="AI145" s="19">
        <v>37.805491956169249</v>
      </c>
      <c r="AJ145" s="19">
        <v>39.387123687755619</v>
      </c>
      <c r="AK145" s="19">
        <v>39.761223945716537</v>
      </c>
      <c r="AL145" s="19">
        <v>39.620159532515643</v>
      </c>
      <c r="AM145" s="19">
        <v>38.109895521334579</v>
      </c>
      <c r="AN145" s="19">
        <v>36.305278745485751</v>
      </c>
      <c r="AO145" s="19">
        <v>35.019503171811706</v>
      </c>
      <c r="AP145" s="14" t="s">
        <v>40</v>
      </c>
    </row>
    <row r="146" spans="1:42" s="1" customFormat="1">
      <c r="B146" s="1" t="s">
        <v>168</v>
      </c>
      <c r="C146" s="57" t="s">
        <v>169</v>
      </c>
      <c r="D146" s="15" t="s">
        <v>27</v>
      </c>
      <c r="E146" s="16">
        <v>475.21</v>
      </c>
      <c r="F146" s="16">
        <v>478.84</v>
      </c>
      <c r="G146" s="16">
        <v>503.41999999999996</v>
      </c>
      <c r="H146" s="65">
        <v>503.84</v>
      </c>
      <c r="I146" s="65">
        <v>505.52</v>
      </c>
      <c r="J146" s="65">
        <v>503.89</v>
      </c>
      <c r="K146" s="65">
        <v>517.07999999999993</v>
      </c>
      <c r="L146" s="65">
        <v>522.04999999999995</v>
      </c>
      <c r="M146" s="65">
        <v>669.25</v>
      </c>
      <c r="N146" s="65">
        <v>683.12</v>
      </c>
      <c r="O146" s="65">
        <v>693.03</v>
      </c>
      <c r="P146" s="65">
        <v>689.65</v>
      </c>
      <c r="Q146" s="65">
        <v>676.25</v>
      </c>
      <c r="R146" s="65">
        <v>647.60562399999992</v>
      </c>
      <c r="S146" s="65">
        <v>654.47375299999999</v>
      </c>
      <c r="T146" s="65">
        <v>685.45663200000001</v>
      </c>
      <c r="U146" s="65">
        <v>666.86365000000001</v>
      </c>
      <c r="V146" s="65">
        <v>663.57708300000002</v>
      </c>
      <c r="W146" s="65">
        <v>681.424936</v>
      </c>
      <c r="X146" s="65">
        <v>663.344199</v>
      </c>
      <c r="Y146" s="65">
        <v>656.55139199999996</v>
      </c>
      <c r="Z146" s="65">
        <v>627.77845300000001</v>
      </c>
      <c r="AA146" s="65">
        <v>611.58449199999995</v>
      </c>
      <c r="AB146" s="65">
        <v>605.98723499999994</v>
      </c>
      <c r="AC146" s="65">
        <v>600.95521799999995</v>
      </c>
      <c r="AD146" s="16">
        <v>555.04158499999994</v>
      </c>
      <c r="AE146" s="16">
        <v>419.3082</v>
      </c>
      <c r="AF146" s="16">
        <v>390.00299100000001</v>
      </c>
      <c r="AG146" s="16">
        <v>407.45216499999998</v>
      </c>
      <c r="AH146" s="16">
        <v>394.56896</v>
      </c>
      <c r="AI146" s="16">
        <v>402.08790399999998</v>
      </c>
      <c r="AJ146" s="16">
        <v>274.39434</v>
      </c>
      <c r="AK146" s="16">
        <v>226.16168999999999</v>
      </c>
      <c r="AL146" s="16">
        <v>229.224583</v>
      </c>
      <c r="AM146" s="16">
        <v>232.84429499999999</v>
      </c>
      <c r="AN146" s="16">
        <v>221.49252299999998</v>
      </c>
      <c r="AO146" s="16">
        <v>209.50942799999999</v>
      </c>
    </row>
    <row r="147" spans="1:42" s="1" customFormat="1">
      <c r="A147" s="1" t="s">
        <v>170</v>
      </c>
      <c r="C147" s="58"/>
      <c r="D147" s="17" t="s">
        <v>26</v>
      </c>
      <c r="E147" s="18">
        <v>7523.2</v>
      </c>
      <c r="F147" s="18">
        <v>7392.75</v>
      </c>
      <c r="G147" s="18">
        <v>7483.8899999999994</v>
      </c>
      <c r="H147" s="66">
        <v>7423.24</v>
      </c>
      <c r="I147" s="66">
        <v>7478.5999999999995</v>
      </c>
      <c r="J147" s="66">
        <v>7609.12</v>
      </c>
      <c r="K147" s="66">
        <v>7546.86</v>
      </c>
      <c r="L147" s="66">
        <v>7561.24</v>
      </c>
      <c r="M147" s="66">
        <v>7616.4699999999993</v>
      </c>
      <c r="N147" s="66">
        <v>7774.45</v>
      </c>
      <c r="O147" s="66">
        <v>8107.2699999999995</v>
      </c>
      <c r="P147" s="66">
        <v>7854.6399999999994</v>
      </c>
      <c r="Q147" s="66">
        <v>7892.0999999999995</v>
      </c>
      <c r="R147" s="66">
        <v>3489.6960399999998</v>
      </c>
      <c r="S147" s="66">
        <v>3526.7904119999998</v>
      </c>
      <c r="T147" s="66">
        <v>3533.533488</v>
      </c>
      <c r="U147" s="66">
        <v>3501.7231999999999</v>
      </c>
      <c r="V147" s="66">
        <v>3548.455755</v>
      </c>
      <c r="W147" s="66">
        <v>3534.854296</v>
      </c>
      <c r="X147" s="66">
        <v>3494.1934299999998</v>
      </c>
      <c r="Y147" s="66">
        <v>3463.6171919999997</v>
      </c>
      <c r="Z147" s="66">
        <v>3310.0839799999999</v>
      </c>
      <c r="AA147" s="66">
        <v>3256.7785319999998</v>
      </c>
      <c r="AB147" s="66">
        <v>3202.4013029999996</v>
      </c>
      <c r="AC147" s="66">
        <v>3227.5512989999997</v>
      </c>
      <c r="AD147" s="18">
        <v>3464.2702850000001</v>
      </c>
      <c r="AE147" s="18">
        <v>3345.65344</v>
      </c>
      <c r="AF147" s="18">
        <v>3256.5341199999998</v>
      </c>
      <c r="AG147" s="18">
        <v>3260.2902199999999</v>
      </c>
      <c r="AH147" s="18">
        <v>3348.7021999999997</v>
      </c>
      <c r="AI147" s="18">
        <v>3363.6595579999998</v>
      </c>
      <c r="AJ147" s="18">
        <v>3299.729026</v>
      </c>
      <c r="AK147" s="18">
        <v>3457.7527249999998</v>
      </c>
      <c r="AL147" s="18">
        <v>3579.011207</v>
      </c>
      <c r="AM147" s="18">
        <v>3569.2435919999998</v>
      </c>
      <c r="AN147" s="18">
        <v>3443.5597109999999</v>
      </c>
      <c r="AO147" s="18">
        <v>3445.8334829999999</v>
      </c>
    </row>
    <row r="148" spans="1:42" s="1" customFormat="1" ht="33.75">
      <c r="C148" s="58"/>
      <c r="D148" s="17" t="s">
        <v>44</v>
      </c>
      <c r="E148" s="19">
        <v>6.3165940025521046</v>
      </c>
      <c r="F148" s="19">
        <v>6.477156673768218</v>
      </c>
      <c r="G148" s="19">
        <v>6.7267156518869191</v>
      </c>
      <c r="H148" s="19">
        <v>6.7873327549695288</v>
      </c>
      <c r="I148" s="19">
        <v>6.7595539272056273</v>
      </c>
      <c r="J148" s="19">
        <v>6.6221849569989697</v>
      </c>
      <c r="K148" s="19">
        <v>6.8515912578211324</v>
      </c>
      <c r="L148" s="19">
        <v>6.9042908306045039</v>
      </c>
      <c r="M148" s="19">
        <v>8.7868789609884903</v>
      </c>
      <c r="N148" s="19">
        <v>8.7867308941468529</v>
      </c>
      <c r="O148" s="19">
        <v>8.5482536044809176</v>
      </c>
      <c r="P148" s="19">
        <v>8.7801605165863741</v>
      </c>
      <c r="Q148" s="19">
        <v>8.5686952775560385</v>
      </c>
      <c r="R148" s="19">
        <v>18.557651342034934</v>
      </c>
      <c r="S148" s="19">
        <v>18.557205746424152</v>
      </c>
      <c r="T148" s="19">
        <v>19.398617115921894</v>
      </c>
      <c r="U148" s="19">
        <v>19.043871028983673</v>
      </c>
      <c r="V148" s="19">
        <v>18.700446865230816</v>
      </c>
      <c r="W148" s="19">
        <v>19.277313262136222</v>
      </c>
      <c r="X148" s="19">
        <v>18.984186545162157</v>
      </c>
      <c r="Y148" s="19">
        <v>18.955656921799921</v>
      </c>
      <c r="Z148" s="19">
        <v>18.965635216300463</v>
      </c>
      <c r="AA148" s="19">
        <v>18.778817349438363</v>
      </c>
      <c r="AB148" s="19">
        <v>18.922901212671658</v>
      </c>
      <c r="AC148" s="19">
        <v>18.61954039851188</v>
      </c>
      <c r="AD148" s="19">
        <v>16.021890306979898</v>
      </c>
      <c r="AE148" s="19">
        <v>12.532923912167066</v>
      </c>
      <c r="AF148" s="19">
        <v>11.976014272499009</v>
      </c>
      <c r="AG148" s="19">
        <v>12.497420091638345</v>
      </c>
      <c r="AH148" s="19">
        <v>11.782742580095658</v>
      </c>
      <c r="AI148" s="19">
        <v>11.953882284064374</v>
      </c>
      <c r="AJ148" s="19">
        <v>8.3156628267935844</v>
      </c>
      <c r="AK148" s="19">
        <v>6.5407132315975547</v>
      </c>
      <c r="AL148" s="19">
        <v>6.404690282938251</v>
      </c>
      <c r="AM148" s="19">
        <v>6.5236313801022296</v>
      </c>
      <c r="AN148" s="19">
        <v>6.4320802189801203</v>
      </c>
      <c r="AO148" s="19">
        <v>6.0800798713464701</v>
      </c>
      <c r="AP148" s="14" t="s">
        <v>40</v>
      </c>
    </row>
    <row r="149" spans="1:42" s="1" customFormat="1">
      <c r="B149" s="1" t="s">
        <v>171</v>
      </c>
      <c r="C149" s="57" t="s">
        <v>172</v>
      </c>
      <c r="D149" s="15" t="s">
        <v>27</v>
      </c>
      <c r="E149" s="16">
        <v>849.09999999999991</v>
      </c>
      <c r="F149" s="16">
        <v>840.09999999999991</v>
      </c>
      <c r="G149" s="16">
        <v>832.8</v>
      </c>
      <c r="H149" s="65">
        <v>813.8</v>
      </c>
      <c r="I149" s="65">
        <v>830.59999999999991</v>
      </c>
      <c r="J149" s="65">
        <v>822.8</v>
      </c>
      <c r="K149" s="65">
        <v>832.8</v>
      </c>
      <c r="L149" s="65">
        <v>852.19999999999993</v>
      </c>
      <c r="M149" s="65">
        <v>850.59999999999991</v>
      </c>
      <c r="N149" s="65">
        <v>870.4</v>
      </c>
      <c r="O149" s="65">
        <v>876.09999999999991</v>
      </c>
      <c r="P149" s="65">
        <v>871.69999999999993</v>
      </c>
      <c r="Q149" s="65">
        <v>884.9</v>
      </c>
      <c r="R149" s="65">
        <v>877.5</v>
      </c>
      <c r="S149" s="65">
        <v>884.20000000000095</v>
      </c>
      <c r="T149" s="65">
        <v>885.09999999999991</v>
      </c>
      <c r="U149" s="65">
        <v>893.3</v>
      </c>
      <c r="V149" s="65">
        <v>870.5</v>
      </c>
      <c r="W149" s="65">
        <v>877.9</v>
      </c>
      <c r="X149" s="65">
        <v>860.9</v>
      </c>
      <c r="Y149" s="65">
        <v>854</v>
      </c>
      <c r="Z149" s="65">
        <v>815.9</v>
      </c>
      <c r="AA149" s="65">
        <v>809</v>
      </c>
      <c r="AB149" s="65">
        <v>805.8</v>
      </c>
      <c r="AC149" s="65">
        <v>782</v>
      </c>
      <c r="AD149" s="16">
        <v>389.45724999999999</v>
      </c>
      <c r="AE149" s="16">
        <v>380.69880000000001</v>
      </c>
      <c r="AF149" s="16">
        <v>356.66084999999998</v>
      </c>
      <c r="AG149" s="16">
        <v>370.88004999999998</v>
      </c>
      <c r="AH149" s="16">
        <v>368.15319999999997</v>
      </c>
      <c r="AI149" s="16">
        <v>372.25802999999996</v>
      </c>
      <c r="AJ149" s="16">
        <v>0.43867999999999996</v>
      </c>
      <c r="AK149" s="16">
        <v>0.33644999999999997</v>
      </c>
      <c r="AL149" s="16">
        <v>0.33609</v>
      </c>
      <c r="AM149" s="16">
        <v>0.33050999999999997</v>
      </c>
      <c r="AN149" s="16">
        <v>0.52895000000000003</v>
      </c>
      <c r="AO149" s="16">
        <v>0.32661000000000001</v>
      </c>
    </row>
    <row r="150" spans="1:42" s="1" customFormat="1">
      <c r="A150" s="1" t="s">
        <v>173</v>
      </c>
      <c r="C150" s="58"/>
      <c r="D150" s="17" t="s">
        <v>26</v>
      </c>
      <c r="E150" s="18">
        <v>8530</v>
      </c>
      <c r="F150" s="18">
        <v>8631.9</v>
      </c>
      <c r="G150" s="18">
        <v>8958.1</v>
      </c>
      <c r="H150" s="66">
        <v>7210.5</v>
      </c>
      <c r="I150" s="66">
        <v>7702.6999999999898</v>
      </c>
      <c r="J150" s="66">
        <v>7386.4</v>
      </c>
      <c r="K150" s="66">
        <v>7302.2999999999902</v>
      </c>
      <c r="L150" s="66">
        <v>7928.7</v>
      </c>
      <c r="M150" s="66">
        <v>7812.7000000000089</v>
      </c>
      <c r="N150" s="66">
        <v>7992.7</v>
      </c>
      <c r="O150" s="66">
        <v>8331.2999999999993</v>
      </c>
      <c r="P150" s="66">
        <v>8137.5999999999995</v>
      </c>
      <c r="Q150" s="66">
        <v>8072.7</v>
      </c>
      <c r="R150" s="66">
        <v>8276.1</v>
      </c>
      <c r="S150" s="66">
        <v>8058.5</v>
      </c>
      <c r="T150" s="66">
        <v>7608.5999999999995</v>
      </c>
      <c r="U150" s="66">
        <v>7549.2</v>
      </c>
      <c r="V150" s="66">
        <v>8088.0999999999995</v>
      </c>
      <c r="W150" s="66">
        <v>8437.6</v>
      </c>
      <c r="X150" s="66">
        <v>8429.5</v>
      </c>
      <c r="Y150" s="66">
        <v>8380.4000000000087</v>
      </c>
      <c r="Z150" s="66">
        <v>8110.7999999999993</v>
      </c>
      <c r="AA150" s="66">
        <v>8473.6999999999989</v>
      </c>
      <c r="AB150" s="66">
        <v>8099.5999999999995</v>
      </c>
      <c r="AC150" s="66">
        <v>8728.3999999999905</v>
      </c>
      <c r="AD150" s="18">
        <v>939.10634999999991</v>
      </c>
      <c r="AE150" s="18">
        <v>1186.1571999999999</v>
      </c>
      <c r="AF150" s="18">
        <v>1122.05611</v>
      </c>
      <c r="AG150" s="18">
        <v>1090.6587500000001</v>
      </c>
      <c r="AH150" s="18">
        <v>1068.9168</v>
      </c>
      <c r="AI150" s="18">
        <v>2355.9558400000001</v>
      </c>
      <c r="AJ150" s="18">
        <v>747.94939999999997</v>
      </c>
      <c r="AK150" s="18">
        <v>829.12495000000001</v>
      </c>
      <c r="AL150" s="18">
        <v>2222.7872299999999</v>
      </c>
      <c r="AM150" s="18">
        <v>964.97902999999997</v>
      </c>
      <c r="AN150" s="18">
        <v>731.64364</v>
      </c>
      <c r="AO150" s="18">
        <v>1696.95669</v>
      </c>
    </row>
    <row r="151" spans="1:42" s="1" customFormat="1" ht="33.75">
      <c r="C151" s="58"/>
      <c r="D151" s="17" t="s">
        <v>44</v>
      </c>
      <c r="E151" s="19">
        <v>9.9542790152403278</v>
      </c>
      <c r="F151" s="19">
        <v>9.7325038519908702</v>
      </c>
      <c r="G151" s="19">
        <v>9.2966142373940901</v>
      </c>
      <c r="H151" s="19">
        <v>11.286318563206436</v>
      </c>
      <c r="I151" s="19">
        <v>10.783231853765576</v>
      </c>
      <c r="J151" s="19">
        <v>11.13939131376584</v>
      </c>
      <c r="K151" s="19">
        <v>11.404625939772416</v>
      </c>
      <c r="L151" s="19">
        <v>10.748294171806222</v>
      </c>
      <c r="M151" s="19">
        <v>10.887401282527154</v>
      </c>
      <c r="N151" s="19">
        <v>10.889937067574161</v>
      </c>
      <c r="O151" s="19">
        <v>10.515765846866636</v>
      </c>
      <c r="P151" s="19">
        <v>10.712003539127016</v>
      </c>
      <c r="Q151" s="19">
        <v>10.961636131653597</v>
      </c>
      <c r="R151" s="19">
        <v>10.602820168920143</v>
      </c>
      <c r="S151" s="19">
        <v>10.972265309921212</v>
      </c>
      <c r="T151" s="19">
        <v>11.632889099177246</v>
      </c>
      <c r="U151" s="19">
        <v>11.833041911725745</v>
      </c>
      <c r="V151" s="19">
        <v>10.762725485589941</v>
      </c>
      <c r="W151" s="19">
        <v>10.404617426756422</v>
      </c>
      <c r="X151" s="19">
        <v>10.212942641912331</v>
      </c>
      <c r="Y151" s="19">
        <v>10.190444370197117</v>
      </c>
      <c r="Z151" s="19">
        <v>10.059426936923609</v>
      </c>
      <c r="AA151" s="19">
        <v>9.5471871791543261</v>
      </c>
      <c r="AB151" s="19">
        <v>9.9486394389846406</v>
      </c>
      <c r="AC151" s="19">
        <v>8.9592594289904319</v>
      </c>
      <c r="AD151" s="19">
        <v>41.471048513302037</v>
      </c>
      <c r="AE151" s="19">
        <v>32.095138823083488</v>
      </c>
      <c r="AF151" s="19">
        <v>31.786364943906413</v>
      </c>
      <c r="AG151" s="19">
        <v>34.005141388174806</v>
      </c>
      <c r="AH151" s="19">
        <v>34.441707717569784</v>
      </c>
      <c r="AI151" s="19">
        <v>15.800721884498477</v>
      </c>
      <c r="AJ151" s="19">
        <v>5.865102639296188E-2</v>
      </c>
      <c r="AK151" s="19">
        <v>4.0578926011091573E-2</v>
      </c>
      <c r="AL151" s="19">
        <v>1.5120205634796633E-2</v>
      </c>
      <c r="AM151" s="19">
        <v>3.4250485215207217E-2</v>
      </c>
      <c r="AN151" s="19">
        <v>7.2296124927703889E-2</v>
      </c>
      <c r="AO151" s="19">
        <v>1.9246808237633927E-2</v>
      </c>
      <c r="AP151" s="14" t="s">
        <v>40</v>
      </c>
    </row>
    <row r="152" spans="1:42" s="1" customFormat="1">
      <c r="B152" s="1" t="s">
        <v>174</v>
      </c>
      <c r="C152" s="57" t="s">
        <v>175</v>
      </c>
      <c r="D152" s="15" t="s">
        <v>27</v>
      </c>
      <c r="E152" s="16">
        <v>0</v>
      </c>
      <c r="F152" s="16">
        <v>0</v>
      </c>
      <c r="G152" s="16">
        <v>0</v>
      </c>
      <c r="H152" s="65">
        <v>0</v>
      </c>
      <c r="I152" s="65">
        <v>0</v>
      </c>
      <c r="J152" s="65">
        <v>0</v>
      </c>
      <c r="K152" s="65">
        <v>0</v>
      </c>
      <c r="L152" s="65">
        <v>0</v>
      </c>
      <c r="M152" s="65">
        <v>0</v>
      </c>
      <c r="N152" s="65">
        <v>0</v>
      </c>
      <c r="O152" s="65">
        <v>0</v>
      </c>
      <c r="P152" s="65">
        <v>0</v>
      </c>
      <c r="Q152" s="65">
        <v>0</v>
      </c>
      <c r="R152" s="65">
        <v>0</v>
      </c>
      <c r="S152" s="65">
        <v>0</v>
      </c>
      <c r="T152" s="65">
        <v>0</v>
      </c>
      <c r="U152" s="65">
        <v>0</v>
      </c>
      <c r="V152" s="65">
        <v>0</v>
      </c>
      <c r="W152" s="65">
        <v>0</v>
      </c>
      <c r="X152" s="65">
        <v>0</v>
      </c>
      <c r="Y152" s="65">
        <v>0</v>
      </c>
      <c r="Z152" s="65">
        <v>0</v>
      </c>
      <c r="AA152" s="65">
        <v>0</v>
      </c>
      <c r="AB152" s="65">
        <v>0</v>
      </c>
      <c r="AC152" s="65">
        <v>0</v>
      </c>
      <c r="AD152" s="16">
        <v>0</v>
      </c>
      <c r="AE152" s="16">
        <v>0</v>
      </c>
      <c r="AF152" s="16">
        <v>0</v>
      </c>
      <c r="AG152" s="16">
        <v>0</v>
      </c>
      <c r="AH152" s="16">
        <v>0</v>
      </c>
      <c r="AI152" s="16">
        <v>0</v>
      </c>
      <c r="AJ152" s="16">
        <v>0</v>
      </c>
      <c r="AK152" s="16">
        <v>0</v>
      </c>
      <c r="AL152" s="16">
        <v>0</v>
      </c>
      <c r="AM152" s="16">
        <v>0</v>
      </c>
      <c r="AN152" s="16">
        <v>0</v>
      </c>
      <c r="AO152" s="16">
        <v>0</v>
      </c>
    </row>
    <row r="153" spans="1:42" s="1" customFormat="1">
      <c r="A153" s="1" t="s">
        <v>176</v>
      </c>
      <c r="C153" s="58"/>
      <c r="D153" s="17" t="s">
        <v>26</v>
      </c>
      <c r="E153" s="18">
        <v>991.41133502194589</v>
      </c>
      <c r="F153" s="18">
        <v>998.67522747445798</v>
      </c>
      <c r="G153" s="18">
        <v>979.65251184573901</v>
      </c>
      <c r="H153" s="66">
        <v>967.84650824390997</v>
      </c>
      <c r="I153" s="66">
        <v>963.43260692238493</v>
      </c>
      <c r="J153" s="66">
        <v>944.27514392865294</v>
      </c>
      <c r="K153" s="66">
        <v>934.79469027828793</v>
      </c>
      <c r="L153" s="66">
        <v>948.72977761320897</v>
      </c>
      <c r="M153" s="66">
        <v>957.72112337150088</v>
      </c>
      <c r="N153" s="66">
        <v>957.47213382786595</v>
      </c>
      <c r="O153" s="66">
        <v>947.64824160655496</v>
      </c>
      <c r="P153" s="66">
        <v>951.9661789582259</v>
      </c>
      <c r="Q153" s="66">
        <v>964.460756382711</v>
      </c>
      <c r="R153" s="66">
        <v>955.97961947788497</v>
      </c>
      <c r="S153" s="66">
        <v>970.14970491397492</v>
      </c>
      <c r="T153" s="66">
        <v>957.68223618335492</v>
      </c>
      <c r="U153" s="66">
        <v>965.11670051716192</v>
      </c>
      <c r="V153" s="66">
        <v>951.03858661429501</v>
      </c>
      <c r="W153" s="66">
        <v>996.05828256215796</v>
      </c>
      <c r="X153" s="66">
        <v>966.35301934661595</v>
      </c>
      <c r="Y153" s="66">
        <v>949.44368399999905</v>
      </c>
      <c r="Z153" s="66">
        <v>918.91132399999992</v>
      </c>
      <c r="AA153" s="66">
        <v>913.66427361815897</v>
      </c>
      <c r="AB153" s="66">
        <v>909.09944099999996</v>
      </c>
      <c r="AC153" s="66">
        <v>863.31008699999995</v>
      </c>
      <c r="AD153" s="18">
        <v>854.17188499999997</v>
      </c>
      <c r="AE153" s="18">
        <v>845.86619999999994</v>
      </c>
      <c r="AF153" s="18">
        <v>792.98281070835196</v>
      </c>
      <c r="AG153" s="18">
        <v>803.58954384362698</v>
      </c>
      <c r="AH153" s="18">
        <v>795.70074430474892</v>
      </c>
      <c r="AI153" s="18">
        <v>797.48284290105994</v>
      </c>
      <c r="AJ153" s="18">
        <v>775.67397599999993</v>
      </c>
      <c r="AK153" s="18">
        <v>791.75860152682799</v>
      </c>
      <c r="AL153" s="18">
        <v>785.556190801718</v>
      </c>
      <c r="AM153" s="18">
        <v>782.00869399999999</v>
      </c>
      <c r="AN153" s="18">
        <v>765.37216131949492</v>
      </c>
      <c r="AO153" s="18">
        <v>771.18049049770696</v>
      </c>
    </row>
    <row r="154" spans="1:42" s="1" customFormat="1" ht="33.75">
      <c r="C154" s="58"/>
      <c r="D154" s="17" t="s">
        <v>44</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4" t="s">
        <v>40</v>
      </c>
    </row>
    <row r="155" spans="1:42" s="1" customFormat="1">
      <c r="B155" s="1" t="s">
        <v>177</v>
      </c>
      <c r="C155" s="57" t="s">
        <v>178</v>
      </c>
      <c r="D155" s="15" t="s">
        <v>27</v>
      </c>
      <c r="E155" s="16">
        <v>270.99925689818502</v>
      </c>
      <c r="F155" s="16">
        <v>267.30970639843798</v>
      </c>
      <c r="G155" s="16">
        <v>263.76679142629598</v>
      </c>
      <c r="H155" s="65">
        <v>263.62095539532498</v>
      </c>
      <c r="I155" s="65">
        <v>265.263634225636</v>
      </c>
      <c r="J155" s="65">
        <v>257.94140534227699</v>
      </c>
      <c r="K155" s="65">
        <v>252.34680823425398</v>
      </c>
      <c r="L155" s="65">
        <v>256.11965364315398</v>
      </c>
      <c r="M155" s="65">
        <v>251.83565439798198</v>
      </c>
      <c r="N155" s="65">
        <v>259.58433426028597</v>
      </c>
      <c r="O155" s="65">
        <v>261.92641024926399</v>
      </c>
      <c r="P155" s="65">
        <v>254.87912624525299</v>
      </c>
      <c r="Q155" s="65">
        <v>251.97229120761997</v>
      </c>
      <c r="R155" s="65">
        <v>249.50494578847798</v>
      </c>
      <c r="S155" s="65">
        <v>252.80000142341399</v>
      </c>
      <c r="T155" s="65">
        <v>256.768141407445</v>
      </c>
      <c r="U155" s="65">
        <v>257.87480914431802</v>
      </c>
      <c r="V155" s="65">
        <v>256.31411156459296</v>
      </c>
      <c r="W155" s="65">
        <v>256.11838055628897</v>
      </c>
      <c r="X155" s="65">
        <v>252.65769358055499</v>
      </c>
      <c r="Y155" s="65">
        <v>252.98489073559401</v>
      </c>
      <c r="Z155" s="65">
        <v>242.23999999999998</v>
      </c>
      <c r="AA155" s="65">
        <v>239.93936175888697</v>
      </c>
      <c r="AB155" s="65">
        <v>176.7</v>
      </c>
      <c r="AC155" s="65">
        <v>170.37</v>
      </c>
      <c r="AD155" s="16">
        <v>161.04999999999998</v>
      </c>
      <c r="AE155" s="16">
        <v>164.16</v>
      </c>
      <c r="AF155" s="16">
        <v>160.216618680289</v>
      </c>
      <c r="AG155" s="16">
        <v>166.20999999999998</v>
      </c>
      <c r="AH155" s="16">
        <v>160.78933264810698</v>
      </c>
      <c r="AI155" s="16">
        <v>160.43236886427499</v>
      </c>
      <c r="AJ155" s="16">
        <v>154.54384058776199</v>
      </c>
      <c r="AK155" s="16">
        <v>151.91249039556399</v>
      </c>
      <c r="AL155" s="16">
        <v>149.197568596613</v>
      </c>
      <c r="AM155" s="16">
        <v>150.67214456485399</v>
      </c>
      <c r="AN155" s="16">
        <v>102.30829902369099</v>
      </c>
      <c r="AO155" s="16">
        <v>101.383447650919</v>
      </c>
    </row>
    <row r="156" spans="1:42" s="1" customFormat="1">
      <c r="A156" s="1" t="s">
        <v>179</v>
      </c>
      <c r="C156" s="58"/>
      <c r="D156" s="17" t="s">
        <v>26</v>
      </c>
      <c r="E156" s="18">
        <v>2891.4824674106699</v>
      </c>
      <c r="F156" s="18">
        <v>3064.8674452511</v>
      </c>
      <c r="G156" s="18">
        <v>2939.22470692667</v>
      </c>
      <c r="H156" s="66">
        <v>2859.8233936555698</v>
      </c>
      <c r="I156" s="66">
        <v>2813.5982073538999</v>
      </c>
      <c r="J156" s="66">
        <v>2741.4202371318497</v>
      </c>
      <c r="K156" s="66">
        <v>2667.2932058066999</v>
      </c>
      <c r="L156" s="66">
        <v>2729.8034443221595</v>
      </c>
      <c r="M156" s="66">
        <v>2758.8537525233</v>
      </c>
      <c r="N156" s="66">
        <v>2795.08704848141</v>
      </c>
      <c r="O156" s="66">
        <v>2817.3394509843702</v>
      </c>
      <c r="P156" s="66">
        <v>2750.0713828600601</v>
      </c>
      <c r="Q156" s="66">
        <v>2729.1974292361597</v>
      </c>
      <c r="R156" s="66">
        <v>2686.48519744243</v>
      </c>
      <c r="S156" s="66">
        <v>2713.5149527846697</v>
      </c>
      <c r="T156" s="66">
        <v>2670.8846451745899</v>
      </c>
      <c r="U156" s="66">
        <v>2625.8152605420996</v>
      </c>
      <c r="V156" s="66">
        <v>2612.6575139087299</v>
      </c>
      <c r="W156" s="66">
        <v>2551.0105198828701</v>
      </c>
      <c r="X156" s="66">
        <v>3185.6926523186303</v>
      </c>
      <c r="Y156" s="66">
        <v>3229.8170479115297</v>
      </c>
      <c r="Z156" s="66">
        <v>3092.67</v>
      </c>
      <c r="AA156" s="66">
        <v>3060.2239354631397</v>
      </c>
      <c r="AB156" s="66">
        <v>3017.29</v>
      </c>
      <c r="AC156" s="66">
        <v>2962.7599999999998</v>
      </c>
      <c r="AD156" s="18">
        <v>2807.8199999999997</v>
      </c>
      <c r="AE156" s="18">
        <v>2619.75</v>
      </c>
      <c r="AF156" s="18">
        <v>2553.8195177901198</v>
      </c>
      <c r="AG156" s="18">
        <v>2579.2399999999998</v>
      </c>
      <c r="AH156" s="18">
        <v>2537.1299840054799</v>
      </c>
      <c r="AI156" s="18">
        <v>2510.3111698031603</v>
      </c>
      <c r="AJ156" s="18">
        <v>2408.25204068517</v>
      </c>
      <c r="AK156" s="18">
        <v>2457.2736497533201</v>
      </c>
      <c r="AL156" s="18">
        <v>2450.7141879289898</v>
      </c>
      <c r="AM156" s="18">
        <v>2410.5450178974197</v>
      </c>
      <c r="AN156" s="18">
        <v>2331.2029449030197</v>
      </c>
      <c r="AO156" s="18">
        <v>2471.1939141614198</v>
      </c>
    </row>
    <row r="157" spans="1:42" s="1" customFormat="1" ht="33.75">
      <c r="C157" s="58"/>
      <c r="D157" s="17" t="s">
        <v>44</v>
      </c>
      <c r="E157" s="19">
        <v>9.3723292446889896</v>
      </c>
      <c r="F157" s="19">
        <v>8.7217379274468989</v>
      </c>
      <c r="G157" s="19">
        <v>8.9740260690070688</v>
      </c>
      <c r="H157" s="19">
        <v>9.2180851440043448</v>
      </c>
      <c r="I157" s="19">
        <v>9.4279145306645642</v>
      </c>
      <c r="J157" s="19">
        <v>9.4090428694048924</v>
      </c>
      <c r="K157" s="19">
        <v>9.4607824773405014</v>
      </c>
      <c r="L157" s="19">
        <v>9.3823478088090457</v>
      </c>
      <c r="M157" s="19">
        <v>9.1282712672844042</v>
      </c>
      <c r="N157" s="19">
        <v>9.2871645769071822</v>
      </c>
      <c r="O157" s="19">
        <v>9.2969418419831396</v>
      </c>
      <c r="P157" s="19">
        <v>9.2680912878770449</v>
      </c>
      <c r="Q157" s="19">
        <v>9.2324684358999018</v>
      </c>
      <c r="R157" s="19">
        <v>9.2874118951412807</v>
      </c>
      <c r="S157" s="19">
        <v>9.3163297723487748</v>
      </c>
      <c r="T157" s="19">
        <v>9.6135990699314018</v>
      </c>
      <c r="U157" s="19">
        <v>9.8207521686457007</v>
      </c>
      <c r="V157" s="19">
        <v>9.8104749742390833</v>
      </c>
      <c r="W157" s="19">
        <v>10.039879434446576</v>
      </c>
      <c r="X157" s="19">
        <v>7.9310128488592309</v>
      </c>
      <c r="Y157" s="19">
        <v>7.8327932196400898</v>
      </c>
      <c r="Z157" s="19">
        <v>7.8327141272751364</v>
      </c>
      <c r="AA157" s="19">
        <v>7.8405818273091219</v>
      </c>
      <c r="AB157" s="19">
        <v>5.8562484878815093</v>
      </c>
      <c r="AC157" s="19">
        <v>5.7503814011259777</v>
      </c>
      <c r="AD157" s="19">
        <v>5.7357665377410232</v>
      </c>
      <c r="AE157" s="19">
        <v>6.2662467792728309</v>
      </c>
      <c r="AF157" s="19">
        <v>6.2736077300767219</v>
      </c>
      <c r="AG157" s="19">
        <v>6.4441463376808672</v>
      </c>
      <c r="AH157" s="19">
        <v>6.3374495458156117</v>
      </c>
      <c r="AI157" s="19">
        <v>6.3909355459249655</v>
      </c>
      <c r="AJ157" s="19">
        <v>6.4172618968815582</v>
      </c>
      <c r="AK157" s="19">
        <v>6.1821560008513554</v>
      </c>
      <c r="AL157" s="19">
        <v>6.0879220160182976</v>
      </c>
      <c r="AM157" s="19">
        <v>6.2505426551326835</v>
      </c>
      <c r="AN157" s="19">
        <v>4.3886483262806237</v>
      </c>
      <c r="AO157" s="19">
        <v>4.1026099599036394</v>
      </c>
      <c r="AP157" s="14" t="s">
        <v>40</v>
      </c>
    </row>
    <row r="158" spans="1:42" s="1" customFormat="1">
      <c r="B158" s="1" t="s">
        <v>180</v>
      </c>
      <c r="C158" s="57" t="s">
        <v>181</v>
      </c>
      <c r="D158" s="15" t="s">
        <v>27</v>
      </c>
      <c r="E158" s="16">
        <v>46569</v>
      </c>
      <c r="F158" s="16"/>
      <c r="G158" s="16"/>
      <c r="H158" s="65"/>
      <c r="I158" s="65"/>
      <c r="J158" s="65"/>
      <c r="K158" s="65"/>
      <c r="L158" s="65"/>
      <c r="M158" s="65"/>
      <c r="N158" s="65"/>
      <c r="O158" s="65"/>
      <c r="P158" s="65"/>
      <c r="Q158" s="65">
        <v>44478.329999999994</v>
      </c>
      <c r="R158" s="65"/>
      <c r="S158" s="65"/>
      <c r="T158" s="65"/>
      <c r="U158" s="65"/>
      <c r="V158" s="65"/>
      <c r="W158" s="65"/>
      <c r="X158" s="65"/>
      <c r="Y158" s="65"/>
      <c r="Z158" s="65"/>
      <c r="AA158" s="65"/>
      <c r="AB158" s="65"/>
      <c r="AC158" s="65">
        <v>40952.5</v>
      </c>
      <c r="AD158" s="16"/>
      <c r="AE158" s="16"/>
      <c r="AF158" s="16"/>
      <c r="AG158" s="16"/>
      <c r="AH158" s="16"/>
      <c r="AI158" s="16"/>
      <c r="AJ158" s="16"/>
      <c r="AK158" s="16"/>
      <c r="AL158" s="16"/>
      <c r="AM158" s="16"/>
      <c r="AN158" s="16"/>
      <c r="AO158" s="16">
        <v>29728.629999999997</v>
      </c>
    </row>
    <row r="159" spans="1:42" s="1" customFormat="1">
      <c r="A159" s="1" t="s">
        <v>182</v>
      </c>
      <c r="C159" s="58"/>
      <c r="D159" s="17" t="s">
        <v>26</v>
      </c>
      <c r="E159" s="18">
        <v>139724</v>
      </c>
      <c r="F159" s="18">
        <v>140158.04999999999</v>
      </c>
      <c r="G159" s="18">
        <v>140306.94999999998</v>
      </c>
      <c r="H159" s="66">
        <v>139651.68</v>
      </c>
      <c r="I159" s="66">
        <v>140311.6</v>
      </c>
      <c r="J159" s="66">
        <v>141431.43</v>
      </c>
      <c r="K159" s="66">
        <v>136092.82999999999</v>
      </c>
      <c r="L159" s="66">
        <v>137835.46</v>
      </c>
      <c r="M159" s="66">
        <v>134772.74</v>
      </c>
      <c r="N159" s="66">
        <v>136514.94</v>
      </c>
      <c r="O159" s="66">
        <v>137054.25999999998</v>
      </c>
      <c r="P159" s="66">
        <v>136296.63</v>
      </c>
      <c r="Q159" s="66">
        <v>134910.79</v>
      </c>
      <c r="R159" s="66">
        <v>133134.13999999998</v>
      </c>
      <c r="S159" s="66">
        <v>130604.01</v>
      </c>
      <c r="T159" s="66">
        <v>130184.18999999999</v>
      </c>
      <c r="U159" s="66">
        <v>131167.00999999998</v>
      </c>
      <c r="V159" s="66">
        <v>130939.43999999999</v>
      </c>
      <c r="W159" s="66">
        <v>131864.69</v>
      </c>
      <c r="X159" s="66">
        <v>131824.21</v>
      </c>
      <c r="Y159" s="66">
        <v>132042.74</v>
      </c>
      <c r="Z159" s="66">
        <v>127268.01999999999</v>
      </c>
      <c r="AA159" s="66">
        <v>128123.2</v>
      </c>
      <c r="AB159" s="66">
        <v>125730.89</v>
      </c>
      <c r="AC159" s="66">
        <v>115937.43999999999</v>
      </c>
      <c r="AD159" s="18">
        <v>110615.64</v>
      </c>
      <c r="AE159" s="18">
        <v>110475.76999999999</v>
      </c>
      <c r="AF159" s="18">
        <v>105105.87</v>
      </c>
      <c r="AG159" s="18">
        <v>105847.76999999999</v>
      </c>
      <c r="AH159" s="18">
        <v>106381.89</v>
      </c>
      <c r="AI159" s="18">
        <v>105478.01</v>
      </c>
      <c r="AJ159" s="18">
        <v>96654.37</v>
      </c>
      <c r="AK159" s="18">
        <v>94733.84</v>
      </c>
      <c r="AL159" s="18">
        <v>93340.739999999991</v>
      </c>
      <c r="AM159" s="18">
        <v>94026.5</v>
      </c>
      <c r="AN159" s="18">
        <v>94562.29</v>
      </c>
      <c r="AO159" s="18">
        <v>95289.62</v>
      </c>
    </row>
    <row r="160" spans="1:42" s="1" customFormat="1" ht="33.75">
      <c r="C160" s="58"/>
      <c r="D160" s="17" t="s">
        <v>44</v>
      </c>
      <c r="E160" s="19">
        <v>33.329277718931607</v>
      </c>
      <c r="F160" s="19" t="s">
        <v>288</v>
      </c>
      <c r="G160" s="19" t="s">
        <v>288</v>
      </c>
      <c r="H160" s="19" t="s">
        <v>288</v>
      </c>
      <c r="I160" s="19" t="s">
        <v>288</v>
      </c>
      <c r="J160" s="19" t="s">
        <v>288</v>
      </c>
      <c r="K160" s="19" t="s">
        <v>288</v>
      </c>
      <c r="L160" s="19" t="s">
        <v>288</v>
      </c>
      <c r="M160" s="19" t="s">
        <v>288</v>
      </c>
      <c r="N160" s="19" t="s">
        <v>288</v>
      </c>
      <c r="O160" s="19" t="s">
        <v>288</v>
      </c>
      <c r="P160" s="19" t="s">
        <v>288</v>
      </c>
      <c r="Q160" s="19">
        <v>32.968697314721815</v>
      </c>
      <c r="R160" s="19" t="s">
        <v>288</v>
      </c>
      <c r="S160" s="19" t="s">
        <v>288</v>
      </c>
      <c r="T160" s="19" t="s">
        <v>288</v>
      </c>
      <c r="U160" s="19" t="s">
        <v>288</v>
      </c>
      <c r="V160" s="19" t="s">
        <v>288</v>
      </c>
      <c r="W160" s="19" t="s">
        <v>288</v>
      </c>
      <c r="X160" s="19" t="s">
        <v>288</v>
      </c>
      <c r="Y160" s="19" t="s">
        <v>288</v>
      </c>
      <c r="Z160" s="19" t="s">
        <v>288</v>
      </c>
      <c r="AA160" s="19" t="s">
        <v>288</v>
      </c>
      <c r="AB160" s="19" t="s">
        <v>288</v>
      </c>
      <c r="AC160" s="19">
        <v>35.322929331542944</v>
      </c>
      <c r="AD160" s="19" t="s">
        <v>288</v>
      </c>
      <c r="AE160" s="19" t="s">
        <v>288</v>
      </c>
      <c r="AF160" s="19" t="s">
        <v>288</v>
      </c>
      <c r="AG160" s="19" t="s">
        <v>288</v>
      </c>
      <c r="AH160" s="19" t="s">
        <v>288</v>
      </c>
      <c r="AI160" s="19" t="s">
        <v>288</v>
      </c>
      <c r="AJ160" s="19" t="s">
        <v>288</v>
      </c>
      <c r="AK160" s="19" t="s">
        <v>288</v>
      </c>
      <c r="AL160" s="19" t="s">
        <v>288</v>
      </c>
      <c r="AM160" s="19" t="s">
        <v>288</v>
      </c>
      <c r="AN160" s="19" t="s">
        <v>288</v>
      </c>
      <c r="AO160" s="19">
        <v>31.198182971030842</v>
      </c>
      <c r="AP160" s="14" t="s">
        <v>40</v>
      </c>
    </row>
    <row r="161" spans="1:42" s="1" customFormat="1">
      <c r="B161" s="1" t="s">
        <v>183</v>
      </c>
      <c r="C161" s="57" t="s">
        <v>184</v>
      </c>
      <c r="D161" s="15" t="s">
        <v>27</v>
      </c>
      <c r="E161" s="16">
        <v>31.599629999999998</v>
      </c>
      <c r="F161" s="16">
        <v>18.346699999999998</v>
      </c>
      <c r="G161" s="16">
        <v>23.973554</v>
      </c>
      <c r="H161" s="65">
        <v>45.304089999999995</v>
      </c>
      <c r="I161" s="65">
        <v>28.614607999999997</v>
      </c>
      <c r="J161" s="65">
        <v>28.951355999999997</v>
      </c>
      <c r="K161" s="65">
        <v>23.884079999999997</v>
      </c>
      <c r="L161" s="65">
        <v>27.704924999999999</v>
      </c>
      <c r="M161" s="65">
        <v>41.438784999999996</v>
      </c>
      <c r="N161" s="65">
        <v>35.396605000000001</v>
      </c>
      <c r="O161" s="65">
        <v>30.596762999999999</v>
      </c>
      <c r="P161" s="65">
        <v>29.712812999999997</v>
      </c>
      <c r="Q161" s="65">
        <v>25.003083</v>
      </c>
      <c r="R161" s="65">
        <v>16.002943999999999</v>
      </c>
      <c r="S161" s="65">
        <v>25.512611</v>
      </c>
      <c r="T161" s="65">
        <v>25.659468</v>
      </c>
      <c r="U161" s="65">
        <v>16.09</v>
      </c>
      <c r="V161" s="65">
        <v>17.457781000000001</v>
      </c>
      <c r="W161" s="65">
        <v>21.756219479999999</v>
      </c>
      <c r="X161" s="65">
        <v>18.543293999999999</v>
      </c>
      <c r="Y161" s="65">
        <v>19.559999999999999</v>
      </c>
      <c r="Z161" s="65">
        <v>17.27</v>
      </c>
      <c r="AA161" s="65">
        <v>14.95</v>
      </c>
      <c r="AB161" s="65">
        <v>37.809999999999995</v>
      </c>
      <c r="AC161" s="65">
        <v>17.71</v>
      </c>
      <c r="AD161" s="16">
        <v>30.953203049999999</v>
      </c>
      <c r="AE161" s="16">
        <v>15.45</v>
      </c>
      <c r="AF161" s="16">
        <v>11.780351869999999</v>
      </c>
      <c r="AG161" s="16"/>
      <c r="AH161" s="16">
        <v>22.011085600000001</v>
      </c>
      <c r="AI161" s="16">
        <v>43.216841159999994</v>
      </c>
      <c r="AJ161" s="16">
        <v>27.362335989999998</v>
      </c>
      <c r="AK161" s="16">
        <v>24.947431049999999</v>
      </c>
      <c r="AL161" s="16">
        <v>24.100677809999997</v>
      </c>
      <c r="AM161" s="16">
        <v>23.506862729999998</v>
      </c>
      <c r="AN161" s="16">
        <v>21.836325479999999</v>
      </c>
      <c r="AO161" s="16">
        <v>24.16641825</v>
      </c>
    </row>
    <row r="162" spans="1:42" s="1" customFormat="1">
      <c r="A162" s="1" t="s">
        <v>185</v>
      </c>
      <c r="C162" s="58"/>
      <c r="D162" s="17" t="s">
        <v>26</v>
      </c>
      <c r="E162" s="18">
        <v>704.23364476324798</v>
      </c>
      <c r="F162" s="18">
        <v>625.38331076559996</v>
      </c>
      <c r="G162" s="18">
        <v>604.08471892439195</v>
      </c>
      <c r="H162" s="66">
        <v>623.22240962670003</v>
      </c>
      <c r="I162" s="66">
        <v>621.52659269584001</v>
      </c>
      <c r="J162" s="66">
        <v>590.07766706761595</v>
      </c>
      <c r="K162" s="66">
        <v>587.62958066051988</v>
      </c>
      <c r="L162" s="66">
        <v>567.68124080459995</v>
      </c>
      <c r="M162" s="66">
        <v>585.01590541063001</v>
      </c>
      <c r="N162" s="66">
        <v>585.68601801414002</v>
      </c>
      <c r="O162" s="66">
        <v>579.73528357157602</v>
      </c>
      <c r="P162" s="66">
        <v>617.75984620500003</v>
      </c>
      <c r="Q162" s="66">
        <v>600.47695626213897</v>
      </c>
      <c r="R162" s="66">
        <v>661.81172444885601</v>
      </c>
      <c r="S162" s="66">
        <v>670.11794482727498</v>
      </c>
      <c r="T162" s="66">
        <v>957.66302460448799</v>
      </c>
      <c r="U162" s="66">
        <v>912.06797564670001</v>
      </c>
      <c r="V162" s="66">
        <v>1140.88421634163</v>
      </c>
      <c r="W162" s="66">
        <v>1171.6277650799998</v>
      </c>
      <c r="X162" s="66">
        <v>669.35636831412603</v>
      </c>
      <c r="Y162" s="66">
        <v>660.63</v>
      </c>
      <c r="Z162" s="66">
        <v>814.24</v>
      </c>
      <c r="AA162" s="66">
        <v>595.4</v>
      </c>
      <c r="AB162" s="66">
        <v>631.31999999999994</v>
      </c>
      <c r="AC162" s="66">
        <v>619.16999999999996</v>
      </c>
      <c r="AD162" s="18">
        <v>600.71909790840004</v>
      </c>
      <c r="AE162" s="18">
        <v>611.89</v>
      </c>
      <c r="AF162" s="18">
        <v>564.64693447343802</v>
      </c>
      <c r="AG162" s="18">
        <v>607.13599805209003</v>
      </c>
      <c r="AH162" s="18">
        <v>575.84050995545988</v>
      </c>
      <c r="AI162" s="18">
        <v>611.72183603655503</v>
      </c>
      <c r="AJ162" s="18">
        <v>582.43358966824394</v>
      </c>
      <c r="AK162" s="18">
        <v>599.27991307521495</v>
      </c>
      <c r="AL162" s="18">
        <v>602.92925663580797</v>
      </c>
      <c r="AM162" s="18">
        <v>588.99729275723894</v>
      </c>
      <c r="AN162" s="18">
        <v>560.16998552985092</v>
      </c>
      <c r="AO162" s="18">
        <v>571.76541875365695</v>
      </c>
    </row>
    <row r="163" spans="1:42" s="1" customFormat="1" ht="33.75">
      <c r="C163" s="58"/>
      <c r="D163" s="17" t="s">
        <v>44</v>
      </c>
      <c r="E163" s="19">
        <v>4.4870946219309484</v>
      </c>
      <c r="F163" s="19">
        <v>2.9336727866210244</v>
      </c>
      <c r="G163" s="19">
        <v>3.9685748122690989</v>
      </c>
      <c r="H163" s="19">
        <v>7.2693294240071369</v>
      </c>
      <c r="I163" s="19">
        <v>4.6039233616514439</v>
      </c>
      <c r="J163" s="19">
        <v>4.9063636222454274</v>
      </c>
      <c r="K163" s="19">
        <v>4.064478846206705</v>
      </c>
      <c r="L163" s="19">
        <v>4.8803664818538959</v>
      </c>
      <c r="M163" s="19">
        <v>7.0833604038361306</v>
      </c>
      <c r="N163" s="19">
        <v>6.0436144813594366</v>
      </c>
      <c r="O163" s="19">
        <v>5.2777127539145932</v>
      </c>
      <c r="P163" s="19">
        <v>4.8097676115614627</v>
      </c>
      <c r="Q163" s="19">
        <v>4.1638705264627793</v>
      </c>
      <c r="R163" s="19">
        <v>2.4180508457034273</v>
      </c>
      <c r="S163" s="19">
        <v>3.8071821829179573</v>
      </c>
      <c r="T163" s="19">
        <v>2.6793838062816806</v>
      </c>
      <c r="U163" s="19">
        <v>1.7641228975933967</v>
      </c>
      <c r="V163" s="19">
        <v>1.5301974337045599</v>
      </c>
      <c r="W163" s="19">
        <v>1.8569224909512505</v>
      </c>
      <c r="X163" s="19">
        <v>2.770317110256836</v>
      </c>
      <c r="Y163" s="19">
        <v>2.9608101357794832</v>
      </c>
      <c r="Z163" s="19">
        <v>2.1209962664570639</v>
      </c>
      <c r="AA163" s="19">
        <v>2.5109170305676853</v>
      </c>
      <c r="AB163" s="19">
        <v>5.9890388392574287</v>
      </c>
      <c r="AC163" s="19">
        <v>2.860280698354249</v>
      </c>
      <c r="AD163" s="19">
        <v>5.1526916919694576</v>
      </c>
      <c r="AE163" s="19">
        <v>2.5249636372550621</v>
      </c>
      <c r="AF163" s="19">
        <v>2.0863217615775733</v>
      </c>
      <c r="AG163" s="19" t="s">
        <v>288</v>
      </c>
      <c r="AH163" s="19">
        <v>3.8224274290293527</v>
      </c>
      <c r="AI163" s="19">
        <v>7.0647864133817615</v>
      </c>
      <c r="AJ163" s="19">
        <v>4.6979323437691285</v>
      </c>
      <c r="AK163" s="19">
        <v>4.1629012596103614</v>
      </c>
      <c r="AL163" s="19">
        <v>3.9972646118510911</v>
      </c>
      <c r="AM163" s="19">
        <v>3.9909967361579342</v>
      </c>
      <c r="AN163" s="19">
        <v>3.8981605662691052</v>
      </c>
      <c r="AO163" s="19">
        <v>4.2266316670004862</v>
      </c>
      <c r="AP163" s="14" t="s">
        <v>40</v>
      </c>
    </row>
    <row r="164" spans="1:42" s="1" customFormat="1">
      <c r="B164" s="1" t="s">
        <v>186</v>
      </c>
      <c r="C164" s="57" t="s">
        <v>187</v>
      </c>
      <c r="D164" s="15" t="s">
        <v>27</v>
      </c>
      <c r="E164" s="16">
        <v>1496.7931824090599</v>
      </c>
      <c r="F164" s="16">
        <v>1513.268</v>
      </c>
      <c r="G164" s="16">
        <v>1513.26471640871</v>
      </c>
      <c r="H164" s="65">
        <v>1558.0119999999999</v>
      </c>
      <c r="I164" s="65">
        <v>1547.8109999999999</v>
      </c>
      <c r="J164" s="65">
        <v>1499.1759999999999</v>
      </c>
      <c r="K164" s="65">
        <v>1447.3709999999999</v>
      </c>
      <c r="L164" s="65">
        <v>1475.3789999999999</v>
      </c>
      <c r="M164" s="65">
        <v>1462.9179999999999</v>
      </c>
      <c r="N164" s="65">
        <v>1500.2629999999999</v>
      </c>
      <c r="O164" s="65">
        <v>1513.5699999999899</v>
      </c>
      <c r="P164" s="65">
        <v>1471.5159999999998</v>
      </c>
      <c r="Q164" s="65">
        <v>1466.1109999999999</v>
      </c>
      <c r="R164" s="65">
        <v>1453.502</v>
      </c>
      <c r="S164" s="65">
        <v>1524.5729999999999</v>
      </c>
      <c r="T164" s="65">
        <v>1540.942</v>
      </c>
      <c r="U164" s="65">
        <v>1615.424</v>
      </c>
      <c r="V164" s="65">
        <v>1660.068</v>
      </c>
      <c r="W164" s="65">
        <v>1671.6769999999999</v>
      </c>
      <c r="X164" s="65">
        <v>1644.4879999999998</v>
      </c>
      <c r="Y164" s="65">
        <v>1645.8809999999999</v>
      </c>
      <c r="Z164" s="65">
        <v>1647.7529999999999</v>
      </c>
      <c r="AA164" s="65">
        <v>1685.2649999999999</v>
      </c>
      <c r="AB164" s="65">
        <v>1711.5519999999999</v>
      </c>
      <c r="AC164" s="65">
        <v>1644.355</v>
      </c>
      <c r="AD164" s="16">
        <v>1590.548</v>
      </c>
      <c r="AE164" s="16">
        <v>1486.0539999999999</v>
      </c>
      <c r="AF164" s="16">
        <v>1569.6129999999998</v>
      </c>
      <c r="AG164" s="16">
        <v>1440.807</v>
      </c>
      <c r="AH164" s="16">
        <v>1162.261</v>
      </c>
      <c r="AI164" s="16">
        <v>1119.2909999999999</v>
      </c>
      <c r="AJ164" s="16">
        <v>1082.8889999999999</v>
      </c>
      <c r="AK164" s="16">
        <v>1084.319</v>
      </c>
      <c r="AL164" s="16">
        <v>1084.1379999999999</v>
      </c>
      <c r="AM164" s="16">
        <v>1097.5889999999999</v>
      </c>
      <c r="AN164" s="16">
        <v>1064.2359999999999</v>
      </c>
      <c r="AO164" s="16">
        <v>1071.68</v>
      </c>
    </row>
    <row r="165" spans="1:42" s="1" customFormat="1">
      <c r="A165" s="1" t="s">
        <v>188</v>
      </c>
      <c r="C165" s="58"/>
      <c r="D165" s="17" t="s">
        <v>26</v>
      </c>
      <c r="E165" s="18">
        <v>3046.31018240906</v>
      </c>
      <c r="F165" s="18">
        <v>3142.1589999999997</v>
      </c>
      <c r="G165" s="18">
        <v>3080.9857164087098</v>
      </c>
      <c r="H165" s="66">
        <v>3150.3469999999998</v>
      </c>
      <c r="I165" s="66">
        <v>3140.181</v>
      </c>
      <c r="J165" s="66">
        <v>3391.4789999999998</v>
      </c>
      <c r="K165" s="66">
        <v>3386.97</v>
      </c>
      <c r="L165" s="66">
        <v>3316.2459999999996</v>
      </c>
      <c r="M165" s="66">
        <v>3271.5309999999999</v>
      </c>
      <c r="N165" s="66">
        <v>3362.47</v>
      </c>
      <c r="O165" s="66">
        <v>3384.83499999999</v>
      </c>
      <c r="P165" s="66">
        <v>3326.4539999999997</v>
      </c>
      <c r="Q165" s="66">
        <v>3491.0879999999997</v>
      </c>
      <c r="R165" s="66">
        <v>3459.346</v>
      </c>
      <c r="S165" s="66">
        <v>3662.5219999999999</v>
      </c>
      <c r="T165" s="66">
        <v>3722.8539999999998</v>
      </c>
      <c r="U165" s="66">
        <v>3885.8359999999998</v>
      </c>
      <c r="V165" s="66">
        <v>3927.6509999999998</v>
      </c>
      <c r="W165" s="66">
        <v>4015.482</v>
      </c>
      <c r="X165" s="66">
        <v>4033.511</v>
      </c>
      <c r="Y165" s="66">
        <v>4051.857</v>
      </c>
      <c r="Z165" s="66">
        <v>3910.1</v>
      </c>
      <c r="AA165" s="66">
        <v>3872.7829999999999</v>
      </c>
      <c r="AB165" s="66">
        <v>3795.9259999999999</v>
      </c>
      <c r="AC165" s="66">
        <v>3919.0549999999998</v>
      </c>
      <c r="AD165" s="18">
        <v>3727.0239999999999</v>
      </c>
      <c r="AE165" s="18">
        <v>3837.3179999999998</v>
      </c>
      <c r="AF165" s="18">
        <v>3856.4389999999999</v>
      </c>
      <c r="AG165" s="18">
        <v>3921.7599999999998</v>
      </c>
      <c r="AH165" s="18">
        <v>3943.4179999999997</v>
      </c>
      <c r="AI165" s="18">
        <v>3980.0829999999996</v>
      </c>
      <c r="AJ165" s="18">
        <v>4048.5219999999999</v>
      </c>
      <c r="AK165" s="18">
        <v>4085.0629999999996</v>
      </c>
      <c r="AL165" s="18">
        <v>4101.174</v>
      </c>
      <c r="AM165" s="18">
        <v>4175.2730000000001</v>
      </c>
      <c r="AN165" s="18">
        <v>4187.2699999999995</v>
      </c>
      <c r="AO165" s="18">
        <v>4260.4610000000002</v>
      </c>
    </row>
    <row r="166" spans="1:42" s="1" customFormat="1" ht="33.75">
      <c r="C166" s="58"/>
      <c r="D166" s="17" t="s">
        <v>44</v>
      </c>
      <c r="E166" s="19">
        <v>49.13462821521928</v>
      </c>
      <c r="F166" s="19">
        <v>48.160134480782169</v>
      </c>
      <c r="G166" s="19">
        <v>49.116252254899031</v>
      </c>
      <c r="H166" s="19">
        <v>49.455250485105296</v>
      </c>
      <c r="I166" s="19">
        <v>49.290502681214868</v>
      </c>
      <c r="J166" s="19">
        <v>44.204195278814936</v>
      </c>
      <c r="K166" s="19">
        <v>42.733505168336301</v>
      </c>
      <c r="L166" s="19">
        <v>44.489431724908222</v>
      </c>
      <c r="M166" s="19">
        <v>44.716617388005794</v>
      </c>
      <c r="N166" s="19">
        <v>44.617885066632567</v>
      </c>
      <c r="O166" s="19">
        <v>44.716212163960563</v>
      </c>
      <c r="P166" s="19">
        <v>44.236775858015768</v>
      </c>
      <c r="Q166" s="19">
        <v>41.99581906843941</v>
      </c>
      <c r="R166" s="19">
        <v>42.016670202980563</v>
      </c>
      <c r="S166" s="19">
        <v>41.626316510863276</v>
      </c>
      <c r="T166" s="19">
        <v>41.391416370343833</v>
      </c>
      <c r="U166" s="19">
        <v>41.572109579508762</v>
      </c>
      <c r="V166" s="19">
        <v>42.266178945125219</v>
      </c>
      <c r="W166" s="19">
        <v>41.630793015632989</v>
      </c>
      <c r="X166" s="19">
        <v>40.7706338224936</v>
      </c>
      <c r="Y166" s="19">
        <v>40.620411825984974</v>
      </c>
      <c r="Z166" s="19">
        <v>42.140942686887797</v>
      </c>
      <c r="AA166" s="19">
        <v>43.515606219093605</v>
      </c>
      <c r="AB166" s="19">
        <v>45.089182455084739</v>
      </c>
      <c r="AC166" s="19">
        <v>41.957946494754481</v>
      </c>
      <c r="AD166" s="19">
        <v>42.676086872528863</v>
      </c>
      <c r="AE166" s="19">
        <v>38.726370866318611</v>
      </c>
      <c r="AF166" s="19">
        <v>40.701097566952306</v>
      </c>
      <c r="AG166" s="19">
        <v>36.738785647260421</v>
      </c>
      <c r="AH166" s="19">
        <v>29.47344156769584</v>
      </c>
      <c r="AI166" s="19">
        <v>28.122302977098716</v>
      </c>
      <c r="AJ166" s="19">
        <v>26.747761281771471</v>
      </c>
      <c r="AK166" s="19">
        <v>26.543507407352102</v>
      </c>
      <c r="AL166" s="19">
        <v>26.434820858612678</v>
      </c>
      <c r="AM166" s="19">
        <v>26.287837944967908</v>
      </c>
      <c r="AN166" s="19">
        <v>25.415987027347175</v>
      </c>
      <c r="AO166" s="19">
        <v>25.154085438172068</v>
      </c>
      <c r="AP166" s="14" t="s">
        <v>40</v>
      </c>
    </row>
    <row r="167" spans="1:42" s="1" customFormat="1">
      <c r="B167" s="1" t="s">
        <v>189</v>
      </c>
      <c r="C167" s="57" t="s">
        <v>190</v>
      </c>
      <c r="D167" s="15" t="s">
        <v>27</v>
      </c>
      <c r="E167" s="16">
        <v>19289.445817300701</v>
      </c>
      <c r="F167" s="16"/>
      <c r="G167" s="16"/>
      <c r="H167" s="65">
        <v>18728.987493243698</v>
      </c>
      <c r="I167" s="65"/>
      <c r="J167" s="65"/>
      <c r="K167" s="65">
        <v>17447.927950276699</v>
      </c>
      <c r="L167" s="65"/>
      <c r="M167" s="65"/>
      <c r="N167" s="65">
        <v>12366.213304062199</v>
      </c>
      <c r="O167" s="65"/>
      <c r="P167" s="65"/>
      <c r="Q167" s="65">
        <v>11429.169592247899</v>
      </c>
      <c r="R167" s="65"/>
      <c r="S167" s="65"/>
      <c r="T167" s="65">
        <v>12017.186730136</v>
      </c>
      <c r="U167" s="65"/>
      <c r="V167" s="65"/>
      <c r="W167" s="65">
        <v>12361.023989696499</v>
      </c>
      <c r="X167" s="65"/>
      <c r="Y167" s="65"/>
      <c r="Z167" s="65">
        <v>11377</v>
      </c>
      <c r="AA167" s="65"/>
      <c r="AB167" s="65"/>
      <c r="AC167" s="65">
        <v>10963</v>
      </c>
      <c r="AD167" s="16"/>
      <c r="AE167" s="16"/>
      <c r="AF167" s="16">
        <v>10985.369514076299</v>
      </c>
      <c r="AG167" s="16"/>
      <c r="AH167" s="16"/>
      <c r="AI167" s="16">
        <v>10497.6393115379</v>
      </c>
      <c r="AJ167" s="16"/>
      <c r="AK167" s="16"/>
      <c r="AL167" s="16">
        <v>9865.8303999999989</v>
      </c>
      <c r="AM167" s="16"/>
      <c r="AN167" s="16"/>
      <c r="AO167" s="16">
        <v>10590.726053218899</v>
      </c>
    </row>
    <row r="168" spans="1:42" s="1" customFormat="1">
      <c r="A168" s="1" t="s">
        <v>191</v>
      </c>
      <c r="C168" s="58"/>
      <c r="D168" s="17" t="s">
        <v>26</v>
      </c>
      <c r="E168" s="18">
        <v>167050.026779301</v>
      </c>
      <c r="F168" s="18">
        <v>171252.76688641799</v>
      </c>
      <c r="G168" s="18">
        <v>171741.92564650398</v>
      </c>
      <c r="H168" s="66">
        <v>171298.00193982999</v>
      </c>
      <c r="I168" s="66">
        <v>172700.326236603</v>
      </c>
      <c r="J168" s="66">
        <v>170096.51611407698</v>
      </c>
      <c r="K168" s="66">
        <v>168901.40682708402</v>
      </c>
      <c r="L168" s="66">
        <v>172812.44285298701</v>
      </c>
      <c r="M168" s="66">
        <v>173520.282178642</v>
      </c>
      <c r="N168" s="66">
        <v>175002.57719713799</v>
      </c>
      <c r="O168" s="66">
        <v>177161.73715760597</v>
      </c>
      <c r="P168" s="66">
        <v>179189.72752126501</v>
      </c>
      <c r="Q168" s="66">
        <v>180200.22191493498</v>
      </c>
      <c r="R168" s="66">
        <v>183004.12510913899</v>
      </c>
      <c r="S168" s="66">
        <v>183763.26289461699</v>
      </c>
      <c r="T168" s="66">
        <v>185466.98483683699</v>
      </c>
      <c r="U168" s="66">
        <v>188841.11303548998</v>
      </c>
      <c r="V168" s="66">
        <v>190594.13977387099</v>
      </c>
      <c r="W168" s="66">
        <v>192539.24184279097</v>
      </c>
      <c r="X168" s="66">
        <v>192892.91349459297</v>
      </c>
      <c r="Y168" s="66">
        <v>193374</v>
      </c>
      <c r="Z168" s="66">
        <v>193332</v>
      </c>
      <c r="AA168" s="66">
        <v>197026</v>
      </c>
      <c r="AB168" s="66">
        <v>196719</v>
      </c>
      <c r="AC168" s="66">
        <v>195682</v>
      </c>
      <c r="AD168" s="18">
        <v>199161.389790616</v>
      </c>
      <c r="AE168" s="18">
        <v>198222</v>
      </c>
      <c r="AF168" s="18">
        <v>197765.070752239</v>
      </c>
      <c r="AG168" s="18">
        <v>198320.19307054699</v>
      </c>
      <c r="AH168" s="18">
        <v>196455.28496764999</v>
      </c>
      <c r="AI168" s="18">
        <v>194305.58641628499</v>
      </c>
      <c r="AJ168" s="18">
        <v>193336.4172</v>
      </c>
      <c r="AK168" s="18">
        <v>187163.3694</v>
      </c>
      <c r="AL168" s="18">
        <v>181928.8039</v>
      </c>
      <c r="AM168" s="18">
        <v>177125.10219999999</v>
      </c>
      <c r="AN168" s="18">
        <v>172678.18529999998</v>
      </c>
      <c r="AO168" s="18">
        <v>177596.70887356298</v>
      </c>
    </row>
    <row r="169" spans="1:42" s="1" customFormat="1" ht="33.75">
      <c r="C169" s="58"/>
      <c r="D169" s="17" t="s">
        <v>44</v>
      </c>
      <c r="E169" s="19">
        <v>11.547107288276614</v>
      </c>
      <c r="F169" s="19" t="s">
        <v>288</v>
      </c>
      <c r="G169" s="19" t="s">
        <v>288</v>
      </c>
      <c r="H169" s="19">
        <v>10.933570316729337</v>
      </c>
      <c r="I169" s="19" t="s">
        <v>288</v>
      </c>
      <c r="J169" s="19" t="s">
        <v>288</v>
      </c>
      <c r="K169" s="19">
        <v>10.330244299349941</v>
      </c>
      <c r="L169" s="19" t="s">
        <v>288</v>
      </c>
      <c r="M169" s="19" t="s">
        <v>288</v>
      </c>
      <c r="N169" s="19">
        <v>7.0663035379940897</v>
      </c>
      <c r="O169" s="19" t="s">
        <v>288</v>
      </c>
      <c r="P169" s="19" t="s">
        <v>288</v>
      </c>
      <c r="Q169" s="19">
        <v>6.3424836389175674</v>
      </c>
      <c r="R169" s="19" t="s">
        <v>288</v>
      </c>
      <c r="S169" s="19" t="s">
        <v>288</v>
      </c>
      <c r="T169" s="19">
        <v>6.4794209819650757</v>
      </c>
      <c r="U169" s="19" t="s">
        <v>288</v>
      </c>
      <c r="V169" s="19" t="s">
        <v>288</v>
      </c>
      <c r="W169" s="19">
        <v>6.4200024220461627</v>
      </c>
      <c r="X169" s="19" t="s">
        <v>288</v>
      </c>
      <c r="Y169" s="19" t="s">
        <v>288</v>
      </c>
      <c r="Z169" s="19">
        <v>5.8846957565224587</v>
      </c>
      <c r="AA169" s="19" t="s">
        <v>288</v>
      </c>
      <c r="AB169" s="19" t="s">
        <v>288</v>
      </c>
      <c r="AC169" s="19">
        <v>5.602457047658957</v>
      </c>
      <c r="AD169" s="19" t="s">
        <v>288</v>
      </c>
      <c r="AE169" s="19" t="s">
        <v>288</v>
      </c>
      <c r="AF169" s="19">
        <v>5.5547572037323123</v>
      </c>
      <c r="AG169" s="19" t="s">
        <v>288</v>
      </c>
      <c r="AH169" s="19" t="s">
        <v>288</v>
      </c>
      <c r="AI169" s="19">
        <v>5.4026441056859289</v>
      </c>
      <c r="AJ169" s="19" t="s">
        <v>288</v>
      </c>
      <c r="AK169" s="19" t="s">
        <v>288</v>
      </c>
      <c r="AL169" s="19">
        <v>5.4229073068731362</v>
      </c>
      <c r="AM169" s="19" t="s">
        <v>288</v>
      </c>
      <c r="AN169" s="19" t="s">
        <v>288</v>
      </c>
      <c r="AO169" s="19">
        <v>5.9633571592583898</v>
      </c>
      <c r="AP169" s="14" t="s">
        <v>40</v>
      </c>
    </row>
    <row r="170" spans="1:42" s="1" customFormat="1">
      <c r="B170" s="1" t="s">
        <v>192</v>
      </c>
      <c r="C170" s="57" t="s">
        <v>193</v>
      </c>
      <c r="D170" s="15" t="s">
        <v>27</v>
      </c>
      <c r="E170" s="16">
        <v>0.09</v>
      </c>
      <c r="F170" s="16">
        <v>9.9999999999999992E-2</v>
      </c>
      <c r="G170" s="16">
        <v>9.9999999999999992E-2</v>
      </c>
      <c r="H170" s="65">
        <v>0.02</v>
      </c>
      <c r="I170" s="65">
        <v>0.04</v>
      </c>
      <c r="J170" s="65">
        <v>0.06</v>
      </c>
      <c r="K170" s="65">
        <v>4.9999999999999996E-2</v>
      </c>
      <c r="L170" s="65">
        <v>0.04</v>
      </c>
      <c r="M170" s="65">
        <v>0.04</v>
      </c>
      <c r="N170" s="65">
        <v>0.03</v>
      </c>
      <c r="O170" s="65">
        <v>0.02</v>
      </c>
      <c r="P170" s="65">
        <v>0.02</v>
      </c>
      <c r="Q170" s="65">
        <v>4.9999999999999996E-2</v>
      </c>
      <c r="R170" s="65">
        <v>6.9999999999999993E-2</v>
      </c>
      <c r="S170" s="65">
        <v>0.09</v>
      </c>
      <c r="T170" s="65">
        <v>0.15</v>
      </c>
      <c r="U170" s="65">
        <v>0.16999999999999998</v>
      </c>
      <c r="V170" s="65">
        <v>0.18</v>
      </c>
      <c r="W170" s="65">
        <v>0.16</v>
      </c>
      <c r="X170" s="65">
        <v>0.08</v>
      </c>
      <c r="Y170" s="65">
        <v>0.08</v>
      </c>
      <c r="Z170" s="65">
        <v>4.9999999999999996E-2</v>
      </c>
      <c r="AA170" s="65">
        <v>0.04</v>
      </c>
      <c r="AB170" s="65">
        <v>0.04</v>
      </c>
      <c r="AC170" s="65">
        <v>0.06</v>
      </c>
      <c r="AD170" s="16">
        <v>4.9999999999999996E-2</v>
      </c>
      <c r="AE170" s="16">
        <v>6.9999999999999993E-2</v>
      </c>
      <c r="AF170" s="16">
        <v>0.09</v>
      </c>
      <c r="AG170" s="16">
        <v>0.12</v>
      </c>
      <c r="AH170" s="16">
        <v>0.11</v>
      </c>
      <c r="AI170" s="16">
        <v>0.11</v>
      </c>
      <c r="AJ170" s="16">
        <v>0.09</v>
      </c>
      <c r="AK170" s="16">
        <v>0.08</v>
      </c>
      <c r="AL170" s="16">
        <v>9.9999999999999992E-2</v>
      </c>
      <c r="AM170" s="16">
        <v>0.08</v>
      </c>
      <c r="AN170" s="16">
        <v>0.09</v>
      </c>
      <c r="AO170" s="16">
        <v>9.9999999999999992E-2</v>
      </c>
    </row>
    <row r="171" spans="1:42" s="1" customFormat="1">
      <c r="A171" s="1" t="s">
        <v>194</v>
      </c>
      <c r="C171" s="58"/>
      <c r="D171" s="17" t="s">
        <v>26</v>
      </c>
      <c r="E171" s="18">
        <v>2515</v>
      </c>
      <c r="F171" s="18">
        <v>2519.87</v>
      </c>
      <c r="G171" s="18">
        <v>2488.08</v>
      </c>
      <c r="H171" s="66">
        <v>2469.08</v>
      </c>
      <c r="I171" s="66">
        <v>2481.02</v>
      </c>
      <c r="J171" s="66">
        <v>2475.3199999999997</v>
      </c>
      <c r="K171" s="66">
        <v>2466.6</v>
      </c>
      <c r="L171" s="66">
        <v>2507.56</v>
      </c>
      <c r="M171" s="66">
        <v>2629.89</v>
      </c>
      <c r="N171" s="66">
        <v>2722.25</v>
      </c>
      <c r="O171" s="66">
        <v>2810.12</v>
      </c>
      <c r="P171" s="66">
        <v>2813.12</v>
      </c>
      <c r="Q171" s="66">
        <v>2820.6299999999997</v>
      </c>
      <c r="R171" s="66">
        <v>2812.5499999999997</v>
      </c>
      <c r="S171" s="66">
        <v>2739.87</v>
      </c>
      <c r="T171" s="66">
        <v>2727.0099999999998</v>
      </c>
      <c r="U171" s="66">
        <v>2775.68</v>
      </c>
      <c r="V171" s="66">
        <v>2762.94</v>
      </c>
      <c r="W171" s="66">
        <v>2740.94</v>
      </c>
      <c r="X171" s="66">
        <v>2688.77</v>
      </c>
      <c r="Y171" s="66">
        <v>2734.6099999999997</v>
      </c>
      <c r="Z171" s="66">
        <v>2653.12</v>
      </c>
      <c r="AA171" s="66">
        <v>2650.14</v>
      </c>
      <c r="AB171" s="66">
        <v>2366.7999999999997</v>
      </c>
      <c r="AC171" s="66">
        <v>2156.63</v>
      </c>
      <c r="AD171" s="18">
        <v>1958.02</v>
      </c>
      <c r="AE171" s="18">
        <v>1799.08</v>
      </c>
      <c r="AF171" s="18">
        <v>1752.26</v>
      </c>
      <c r="AG171" s="18">
        <v>1760.57</v>
      </c>
      <c r="AH171" s="18">
        <v>1746.86</v>
      </c>
      <c r="AI171" s="18">
        <v>1787.8</v>
      </c>
      <c r="AJ171" s="18">
        <v>1749.3799999999999</v>
      </c>
      <c r="AK171" s="18">
        <v>1806</v>
      </c>
      <c r="AL171" s="18">
        <v>1769.37</v>
      </c>
      <c r="AM171" s="18">
        <v>1767.8899999999999</v>
      </c>
      <c r="AN171" s="18">
        <v>1740.4199999999998</v>
      </c>
      <c r="AO171" s="18">
        <v>1756.81</v>
      </c>
    </row>
    <row r="172" spans="1:42" s="1" customFormat="1" ht="33.75">
      <c r="C172" s="58"/>
      <c r="D172" s="17" t="s">
        <v>44</v>
      </c>
      <c r="E172" s="19">
        <v>3.5785288270377734E-3</v>
      </c>
      <c r="F172" s="19">
        <v>3.9684586903292627E-3</v>
      </c>
      <c r="G172" s="19">
        <v>4.0191633709527018E-3</v>
      </c>
      <c r="H172" s="19">
        <v>8.1001830641372493E-4</v>
      </c>
      <c r="I172" s="19">
        <v>1.6122401270445218E-3</v>
      </c>
      <c r="J172" s="19">
        <v>2.4239290273580794E-3</v>
      </c>
      <c r="K172" s="19">
        <v>2.0270818130219736E-3</v>
      </c>
      <c r="L172" s="19">
        <v>1.5951761872098776E-3</v>
      </c>
      <c r="M172" s="19">
        <v>1.5209761625010931E-3</v>
      </c>
      <c r="N172" s="19">
        <v>1.1020295711268251E-3</v>
      </c>
      <c r="O172" s="19">
        <v>7.1171337878809442E-4</v>
      </c>
      <c r="P172" s="19">
        <v>7.1095438516664768E-4</v>
      </c>
      <c r="Q172" s="19">
        <v>1.7726536270265864E-3</v>
      </c>
      <c r="R172" s="19">
        <v>2.4888446427619062E-3</v>
      </c>
      <c r="S172" s="19">
        <v>3.2848273823210586E-3</v>
      </c>
      <c r="T172" s="19">
        <v>5.5005298843788623E-3</v>
      </c>
      <c r="U172" s="19">
        <v>6.1246253170394276E-3</v>
      </c>
      <c r="V172" s="19">
        <v>6.5147994527568458E-3</v>
      </c>
      <c r="W172" s="19">
        <v>5.8374134421038037E-3</v>
      </c>
      <c r="X172" s="19">
        <v>2.9753381657784041E-3</v>
      </c>
      <c r="Y172" s="19">
        <v>2.925462863077368E-3</v>
      </c>
      <c r="Z172" s="19">
        <v>1.8845736340610299E-3</v>
      </c>
      <c r="AA172" s="19">
        <v>1.5093542227957769E-3</v>
      </c>
      <c r="AB172" s="19">
        <v>1.6900456312320437E-3</v>
      </c>
      <c r="AC172" s="19">
        <v>2.7821183976852772E-3</v>
      </c>
      <c r="AD172" s="19">
        <v>2.5536000653721613E-3</v>
      </c>
      <c r="AE172" s="19">
        <v>3.8908775596415944E-3</v>
      </c>
      <c r="AF172" s="19">
        <v>5.1362240763357034E-3</v>
      </c>
      <c r="AG172" s="19">
        <v>6.8159743719363609E-3</v>
      </c>
      <c r="AH172" s="19">
        <v>6.2970129260501708E-3</v>
      </c>
      <c r="AI172" s="19">
        <v>6.152813513815864E-3</v>
      </c>
      <c r="AJ172" s="19">
        <v>5.144679829425282E-3</v>
      </c>
      <c r="AK172" s="19">
        <v>4.4296788482835001E-3</v>
      </c>
      <c r="AL172" s="19">
        <v>5.6517291465323811E-3</v>
      </c>
      <c r="AM172" s="19">
        <v>4.5251684211121742E-3</v>
      </c>
      <c r="AN172" s="19">
        <v>5.1711655807218952E-3</v>
      </c>
      <c r="AO172" s="19">
        <v>5.6921351768261788E-3</v>
      </c>
      <c r="AP172" s="14" t="s">
        <v>40</v>
      </c>
    </row>
    <row r="173" spans="1:42" s="1" customFormat="1">
      <c r="B173" s="1" t="s">
        <v>195</v>
      </c>
      <c r="C173" s="57" t="s">
        <v>196</v>
      </c>
      <c r="D173" s="15" t="s">
        <v>27</v>
      </c>
      <c r="E173" s="16">
        <v>0</v>
      </c>
      <c r="F173" s="16">
        <v>0</v>
      </c>
      <c r="G173" s="16">
        <v>0</v>
      </c>
      <c r="H173" s="65">
        <v>0</v>
      </c>
      <c r="I173" s="65">
        <v>0</v>
      </c>
      <c r="J173" s="65">
        <v>0</v>
      </c>
      <c r="K173" s="65">
        <v>0</v>
      </c>
      <c r="L173" s="65">
        <v>0</v>
      </c>
      <c r="M173" s="65">
        <v>0</v>
      </c>
      <c r="N173" s="65">
        <v>0</v>
      </c>
      <c r="O173" s="65">
        <v>0</v>
      </c>
      <c r="P173" s="65">
        <v>0</v>
      </c>
      <c r="Q173" s="65">
        <v>0</v>
      </c>
      <c r="R173" s="65">
        <v>0</v>
      </c>
      <c r="S173" s="65">
        <v>0</v>
      </c>
      <c r="T173" s="65">
        <v>0</v>
      </c>
      <c r="U173" s="65">
        <v>0</v>
      </c>
      <c r="V173" s="65">
        <v>0</v>
      </c>
      <c r="W173" s="65">
        <v>0</v>
      </c>
      <c r="X173" s="65">
        <v>0</v>
      </c>
      <c r="Y173" s="65">
        <v>0</v>
      </c>
      <c r="Z173" s="65">
        <v>0</v>
      </c>
      <c r="AA173" s="65">
        <v>0</v>
      </c>
      <c r="AB173" s="65">
        <v>0</v>
      </c>
      <c r="AC173" s="65">
        <v>0</v>
      </c>
      <c r="AD173" s="16">
        <v>0</v>
      </c>
      <c r="AE173" s="16">
        <v>0</v>
      </c>
      <c r="AF173" s="16">
        <v>0</v>
      </c>
      <c r="AG173" s="16">
        <v>0</v>
      </c>
      <c r="AH173" s="16">
        <v>0</v>
      </c>
      <c r="AI173" s="16">
        <v>0</v>
      </c>
      <c r="AJ173" s="16">
        <v>0</v>
      </c>
      <c r="AK173" s="16">
        <v>0</v>
      </c>
      <c r="AL173" s="16">
        <v>0</v>
      </c>
      <c r="AM173" s="16">
        <v>1809.5818501634799</v>
      </c>
      <c r="AN173" s="16">
        <v>1711.2076731060199</v>
      </c>
      <c r="AO173" s="16">
        <v>1647.7198203993698</v>
      </c>
    </row>
    <row r="174" spans="1:42" s="1" customFormat="1">
      <c r="A174" s="1" t="s">
        <v>197</v>
      </c>
      <c r="C174" s="58"/>
      <c r="D174" s="17" t="s">
        <v>26</v>
      </c>
      <c r="E174" s="18">
        <v>17534.623478852198</v>
      </c>
      <c r="F174" s="18">
        <v>17905.107232252998</v>
      </c>
      <c r="G174" s="18">
        <v>17443.6354699886</v>
      </c>
      <c r="H174" s="66">
        <v>16981.1069089169</v>
      </c>
      <c r="I174" s="66">
        <v>17325.164637519796</v>
      </c>
      <c r="J174" s="66">
        <v>18286.663082016799</v>
      </c>
      <c r="K174" s="66">
        <v>18468.9436638343</v>
      </c>
      <c r="L174" s="66">
        <v>18662.378514789001</v>
      </c>
      <c r="M174" s="66">
        <v>18449.864226277699</v>
      </c>
      <c r="N174" s="66">
        <v>18118.198322866901</v>
      </c>
      <c r="O174" s="66">
        <v>18338.956254315701</v>
      </c>
      <c r="P174" s="66">
        <v>18316.597885162799</v>
      </c>
      <c r="Q174" s="66">
        <v>19255.877983972998</v>
      </c>
      <c r="R174" s="66">
        <v>19204.920147835601</v>
      </c>
      <c r="S174" s="66">
        <v>19809.562074843299</v>
      </c>
      <c r="T174" s="66">
        <v>19649.815874467498</v>
      </c>
      <c r="U174" s="66">
        <v>21334.499983504502</v>
      </c>
      <c r="V174" s="66">
        <v>21126.295511915599</v>
      </c>
      <c r="W174" s="66">
        <v>22289.858476680696</v>
      </c>
      <c r="X174" s="66">
        <v>21370.9730491255</v>
      </c>
      <c r="Y174" s="66">
        <v>21507.693120929696</v>
      </c>
      <c r="Z174" s="66">
        <v>20750.095104402499</v>
      </c>
      <c r="AA174" s="66">
        <v>20581.220029248099</v>
      </c>
      <c r="AB174" s="66">
        <v>20702.582444199099</v>
      </c>
      <c r="AC174" s="66">
        <v>20405.556660464499</v>
      </c>
      <c r="AD174" s="18">
        <v>19562.8692497714</v>
      </c>
      <c r="AE174" s="18">
        <v>19368.535938880501</v>
      </c>
      <c r="AF174" s="18">
        <v>18650.1964636796</v>
      </c>
      <c r="AG174" s="18">
        <v>20130.1398799202</v>
      </c>
      <c r="AH174" s="18">
        <v>20176.611422050097</v>
      </c>
      <c r="AI174" s="18">
        <v>20496.427397932701</v>
      </c>
      <c r="AJ174" s="18">
        <v>20820.557675726897</v>
      </c>
      <c r="AK174" s="18">
        <v>22092.606112530899</v>
      </c>
      <c r="AL174" s="18">
        <v>22336.971019126901</v>
      </c>
      <c r="AM174" s="18">
        <v>22725.085949051201</v>
      </c>
      <c r="AN174" s="18">
        <v>22322.708963470297</v>
      </c>
      <c r="AO174" s="18">
        <v>23008.921334888</v>
      </c>
    </row>
    <row r="175" spans="1:42" s="1" customFormat="1" ht="33.75">
      <c r="C175" s="58"/>
      <c r="D175" s="17" t="s">
        <v>44</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7.9629263194889344</v>
      </c>
      <c r="AN175" s="19">
        <v>7.6657706549250051</v>
      </c>
      <c r="AO175" s="19">
        <v>7.1612214949901318</v>
      </c>
      <c r="AP175" s="14" t="s">
        <v>40</v>
      </c>
    </row>
    <row r="176" spans="1:42" s="1" customFormat="1">
      <c r="B176" s="1" t="s">
        <v>198</v>
      </c>
      <c r="C176" s="57" t="s">
        <v>199</v>
      </c>
      <c r="D176" s="15" t="s">
        <v>27</v>
      </c>
      <c r="E176" s="16">
        <v>0</v>
      </c>
      <c r="F176" s="16">
        <v>0</v>
      </c>
      <c r="G176" s="16">
        <v>0</v>
      </c>
      <c r="H176" s="65">
        <v>1314</v>
      </c>
      <c r="I176" s="65">
        <v>1310</v>
      </c>
      <c r="J176" s="65">
        <v>1288</v>
      </c>
      <c r="K176" s="65">
        <v>1208</v>
      </c>
      <c r="L176" s="65">
        <v>1208</v>
      </c>
      <c r="M176" s="65">
        <v>1231</v>
      </c>
      <c r="N176" s="65">
        <v>1304</v>
      </c>
      <c r="O176" s="65">
        <v>1350</v>
      </c>
      <c r="P176" s="65">
        <v>1309</v>
      </c>
      <c r="Q176" s="65">
        <v>1301</v>
      </c>
      <c r="R176" s="65">
        <v>1287</v>
      </c>
      <c r="S176" s="65">
        <v>1281</v>
      </c>
      <c r="T176" s="65">
        <v>1325</v>
      </c>
      <c r="U176" s="65">
        <v>1334</v>
      </c>
      <c r="V176" s="65">
        <v>1343</v>
      </c>
      <c r="W176" s="65">
        <v>1350</v>
      </c>
      <c r="X176" s="65">
        <v>1361</v>
      </c>
      <c r="Y176" s="65">
        <v>1350</v>
      </c>
      <c r="Z176" s="65">
        <v>1188</v>
      </c>
      <c r="AA176" s="65">
        <v>1252</v>
      </c>
      <c r="AB176" s="65">
        <v>1150</v>
      </c>
      <c r="AC176" s="65">
        <v>1119</v>
      </c>
      <c r="AD176" s="16">
        <v>1092</v>
      </c>
      <c r="AE176" s="16">
        <v>1100</v>
      </c>
      <c r="AF176" s="16">
        <v>1095</v>
      </c>
      <c r="AG176" s="16">
        <v>1174</v>
      </c>
      <c r="AH176" s="16">
        <v>1125</v>
      </c>
      <c r="AI176" s="16">
        <v>1133</v>
      </c>
      <c r="AJ176" s="16">
        <v>1079</v>
      </c>
      <c r="AK176" s="16">
        <v>1128</v>
      </c>
      <c r="AL176" s="16">
        <v>1138</v>
      </c>
      <c r="AM176" s="16">
        <v>1349</v>
      </c>
      <c r="AN176" s="16">
        <v>1271</v>
      </c>
      <c r="AO176" s="16">
        <v>1280</v>
      </c>
    </row>
    <row r="177" spans="1:42" s="1" customFormat="1">
      <c r="A177" s="1" t="s">
        <v>200</v>
      </c>
      <c r="C177" s="58"/>
      <c r="D177" s="17" t="s">
        <v>26</v>
      </c>
      <c r="E177" s="18">
        <v>54816</v>
      </c>
      <c r="F177" s="18">
        <v>55576</v>
      </c>
      <c r="G177" s="18">
        <v>53364</v>
      </c>
      <c r="H177" s="66">
        <v>53253</v>
      </c>
      <c r="I177" s="66">
        <v>50901</v>
      </c>
      <c r="J177" s="66">
        <v>49254</v>
      </c>
      <c r="K177" s="66">
        <v>45327</v>
      </c>
      <c r="L177" s="66">
        <v>48122</v>
      </c>
      <c r="M177" s="66">
        <v>49185</v>
      </c>
      <c r="N177" s="66">
        <v>48408</v>
      </c>
      <c r="O177" s="66">
        <v>48453</v>
      </c>
      <c r="P177" s="66">
        <v>46910</v>
      </c>
      <c r="Q177" s="66">
        <v>46352</v>
      </c>
      <c r="R177" s="66">
        <v>46497</v>
      </c>
      <c r="S177" s="66">
        <v>48224</v>
      </c>
      <c r="T177" s="66">
        <v>47427</v>
      </c>
      <c r="U177" s="66">
        <v>47412</v>
      </c>
      <c r="V177" s="66">
        <v>46594</v>
      </c>
      <c r="W177" s="66">
        <v>47761</v>
      </c>
      <c r="X177" s="66">
        <v>47037</v>
      </c>
      <c r="Y177" s="66">
        <v>46441</v>
      </c>
      <c r="Z177" s="66">
        <v>44120</v>
      </c>
      <c r="AA177" s="66">
        <v>43231</v>
      </c>
      <c r="AB177" s="66">
        <v>43277</v>
      </c>
      <c r="AC177" s="66">
        <v>42921</v>
      </c>
      <c r="AD177" s="18">
        <v>43475</v>
      </c>
      <c r="AE177" s="18">
        <v>41847</v>
      </c>
      <c r="AF177" s="18">
        <v>40642</v>
      </c>
      <c r="AG177" s="18">
        <v>41331</v>
      </c>
      <c r="AH177" s="18">
        <v>40615</v>
      </c>
      <c r="AI177" s="18">
        <v>40453</v>
      </c>
      <c r="AJ177" s="18">
        <v>38023</v>
      </c>
      <c r="AK177" s="18">
        <v>39295</v>
      </c>
      <c r="AL177" s="18">
        <v>39447</v>
      </c>
      <c r="AM177" s="18">
        <v>39891</v>
      </c>
      <c r="AN177" s="18">
        <v>37665</v>
      </c>
      <c r="AO177" s="18">
        <v>38259</v>
      </c>
    </row>
    <row r="178" spans="1:42" s="1" customFormat="1" ht="33.75">
      <c r="C178" s="58"/>
      <c r="D178" s="17" t="s">
        <v>44</v>
      </c>
      <c r="E178" s="19">
        <v>0</v>
      </c>
      <c r="F178" s="19">
        <v>0</v>
      </c>
      <c r="G178" s="19">
        <v>0</v>
      </c>
      <c r="H178" s="19">
        <v>2.4674666215987835</v>
      </c>
      <c r="I178" s="19">
        <v>2.5736233079900197</v>
      </c>
      <c r="J178" s="19">
        <v>2.6150160393064525</v>
      </c>
      <c r="K178" s="19">
        <v>2.665078209455733</v>
      </c>
      <c r="L178" s="19">
        <v>2.5102863555130708</v>
      </c>
      <c r="M178" s="19">
        <v>2.5027955677543967</v>
      </c>
      <c r="N178" s="19">
        <v>2.6937696248553959</v>
      </c>
      <c r="O178" s="19">
        <v>2.7862051885332177</v>
      </c>
      <c r="P178" s="19">
        <v>2.7904497974845448</v>
      </c>
      <c r="Q178" s="19">
        <v>2.8067828788401794</v>
      </c>
      <c r="R178" s="19">
        <v>2.7679205110007095</v>
      </c>
      <c r="S178" s="19">
        <v>2.656353682813537</v>
      </c>
      <c r="T178" s="19">
        <v>2.793767263373184</v>
      </c>
      <c r="U178" s="19">
        <v>2.813633679237324</v>
      </c>
      <c r="V178" s="19">
        <v>2.8823453663561831</v>
      </c>
      <c r="W178" s="19">
        <v>2.826573982956806</v>
      </c>
      <c r="X178" s="19">
        <v>2.8934668452494843</v>
      </c>
      <c r="Y178" s="19">
        <v>2.9069141491354622</v>
      </c>
      <c r="Z178" s="19">
        <v>2.6926563916591117</v>
      </c>
      <c r="AA178" s="19">
        <v>2.8960699498045384</v>
      </c>
      <c r="AB178" s="19">
        <v>2.6573006446842435</v>
      </c>
      <c r="AC178" s="19">
        <v>2.6071153980568953</v>
      </c>
      <c r="AD178" s="19">
        <v>2.5117883841288093</v>
      </c>
      <c r="AE178" s="19">
        <v>2.6286233182784908</v>
      </c>
      <c r="AF178" s="19">
        <v>2.6942571723832489</v>
      </c>
      <c r="AG178" s="19">
        <v>2.8404829304880113</v>
      </c>
      <c r="AH178" s="19">
        <v>2.7699125938692601</v>
      </c>
      <c r="AI178" s="19">
        <v>2.8007811534373221</v>
      </c>
      <c r="AJ178" s="19">
        <v>2.8377560949951346</v>
      </c>
      <c r="AK178" s="19">
        <v>2.8705942231836112</v>
      </c>
      <c r="AL178" s="19">
        <v>2.884883514589196</v>
      </c>
      <c r="AM178" s="19">
        <v>3.3817151738487379</v>
      </c>
      <c r="AN178" s="19">
        <v>3.3744855967078191</v>
      </c>
      <c r="AO178" s="19">
        <v>3.3456180245171074</v>
      </c>
      <c r="AP178" s="14" t="s">
        <v>40</v>
      </c>
    </row>
    <row r="179" spans="1:42" s="1" customFormat="1">
      <c r="B179" s="1" t="s">
        <v>201</v>
      </c>
      <c r="C179" s="57" t="s">
        <v>202</v>
      </c>
      <c r="D179" s="15" t="s">
        <v>27</v>
      </c>
      <c r="E179" s="16">
        <v>795.30517352602499</v>
      </c>
      <c r="F179" s="16">
        <v>803.22169774168503</v>
      </c>
      <c r="G179" s="16">
        <v>768.14079532137089</v>
      </c>
      <c r="H179" s="65">
        <v>750.06074366479095</v>
      </c>
      <c r="I179" s="65">
        <v>829.61684641380998</v>
      </c>
      <c r="J179" s="65">
        <v>839.01887334686899</v>
      </c>
      <c r="K179" s="65">
        <v>853.26904329555896</v>
      </c>
      <c r="L179" s="65">
        <v>840.07571434199201</v>
      </c>
      <c r="M179" s="65">
        <v>837.37569338332605</v>
      </c>
      <c r="N179" s="65">
        <v>867.15211995924494</v>
      </c>
      <c r="O179" s="65">
        <v>878.12181308499703</v>
      </c>
      <c r="P179" s="65">
        <v>854.86538777097292</v>
      </c>
      <c r="Q179" s="65">
        <v>857.98038732246891</v>
      </c>
      <c r="R179" s="65">
        <v>951.77468809364893</v>
      </c>
      <c r="S179" s="65">
        <v>992.55521545452996</v>
      </c>
      <c r="T179" s="65">
        <v>1059.7127836253801</v>
      </c>
      <c r="U179" s="65">
        <v>1066.37540900772</v>
      </c>
      <c r="V179" s="65">
        <v>1123.1384098856299</v>
      </c>
      <c r="W179" s="65">
        <v>1140.98405375127</v>
      </c>
      <c r="X179" s="65">
        <v>1117.8600440846501</v>
      </c>
      <c r="Y179" s="65">
        <v>1238.42409230251</v>
      </c>
      <c r="Z179" s="65">
        <v>1261.350578628</v>
      </c>
      <c r="AA179" s="65">
        <v>1280.92433504</v>
      </c>
      <c r="AB179" s="65">
        <v>1257.9702623819999</v>
      </c>
      <c r="AC179" s="65">
        <v>1199.6996756799999</v>
      </c>
      <c r="AD179" s="16">
        <v>1127.0406216056099</v>
      </c>
      <c r="AE179" s="16">
        <v>1106.6945932179999</v>
      </c>
      <c r="AF179" s="16">
        <v>960.27536591000398</v>
      </c>
      <c r="AG179" s="16">
        <v>965.26741587344202</v>
      </c>
      <c r="AH179" s="16">
        <v>933.70362594620894</v>
      </c>
      <c r="AI179" s="16">
        <v>959.26960105243393</v>
      </c>
      <c r="AJ179" s="16">
        <v>841.71749991050092</v>
      </c>
      <c r="AK179" s="16">
        <v>837.61307001262787</v>
      </c>
      <c r="AL179" s="16">
        <v>790.37401725714301</v>
      </c>
      <c r="AM179" s="16">
        <v>802.67594409754201</v>
      </c>
      <c r="AN179" s="16">
        <v>1148.3149029486401</v>
      </c>
      <c r="AO179" s="16">
        <v>579.9463053716529</v>
      </c>
    </row>
    <row r="180" spans="1:42" s="1" customFormat="1">
      <c r="A180" s="1" t="s">
        <v>203</v>
      </c>
      <c r="C180" s="58"/>
      <c r="D180" s="17" t="s">
        <v>26</v>
      </c>
      <c r="E180" s="18">
        <v>17581.838048682799</v>
      </c>
      <c r="F180" s="18">
        <v>21401.971735797601</v>
      </c>
      <c r="G180" s="18">
        <v>20844.0649090671</v>
      </c>
      <c r="H180" s="66">
        <v>19940.911620905998</v>
      </c>
      <c r="I180" s="66">
        <v>16006.779438320298</v>
      </c>
      <c r="J180" s="66">
        <v>17499.1648991367</v>
      </c>
      <c r="K180" s="66">
        <v>17639.393399218297</v>
      </c>
      <c r="L180" s="66">
        <v>15154.351763252</v>
      </c>
      <c r="M180" s="66">
        <v>15412.037448810599</v>
      </c>
      <c r="N180" s="66">
        <v>15872.005835568099</v>
      </c>
      <c r="O180" s="66">
        <v>18413.460883177799</v>
      </c>
      <c r="P180" s="66">
        <v>18413.374458167596</v>
      </c>
      <c r="Q180" s="66">
        <v>16320.956566393599</v>
      </c>
      <c r="R180" s="66">
        <v>18419.661446197199</v>
      </c>
      <c r="S180" s="66">
        <v>18264.210891816099</v>
      </c>
      <c r="T180" s="66">
        <v>18195.438486572399</v>
      </c>
      <c r="U180" s="66">
        <v>16796.964147238799</v>
      </c>
      <c r="V180" s="66">
        <v>18138.832388871899</v>
      </c>
      <c r="W180" s="66">
        <v>18496.343488253398</v>
      </c>
      <c r="X180" s="66">
        <v>17462.661442577799</v>
      </c>
      <c r="Y180" s="66">
        <v>18838.183396578097</v>
      </c>
      <c r="Z180" s="66">
        <v>17934.486021962999</v>
      </c>
      <c r="AA180" s="66">
        <v>18286.358302240002</v>
      </c>
      <c r="AB180" s="66">
        <v>18252.231199649999</v>
      </c>
      <c r="AC180" s="66">
        <v>15859.824691334998</v>
      </c>
      <c r="AD180" s="18">
        <v>18378.455878109799</v>
      </c>
      <c r="AE180" s="18">
        <v>18478.941597349996</v>
      </c>
      <c r="AF180" s="18">
        <v>18510.016192780102</v>
      </c>
      <c r="AG180" s="18">
        <v>17806.8027639508</v>
      </c>
      <c r="AH180" s="18">
        <v>18722.307774869099</v>
      </c>
      <c r="AI180" s="18">
        <v>18062.930409927896</v>
      </c>
      <c r="AJ180" s="18">
        <v>16679.8068992841</v>
      </c>
      <c r="AK180" s="18">
        <v>17025.9202586061</v>
      </c>
      <c r="AL180" s="18">
        <v>14926.102019540398</v>
      </c>
      <c r="AM180" s="18">
        <v>15615.463397487099</v>
      </c>
      <c r="AN180" s="18">
        <v>16167.149670319599</v>
      </c>
      <c r="AO180" s="18">
        <v>14701.1822149174</v>
      </c>
    </row>
    <row r="181" spans="1:42" s="1" customFormat="1" ht="33.75">
      <c r="C181" s="58"/>
      <c r="D181" s="17" t="s">
        <v>44</v>
      </c>
      <c r="E181" s="19">
        <v>4.5234472716895935</v>
      </c>
      <c r="F181" s="19">
        <v>3.7530266260383458</v>
      </c>
      <c r="G181" s="19">
        <v>3.6851775249808982</v>
      </c>
      <c r="H181" s="19">
        <v>3.7614165185829789</v>
      </c>
      <c r="I181" s="19">
        <v>5.182909214252704</v>
      </c>
      <c r="J181" s="19">
        <v>4.794622361597729</v>
      </c>
      <c r="K181" s="19">
        <v>4.8372924396219448</v>
      </c>
      <c r="L181" s="19">
        <v>5.5434618878195989</v>
      </c>
      <c r="M181" s="19">
        <v>5.4332575830066467</v>
      </c>
      <c r="N181" s="19">
        <v>5.4634060051566724</v>
      </c>
      <c r="O181" s="19">
        <v>4.7689123661007855</v>
      </c>
      <c r="P181" s="19">
        <v>4.6426329389710608</v>
      </c>
      <c r="Q181" s="19">
        <v>5.2569246406128673</v>
      </c>
      <c r="R181" s="19">
        <v>5.1671671103930414</v>
      </c>
      <c r="S181" s="19">
        <v>5.4344270405861224</v>
      </c>
      <c r="T181" s="19">
        <v>5.8240574109132419</v>
      </c>
      <c r="U181" s="19">
        <v>6.3486199033354378</v>
      </c>
      <c r="V181" s="19">
        <v>6.1919002602100832</v>
      </c>
      <c r="W181" s="19">
        <v>6.1687006108849713</v>
      </c>
      <c r="X181" s="19">
        <v>6.4014299753820003</v>
      </c>
      <c r="Y181" s="19">
        <v>6.5740101698312712</v>
      </c>
      <c r="Z181" s="19">
        <v>7.0331013505673932</v>
      </c>
      <c r="AA181" s="19">
        <v>7.0048082503288382</v>
      </c>
      <c r="AB181" s="19">
        <v>6.8921451225432779</v>
      </c>
      <c r="AC181" s="19">
        <v>7.564394304657446</v>
      </c>
      <c r="AD181" s="19">
        <v>6.1324010519730594</v>
      </c>
      <c r="AE181" s="19">
        <v>5.9889501105231444</v>
      </c>
      <c r="AF181" s="19">
        <v>5.1878688592642224</v>
      </c>
      <c r="AG181" s="19">
        <v>5.4207789498718402</v>
      </c>
      <c r="AH181" s="19">
        <v>4.9871182397691198</v>
      </c>
      <c r="AI181" s="19">
        <v>5.3107086130675247</v>
      </c>
      <c r="AJ181" s="19">
        <v>5.0463264052932626</v>
      </c>
      <c r="AK181" s="19">
        <v>4.9196346352511497</v>
      </c>
      <c r="AL181" s="19">
        <v>5.2952473205826314</v>
      </c>
      <c r="AM181" s="19">
        <v>5.1402633637290061</v>
      </c>
      <c r="AN181" s="19">
        <v>7.1027665752162221</v>
      </c>
      <c r="AO181" s="19">
        <v>3.9448957022189477</v>
      </c>
      <c r="AP181" s="14" t="s">
        <v>40</v>
      </c>
    </row>
    <row r="182" spans="1:42" s="1" customFormat="1">
      <c r="B182" s="1" t="s">
        <v>204</v>
      </c>
      <c r="C182" s="57" t="s">
        <v>205</v>
      </c>
      <c r="D182" s="15" t="s">
        <v>27</v>
      </c>
      <c r="E182" s="16">
        <v>0</v>
      </c>
      <c r="F182" s="16">
        <v>0</v>
      </c>
      <c r="G182" s="16">
        <v>0</v>
      </c>
      <c r="H182" s="16">
        <v>0</v>
      </c>
      <c r="I182" s="16">
        <v>0</v>
      </c>
      <c r="J182" s="16">
        <v>0</v>
      </c>
      <c r="K182" s="16">
        <v>0</v>
      </c>
      <c r="L182" s="16">
        <v>0</v>
      </c>
      <c r="M182" s="16">
        <v>0</v>
      </c>
      <c r="N182" s="16">
        <v>0</v>
      </c>
      <c r="O182" s="16">
        <v>0</v>
      </c>
      <c r="P182" s="16">
        <v>0</v>
      </c>
      <c r="Q182" s="16">
        <v>0</v>
      </c>
      <c r="R182" s="16">
        <v>0</v>
      </c>
      <c r="S182" s="16">
        <v>0</v>
      </c>
      <c r="T182" s="16">
        <v>0</v>
      </c>
      <c r="U182" s="16">
        <v>0</v>
      </c>
      <c r="V182" s="16">
        <v>0</v>
      </c>
      <c r="W182" s="16">
        <v>0</v>
      </c>
      <c r="X182" s="16">
        <v>0</v>
      </c>
      <c r="Y182" s="16">
        <v>0</v>
      </c>
      <c r="Z182" s="16">
        <v>0</v>
      </c>
      <c r="AA182" s="16">
        <v>0</v>
      </c>
      <c r="AB182" s="16">
        <v>0</v>
      </c>
      <c r="AC182" s="16">
        <v>0</v>
      </c>
      <c r="AD182" s="16">
        <v>0</v>
      </c>
      <c r="AE182" s="16">
        <v>0</v>
      </c>
      <c r="AF182" s="16">
        <v>0</v>
      </c>
      <c r="AG182" s="16">
        <v>0</v>
      </c>
      <c r="AH182" s="16">
        <v>0</v>
      </c>
      <c r="AI182" s="16">
        <v>0</v>
      </c>
      <c r="AJ182" s="16">
        <v>0</v>
      </c>
      <c r="AK182" s="16">
        <v>0</v>
      </c>
      <c r="AL182" s="16">
        <v>0</v>
      </c>
      <c r="AM182" s="16">
        <v>0</v>
      </c>
      <c r="AN182" s="16">
        <v>0</v>
      </c>
      <c r="AO182" s="16">
        <v>0</v>
      </c>
    </row>
    <row r="183" spans="1:42" s="1" customFormat="1">
      <c r="A183" s="1" t="s">
        <v>206</v>
      </c>
      <c r="C183" s="58"/>
      <c r="D183" s="17" t="s">
        <v>26</v>
      </c>
      <c r="E183" s="18">
        <v>1887.21493757134</v>
      </c>
      <c r="F183" s="18">
        <v>1885.3330096937698</v>
      </c>
      <c r="G183" s="18">
        <v>1865.04387121894</v>
      </c>
      <c r="H183" s="66">
        <v>1859.1848949314201</v>
      </c>
      <c r="I183" s="66">
        <v>1890.5503990207399</v>
      </c>
      <c r="J183" s="66">
        <v>1885.9424543221398</v>
      </c>
      <c r="K183" s="66">
        <v>1862.4205212603299</v>
      </c>
      <c r="L183" s="66">
        <v>1867.3531726548599</v>
      </c>
      <c r="M183" s="66">
        <v>1903.2702755565999</v>
      </c>
      <c r="N183" s="66">
        <v>1888.0352915621099</v>
      </c>
      <c r="O183" s="66">
        <v>1904.0255274216699</v>
      </c>
      <c r="P183" s="66">
        <v>1928.4850342586599</v>
      </c>
      <c r="Q183" s="66">
        <v>1992.96077238369</v>
      </c>
      <c r="R183" s="66">
        <v>2024.6010822927301</v>
      </c>
      <c r="S183" s="66">
        <v>1967.7019222443498</v>
      </c>
      <c r="T183" s="66">
        <v>2005.2208714985397</v>
      </c>
      <c r="U183" s="66">
        <v>2060.8351018394201</v>
      </c>
      <c r="V183" s="66">
        <v>2075.6320291448701</v>
      </c>
      <c r="W183" s="66">
        <v>2086.7992941390498</v>
      </c>
      <c r="X183" s="66">
        <v>2032.1853821702098</v>
      </c>
      <c r="Y183" s="66">
        <v>2156.2846810114002</v>
      </c>
      <c r="Z183" s="66">
        <v>2131.5718771769598</v>
      </c>
      <c r="AA183" s="66">
        <v>2169.6</v>
      </c>
      <c r="AB183" s="66">
        <v>2126.2199999999998</v>
      </c>
      <c r="AC183" s="66">
        <v>2276.1799999999998</v>
      </c>
      <c r="AD183" s="18">
        <v>2275.31</v>
      </c>
      <c r="AE183" s="18">
        <v>2286.9265717202902</v>
      </c>
      <c r="AF183" s="18">
        <v>2332.7932395934099</v>
      </c>
      <c r="AG183" s="18">
        <v>2375.5689954896598</v>
      </c>
      <c r="AH183" s="18">
        <v>2447.1317268970397</v>
      </c>
      <c r="AI183" s="18">
        <v>2346.18285965004</v>
      </c>
      <c r="AJ183" s="18">
        <v>2369.4404688882596</v>
      </c>
      <c r="AK183" s="18">
        <v>2385.2769946520698</v>
      </c>
      <c r="AL183" s="18">
        <v>2419.7245211003697</v>
      </c>
      <c r="AM183" s="18">
        <v>2446.7940426130599</v>
      </c>
      <c r="AN183" s="18">
        <v>2420.7734569957597</v>
      </c>
      <c r="AO183" s="18">
        <v>2492.2683437975797</v>
      </c>
    </row>
    <row r="184" spans="1:42" s="1" customFormat="1" ht="33.75">
      <c r="C184" s="58"/>
      <c r="D184" s="17" t="s">
        <v>44</v>
      </c>
      <c r="E184" s="19">
        <v>0</v>
      </c>
      <c r="F184" s="19">
        <v>0</v>
      </c>
      <c r="G184" s="19">
        <v>0</v>
      </c>
      <c r="H184" s="19">
        <v>0</v>
      </c>
      <c r="I184" s="19">
        <v>0</v>
      </c>
      <c r="J184" s="19">
        <v>0</v>
      </c>
      <c r="K184" s="19">
        <v>0</v>
      </c>
      <c r="L184" s="19">
        <v>0</v>
      </c>
      <c r="M184" s="19">
        <v>0</v>
      </c>
      <c r="N184" s="19">
        <v>0</v>
      </c>
      <c r="O184" s="19">
        <v>0</v>
      </c>
      <c r="P184" s="19">
        <v>0</v>
      </c>
      <c r="Q184" s="19">
        <v>0</v>
      </c>
      <c r="R184" s="19">
        <v>0</v>
      </c>
      <c r="S184" s="19">
        <v>0</v>
      </c>
      <c r="T184" s="19">
        <v>0</v>
      </c>
      <c r="U184" s="19">
        <v>0</v>
      </c>
      <c r="V184" s="19">
        <v>0</v>
      </c>
      <c r="W184" s="19">
        <v>0</v>
      </c>
      <c r="X184" s="19">
        <v>0</v>
      </c>
      <c r="Y184" s="19">
        <v>0</v>
      </c>
      <c r="Z184" s="19">
        <v>0</v>
      </c>
      <c r="AA184" s="19">
        <v>0</v>
      </c>
      <c r="AB184" s="19">
        <v>0</v>
      </c>
      <c r="AC184" s="19">
        <v>0</v>
      </c>
      <c r="AD184" s="19">
        <v>0</v>
      </c>
      <c r="AE184" s="19">
        <v>0</v>
      </c>
      <c r="AF184" s="19">
        <v>0</v>
      </c>
      <c r="AG184" s="19">
        <v>0</v>
      </c>
      <c r="AH184" s="19">
        <v>0</v>
      </c>
      <c r="AI184" s="19">
        <v>0</v>
      </c>
      <c r="AJ184" s="19">
        <v>0</v>
      </c>
      <c r="AK184" s="19">
        <v>0</v>
      </c>
      <c r="AL184" s="19">
        <v>0</v>
      </c>
      <c r="AM184" s="19">
        <v>0</v>
      </c>
      <c r="AN184" s="19">
        <v>0</v>
      </c>
      <c r="AO184" s="19">
        <v>0</v>
      </c>
      <c r="AP184" s="14" t="s">
        <v>40</v>
      </c>
    </row>
    <row r="185" spans="1:42" s="1" customFormat="1">
      <c r="B185" s="1" t="s">
        <v>207</v>
      </c>
      <c r="C185" s="57" t="s">
        <v>208</v>
      </c>
      <c r="D185" s="15" t="s">
        <v>27</v>
      </c>
      <c r="E185" s="16">
        <v>3483</v>
      </c>
      <c r="F185" s="16">
        <v>0</v>
      </c>
      <c r="G185" s="16">
        <v>0</v>
      </c>
      <c r="H185" s="65">
        <v>3642</v>
      </c>
      <c r="I185" s="65"/>
      <c r="J185" s="65"/>
      <c r="K185" s="65">
        <v>3038</v>
      </c>
      <c r="L185" s="65">
        <v>0</v>
      </c>
      <c r="M185" s="65">
        <v>0</v>
      </c>
      <c r="N185" s="65">
        <v>3194</v>
      </c>
      <c r="O185" s="65"/>
      <c r="P185" s="65"/>
      <c r="Q185" s="65">
        <v>3175</v>
      </c>
      <c r="R185" s="65"/>
      <c r="S185" s="65"/>
      <c r="T185" s="65">
        <v>3290</v>
      </c>
      <c r="U185" s="65"/>
      <c r="V185" s="65"/>
      <c r="W185" s="65">
        <v>3443</v>
      </c>
      <c r="X185" s="65"/>
      <c r="Y185" s="65"/>
      <c r="Z185" s="65">
        <v>3098</v>
      </c>
      <c r="AA185" s="65"/>
      <c r="AB185" s="65"/>
      <c r="AC185" s="65">
        <v>2867</v>
      </c>
      <c r="AD185" s="16"/>
      <c r="AE185" s="16"/>
      <c r="AF185" s="16">
        <v>11037</v>
      </c>
      <c r="AG185" s="16"/>
      <c r="AH185" s="16"/>
      <c r="AI185" s="16">
        <v>2642</v>
      </c>
      <c r="AJ185" s="16">
        <v>0</v>
      </c>
      <c r="AK185" s="16">
        <v>0</v>
      </c>
      <c r="AL185" s="16">
        <v>2109</v>
      </c>
      <c r="AM185" s="16"/>
      <c r="AN185" s="16"/>
      <c r="AO185" s="16">
        <v>2148</v>
      </c>
    </row>
    <row r="186" spans="1:42" s="1" customFormat="1">
      <c r="A186" s="1" t="s">
        <v>209</v>
      </c>
      <c r="C186" s="58"/>
      <c r="D186" s="17" t="s">
        <v>26</v>
      </c>
      <c r="E186" s="18">
        <v>51860</v>
      </c>
      <c r="F186" s="18">
        <v>54394</v>
      </c>
      <c r="G186" s="18">
        <v>55313</v>
      </c>
      <c r="H186" s="66">
        <v>57348</v>
      </c>
      <c r="I186" s="66">
        <v>57401</v>
      </c>
      <c r="J186" s="66">
        <v>57828</v>
      </c>
      <c r="K186" s="66">
        <v>56911</v>
      </c>
      <c r="L186" s="66">
        <v>58720</v>
      </c>
      <c r="M186" s="66">
        <v>57649</v>
      </c>
      <c r="N186" s="66">
        <v>59627</v>
      </c>
      <c r="O186" s="66">
        <v>59320</v>
      </c>
      <c r="P186" s="66">
        <v>59842</v>
      </c>
      <c r="Q186" s="66">
        <v>58288</v>
      </c>
      <c r="R186" s="66">
        <v>59644</v>
      </c>
      <c r="S186" s="66">
        <v>61643</v>
      </c>
      <c r="T186" s="66">
        <v>63026</v>
      </c>
      <c r="U186" s="66">
        <v>64154</v>
      </c>
      <c r="V186" s="66">
        <v>63517</v>
      </c>
      <c r="W186" s="66">
        <v>64940</v>
      </c>
      <c r="X186" s="66">
        <v>64196</v>
      </c>
      <c r="Y186" s="66">
        <v>63237</v>
      </c>
      <c r="Z186" s="66">
        <v>66969</v>
      </c>
      <c r="AA186" s="66">
        <v>67139</v>
      </c>
      <c r="AB186" s="66">
        <v>66683</v>
      </c>
      <c r="AC186" s="66">
        <v>64794</v>
      </c>
      <c r="AD186" s="18">
        <v>65807</v>
      </c>
      <c r="AE186" s="18">
        <v>66469</v>
      </c>
      <c r="AF186" s="18">
        <v>65821</v>
      </c>
      <c r="AG186" s="18">
        <v>68207</v>
      </c>
      <c r="AH186" s="18">
        <v>66715</v>
      </c>
      <c r="AI186" s="18">
        <v>65419</v>
      </c>
      <c r="AJ186" s="18">
        <v>65326</v>
      </c>
      <c r="AK186" s="18">
        <v>63196</v>
      </c>
      <c r="AL186" s="18">
        <v>61118</v>
      </c>
      <c r="AM186" s="18">
        <v>62020</v>
      </c>
      <c r="AN186" s="18">
        <v>59665</v>
      </c>
      <c r="AO186" s="18">
        <v>57452</v>
      </c>
    </row>
    <row r="187" spans="1:42" s="1" customFormat="1" ht="33.75">
      <c r="C187" s="58"/>
      <c r="D187" s="17" t="s">
        <v>44</v>
      </c>
      <c r="E187" s="19">
        <v>6.7161588893173931</v>
      </c>
      <c r="F187" s="19">
        <v>0</v>
      </c>
      <c r="G187" s="19">
        <v>0</v>
      </c>
      <c r="H187" s="19">
        <v>6.3507009834693458</v>
      </c>
      <c r="I187" s="19" t="s">
        <v>288</v>
      </c>
      <c r="J187" s="19" t="s">
        <v>288</v>
      </c>
      <c r="K187" s="19">
        <v>5.3381595825060186</v>
      </c>
      <c r="L187" s="19">
        <v>0</v>
      </c>
      <c r="M187" s="19">
        <v>0</v>
      </c>
      <c r="N187" s="19">
        <v>5.3566337397487711</v>
      </c>
      <c r="O187" s="19" t="s">
        <v>288</v>
      </c>
      <c r="P187" s="19" t="s">
        <v>288</v>
      </c>
      <c r="Q187" s="19">
        <v>5.4470903101839143</v>
      </c>
      <c r="R187" s="19" t="s">
        <v>288</v>
      </c>
      <c r="S187" s="19" t="s">
        <v>288</v>
      </c>
      <c r="T187" s="19">
        <v>5.2200679084822132</v>
      </c>
      <c r="U187" s="19" t="s">
        <v>288</v>
      </c>
      <c r="V187" s="19" t="s">
        <v>288</v>
      </c>
      <c r="W187" s="19">
        <v>5.3018170619032956</v>
      </c>
      <c r="X187" s="19" t="s">
        <v>288</v>
      </c>
      <c r="Y187" s="19" t="s">
        <v>288</v>
      </c>
      <c r="Z187" s="19">
        <v>4.6260209947886333</v>
      </c>
      <c r="AA187" s="19" t="s">
        <v>288</v>
      </c>
      <c r="AB187" s="19" t="s">
        <v>288</v>
      </c>
      <c r="AC187" s="19">
        <v>4.4247924190511467</v>
      </c>
      <c r="AD187" s="19" t="s">
        <v>288</v>
      </c>
      <c r="AE187" s="19" t="s">
        <v>288</v>
      </c>
      <c r="AF187" s="19">
        <v>16.768204676319108</v>
      </c>
      <c r="AG187" s="19" t="s">
        <v>288</v>
      </c>
      <c r="AH187" s="19" t="s">
        <v>288</v>
      </c>
      <c r="AI187" s="19">
        <v>4.038582063314939</v>
      </c>
      <c r="AJ187" s="19">
        <v>0</v>
      </c>
      <c r="AK187" s="19">
        <v>0</v>
      </c>
      <c r="AL187" s="19">
        <v>3.4507019208743746</v>
      </c>
      <c r="AM187" s="19" t="s">
        <v>288</v>
      </c>
      <c r="AN187" s="19" t="s">
        <v>288</v>
      </c>
      <c r="AO187" s="19">
        <v>3.7387732367889717</v>
      </c>
      <c r="AP187" s="14" t="s">
        <v>40</v>
      </c>
    </row>
    <row r="188" spans="1:42" s="1" customFormat="1">
      <c r="B188" s="1" t="s">
        <v>210</v>
      </c>
      <c r="C188" s="57" t="s">
        <v>211</v>
      </c>
      <c r="D188" s="15" t="s">
        <v>27</v>
      </c>
      <c r="E188" s="16">
        <v>4970</v>
      </c>
      <c r="F188" s="16"/>
      <c r="G188" s="16">
        <v>5058</v>
      </c>
      <c r="H188" s="65">
        <v>5119</v>
      </c>
      <c r="I188" s="65">
        <v>5224</v>
      </c>
      <c r="J188" s="65"/>
      <c r="K188" s="65">
        <v>5197</v>
      </c>
      <c r="L188" s="65">
        <v>5173</v>
      </c>
      <c r="M188" s="65">
        <v>5129</v>
      </c>
      <c r="N188" s="65">
        <v>5319</v>
      </c>
      <c r="O188" s="65">
        <v>5389</v>
      </c>
      <c r="P188" s="65">
        <v>5252</v>
      </c>
      <c r="Q188" s="65">
        <v>5200</v>
      </c>
      <c r="R188" s="65">
        <v>5106</v>
      </c>
      <c r="S188" s="65">
        <v>5053</v>
      </c>
      <c r="T188" s="65">
        <v>5206</v>
      </c>
      <c r="U188" s="65">
        <v>5128</v>
      </c>
      <c r="V188" s="65">
        <v>5103</v>
      </c>
      <c r="W188" s="65">
        <v>4963</v>
      </c>
      <c r="X188" s="65">
        <v>4905</v>
      </c>
      <c r="Y188" s="65">
        <v>4944</v>
      </c>
      <c r="Z188" s="65">
        <v>4715</v>
      </c>
      <c r="AA188" s="65">
        <v>4722</v>
      </c>
      <c r="AB188" s="65">
        <v>4347</v>
      </c>
      <c r="AC188" s="65">
        <v>3746</v>
      </c>
      <c r="AD188" s="16">
        <v>3368</v>
      </c>
      <c r="AE188" s="16">
        <v>3167</v>
      </c>
      <c r="AF188" s="16">
        <v>2933</v>
      </c>
      <c r="AG188" s="16">
        <v>2587</v>
      </c>
      <c r="AH188" s="16">
        <v>3097</v>
      </c>
      <c r="AI188" s="16">
        <v>3017</v>
      </c>
      <c r="AJ188" s="16">
        <v>3017</v>
      </c>
      <c r="AK188" s="16">
        <v>3476</v>
      </c>
      <c r="AL188" s="16">
        <v>3422</v>
      </c>
      <c r="AM188" s="16">
        <v>2614</v>
      </c>
      <c r="AN188" s="16">
        <v>2600</v>
      </c>
      <c r="AO188" s="16">
        <v>2433</v>
      </c>
    </row>
    <row r="189" spans="1:42" s="1" customFormat="1">
      <c r="A189" s="1" t="s">
        <v>212</v>
      </c>
      <c r="C189" s="58"/>
      <c r="D189" s="17" t="s">
        <v>26</v>
      </c>
      <c r="E189" s="18">
        <v>63471</v>
      </c>
      <c r="F189" s="18"/>
      <c r="G189" s="18">
        <v>67113</v>
      </c>
      <c r="H189" s="66">
        <v>67399</v>
      </c>
      <c r="I189" s="66">
        <v>67743</v>
      </c>
      <c r="J189" s="66"/>
      <c r="K189" s="66">
        <v>66155</v>
      </c>
      <c r="L189" s="66">
        <v>67143</v>
      </c>
      <c r="M189" s="66">
        <v>66159</v>
      </c>
      <c r="N189" s="66">
        <v>66234</v>
      </c>
      <c r="O189" s="66">
        <v>65871</v>
      </c>
      <c r="P189" s="66">
        <v>65741</v>
      </c>
      <c r="Q189" s="66">
        <v>65128</v>
      </c>
      <c r="R189" s="66">
        <v>64581</v>
      </c>
      <c r="S189" s="66">
        <v>64645</v>
      </c>
      <c r="T189" s="66">
        <v>64416</v>
      </c>
      <c r="U189" s="66">
        <v>64209</v>
      </c>
      <c r="V189" s="66">
        <v>64135</v>
      </c>
      <c r="W189" s="66">
        <v>64099</v>
      </c>
      <c r="X189" s="66">
        <v>65002</v>
      </c>
      <c r="Y189" s="66">
        <v>64317</v>
      </c>
      <c r="Z189" s="66">
        <v>63918</v>
      </c>
      <c r="AA189" s="66">
        <v>62997</v>
      </c>
      <c r="AB189" s="66">
        <v>62714</v>
      </c>
      <c r="AC189" s="66">
        <v>61775</v>
      </c>
      <c r="AD189" s="18">
        <v>62102</v>
      </c>
      <c r="AE189" s="18">
        <v>61373</v>
      </c>
      <c r="AF189" s="18">
        <v>60810</v>
      </c>
      <c r="AG189" s="18">
        <v>61131</v>
      </c>
      <c r="AH189" s="18">
        <v>59904</v>
      </c>
      <c r="AI189" s="18">
        <v>59495</v>
      </c>
      <c r="AJ189" s="18">
        <v>59202</v>
      </c>
      <c r="AK189" s="18">
        <v>59991</v>
      </c>
      <c r="AL189" s="18">
        <v>60910</v>
      </c>
      <c r="AM189" s="18">
        <v>61637</v>
      </c>
      <c r="AN189" s="18">
        <v>61660</v>
      </c>
      <c r="AO189" s="18">
        <v>60962</v>
      </c>
    </row>
    <row r="190" spans="1:42" s="1" customFormat="1" ht="33.75">
      <c r="C190" s="58"/>
      <c r="D190" s="17" t="s">
        <v>44</v>
      </c>
      <c r="E190" s="19">
        <v>7.8303477178553988</v>
      </c>
      <c r="F190" s="19" t="s">
        <v>288</v>
      </c>
      <c r="G190" s="19">
        <v>7.5365428456483832</v>
      </c>
      <c r="H190" s="19">
        <v>7.5950681760856984</v>
      </c>
      <c r="I190" s="19">
        <v>7.7114978669382817</v>
      </c>
      <c r="J190" s="19" t="s">
        <v>288</v>
      </c>
      <c r="K190" s="19">
        <v>7.8557932129090773</v>
      </c>
      <c r="L190" s="19">
        <v>7.7044516926559723</v>
      </c>
      <c r="M190" s="19">
        <v>7.7525355582762749</v>
      </c>
      <c r="N190" s="19">
        <v>8.0306187154633566</v>
      </c>
      <c r="O190" s="19">
        <v>8.1811419289216794</v>
      </c>
      <c r="P190" s="19">
        <v>7.9889262408542621</v>
      </c>
      <c r="Q190" s="19">
        <v>7.9842771158334349</v>
      </c>
      <c r="R190" s="19">
        <v>7.9063501649091847</v>
      </c>
      <c r="S190" s="19">
        <v>7.8165364684043626</v>
      </c>
      <c r="T190" s="19">
        <v>8.0818430203676108</v>
      </c>
      <c r="U190" s="19">
        <v>7.9864193493124009</v>
      </c>
      <c r="V190" s="19">
        <v>7.9566539331098456</v>
      </c>
      <c r="W190" s="19">
        <v>7.7427104947035055</v>
      </c>
      <c r="X190" s="19">
        <v>7.5459216639488016</v>
      </c>
      <c r="Y190" s="19">
        <v>7.6869256961612011</v>
      </c>
      <c r="Z190" s="19">
        <v>7.3766388184861853</v>
      </c>
      <c r="AA190" s="19">
        <v>7.4955950283346828</v>
      </c>
      <c r="AB190" s="19">
        <v>6.931466658162452</v>
      </c>
      <c r="AC190" s="19">
        <v>6.0639417239983811</v>
      </c>
      <c r="AD190" s="19">
        <v>5.4233358023896177</v>
      </c>
      <c r="AE190" s="19">
        <v>5.1602496211689175</v>
      </c>
      <c r="AF190" s="19">
        <v>4.8232198651537574</v>
      </c>
      <c r="AG190" s="19">
        <v>4.2318954376666502</v>
      </c>
      <c r="AH190" s="19">
        <v>5.1699385683760681</v>
      </c>
      <c r="AI190" s="19">
        <v>5.0710143709555426</v>
      </c>
      <c r="AJ190" s="19">
        <v>5.096111617850748</v>
      </c>
      <c r="AK190" s="19">
        <v>5.7942024637028888</v>
      </c>
      <c r="AL190" s="19">
        <v>5.6181251026104082</v>
      </c>
      <c r="AM190" s="19">
        <v>4.240959164138423</v>
      </c>
      <c r="AN190" s="19">
        <v>4.2166720726565039</v>
      </c>
      <c r="AO190" s="19">
        <v>3.9910107936091337</v>
      </c>
      <c r="AP190" s="14" t="s">
        <v>40</v>
      </c>
    </row>
    <row r="191" spans="1:42" s="1" customFormat="1">
      <c r="B191" s="1" t="s">
        <v>213</v>
      </c>
      <c r="C191" s="57" t="s">
        <v>214</v>
      </c>
      <c r="D191" s="15" t="s">
        <v>27</v>
      </c>
      <c r="E191" s="16">
        <v>2676.89</v>
      </c>
      <c r="F191" s="16"/>
      <c r="G191" s="16"/>
      <c r="H191" s="65">
        <v>2921.04</v>
      </c>
      <c r="I191" s="65"/>
      <c r="J191" s="65"/>
      <c r="K191" s="65">
        <v>2643.2999999999997</v>
      </c>
      <c r="L191" s="65"/>
      <c r="M191" s="65"/>
      <c r="N191" s="65">
        <v>2846.2999999999997</v>
      </c>
      <c r="O191" s="65"/>
      <c r="P191" s="65"/>
      <c r="Q191" s="65">
        <v>2748.7687341199999</v>
      </c>
      <c r="R191" s="65"/>
      <c r="S191" s="65"/>
      <c r="T191" s="65">
        <v>2850.45</v>
      </c>
      <c r="U191" s="65">
        <v>0</v>
      </c>
      <c r="V191" s="65">
        <v>0</v>
      </c>
      <c r="W191" s="65">
        <v>2952.5267805799999</v>
      </c>
      <c r="X191" s="65">
        <v>0</v>
      </c>
      <c r="Y191" s="65">
        <v>0</v>
      </c>
      <c r="Z191" s="65">
        <v>2782.2799999999997</v>
      </c>
      <c r="AA191" s="65"/>
      <c r="AB191" s="65"/>
      <c r="AC191" s="65">
        <v>2675.58</v>
      </c>
      <c r="AD191" s="16">
        <v>0</v>
      </c>
      <c r="AE191" s="16">
        <v>0</v>
      </c>
      <c r="AF191" s="16">
        <v>2518.6316299999999</v>
      </c>
      <c r="AG191" s="16">
        <v>0</v>
      </c>
      <c r="AH191" s="16">
        <v>0</v>
      </c>
      <c r="AI191" s="16">
        <v>2524.89</v>
      </c>
      <c r="AJ191" s="16">
        <v>0</v>
      </c>
      <c r="AK191" s="16">
        <v>0</v>
      </c>
      <c r="AL191" s="16">
        <v>2345.96665923</v>
      </c>
      <c r="AM191" s="16">
        <v>0</v>
      </c>
      <c r="AN191" s="16">
        <v>0</v>
      </c>
      <c r="AO191" s="16">
        <v>2432.7999999999997</v>
      </c>
    </row>
    <row r="192" spans="1:42" s="1" customFormat="1">
      <c r="A192" s="1" t="s">
        <v>215</v>
      </c>
      <c r="C192" s="58"/>
      <c r="D192" s="17" t="s">
        <v>26</v>
      </c>
      <c r="E192" s="18">
        <v>83831.360000000001</v>
      </c>
      <c r="F192" s="18">
        <v>85273.599999999991</v>
      </c>
      <c r="G192" s="18">
        <v>83623.319999999992</v>
      </c>
      <c r="H192" s="66">
        <v>83950.709999999992</v>
      </c>
      <c r="I192" s="66">
        <v>83213.279999999999</v>
      </c>
      <c r="J192" s="66">
        <v>81967</v>
      </c>
      <c r="K192" s="66">
        <v>81255.48067253</v>
      </c>
      <c r="L192" s="66">
        <v>83172.115087329992</v>
      </c>
      <c r="M192" s="66">
        <v>82891.279233339999</v>
      </c>
      <c r="N192" s="66">
        <v>83507.319999999992</v>
      </c>
      <c r="O192" s="66">
        <v>83607.44</v>
      </c>
      <c r="P192" s="66">
        <v>83572.1059847</v>
      </c>
      <c r="Q192" s="66">
        <v>83187.043357479997</v>
      </c>
      <c r="R192" s="66">
        <v>79509.836804799997</v>
      </c>
      <c r="S192" s="66">
        <v>80539.63102891999</v>
      </c>
      <c r="T192" s="66">
        <v>79645.231926339999</v>
      </c>
      <c r="U192" s="66">
        <v>79844.219783100008</v>
      </c>
      <c r="V192" s="66">
        <v>80242.197576279999</v>
      </c>
      <c r="W192" s="66">
        <v>80733.30921847999</v>
      </c>
      <c r="X192" s="66">
        <v>80644.220172490008</v>
      </c>
      <c r="Y192" s="66">
        <v>80872.789999999994</v>
      </c>
      <c r="Z192" s="66">
        <v>79556.91</v>
      </c>
      <c r="AA192" s="66">
        <v>79409.2</v>
      </c>
      <c r="AB192" s="66">
        <v>78679.009999999995</v>
      </c>
      <c r="AC192" s="66">
        <v>79540.59</v>
      </c>
      <c r="AD192" s="18">
        <v>80715.990199979991</v>
      </c>
      <c r="AE192" s="18">
        <v>80837.01364628</v>
      </c>
      <c r="AF192" s="18">
        <v>80458.512399159998</v>
      </c>
      <c r="AG192" s="18">
        <v>80850.119934300004</v>
      </c>
      <c r="AH192" s="18">
        <v>80405.040576179992</v>
      </c>
      <c r="AI192" s="18">
        <v>80644.257659219991</v>
      </c>
      <c r="AJ192" s="18">
        <v>80332.382666139994</v>
      </c>
      <c r="AK192" s="18">
        <v>80255.430547119991</v>
      </c>
      <c r="AL192" s="18">
        <v>80550.51314760001</v>
      </c>
      <c r="AM192" s="18">
        <v>81097.822131539986</v>
      </c>
      <c r="AN192" s="18">
        <v>80173.193024849999</v>
      </c>
      <c r="AO192" s="18">
        <v>80666.863371800006</v>
      </c>
    </row>
    <row r="193" spans="1:42" s="1" customFormat="1" ht="33.75">
      <c r="C193" s="58"/>
      <c r="D193" s="17" t="s">
        <v>44</v>
      </c>
      <c r="E193" s="19">
        <v>3.1931845075637568</v>
      </c>
      <c r="F193" s="19" t="s">
        <v>288</v>
      </c>
      <c r="G193" s="19" t="s">
        <v>288</v>
      </c>
      <c r="H193" s="19">
        <v>3.4794702748791524</v>
      </c>
      <c r="I193" s="19" t="s">
        <v>288</v>
      </c>
      <c r="J193" s="19" t="s">
        <v>288</v>
      </c>
      <c r="K193" s="19">
        <v>3.2530728735121728</v>
      </c>
      <c r="L193" s="19" t="s">
        <v>288</v>
      </c>
      <c r="M193" s="19" t="s">
        <v>288</v>
      </c>
      <c r="N193" s="19">
        <v>3.4084437148743367</v>
      </c>
      <c r="O193" s="19" t="s">
        <v>288</v>
      </c>
      <c r="P193" s="19" t="s">
        <v>288</v>
      </c>
      <c r="Q193" s="19">
        <v>3.3043231531955111</v>
      </c>
      <c r="R193" s="19" t="s">
        <v>288</v>
      </c>
      <c r="S193" s="19" t="s">
        <v>288</v>
      </c>
      <c r="T193" s="19">
        <v>3.5789336424260054</v>
      </c>
      <c r="U193" s="19">
        <v>0</v>
      </c>
      <c r="V193" s="19">
        <v>0</v>
      </c>
      <c r="W193" s="19">
        <v>3.6571358329805239</v>
      </c>
      <c r="X193" s="19">
        <v>0</v>
      </c>
      <c r="Y193" s="19">
        <v>0</v>
      </c>
      <c r="Z193" s="19">
        <v>3.4972197889535925</v>
      </c>
      <c r="AA193" s="19" t="s">
        <v>288</v>
      </c>
      <c r="AB193" s="19" t="s">
        <v>288</v>
      </c>
      <c r="AC193" s="19">
        <v>3.3637919960110931</v>
      </c>
      <c r="AD193" s="19">
        <v>0</v>
      </c>
      <c r="AE193" s="19">
        <v>0</v>
      </c>
      <c r="AF193" s="19">
        <v>3.1303482439557198</v>
      </c>
      <c r="AG193" s="19">
        <v>0</v>
      </c>
      <c r="AH193" s="19">
        <v>0</v>
      </c>
      <c r="AI193" s="19">
        <v>3.1308986818001059</v>
      </c>
      <c r="AJ193" s="19">
        <v>0</v>
      </c>
      <c r="AK193" s="19">
        <v>0</v>
      </c>
      <c r="AL193" s="19">
        <v>2.9124167774465604</v>
      </c>
      <c r="AM193" s="19">
        <v>0</v>
      </c>
      <c r="AN193" s="19">
        <v>0</v>
      </c>
      <c r="AO193" s="19">
        <v>3.0158604144393597</v>
      </c>
      <c r="AP193" s="14" t="s">
        <v>40</v>
      </c>
    </row>
    <row r="194" spans="1:42" s="1" customFormat="1">
      <c r="B194" s="1" t="s">
        <v>216</v>
      </c>
      <c r="C194" s="57" t="s">
        <v>217</v>
      </c>
      <c r="D194" s="15" t="s">
        <v>27</v>
      </c>
      <c r="E194" s="16">
        <v>17130.575000000001</v>
      </c>
      <c r="F194" s="16">
        <v>20093.967000000001</v>
      </c>
      <c r="G194" s="16">
        <v>19755.536</v>
      </c>
      <c r="H194" s="65">
        <v>20005.544999999998</v>
      </c>
      <c r="I194" s="65">
        <v>20036.540999999997</v>
      </c>
      <c r="J194" s="65">
        <v>20473.309999999998</v>
      </c>
      <c r="K194" s="65">
        <v>20392.054</v>
      </c>
      <c r="L194" s="65">
        <v>20430.986000000001</v>
      </c>
      <c r="M194" s="65">
        <v>20182.131999999998</v>
      </c>
      <c r="N194" s="65">
        <v>19728.129000000001</v>
      </c>
      <c r="O194" s="65">
        <v>19642.949000000001</v>
      </c>
      <c r="P194" s="65">
        <v>19387.218999999997</v>
      </c>
      <c r="Q194" s="65">
        <v>19569.071</v>
      </c>
      <c r="R194" s="65">
        <v>19159.326999999997</v>
      </c>
      <c r="S194" s="65">
        <v>19734.611000000001</v>
      </c>
      <c r="T194" s="65">
        <v>19306.248</v>
      </c>
      <c r="U194" s="65">
        <v>19079.502</v>
      </c>
      <c r="V194" s="65">
        <v>19251.21</v>
      </c>
      <c r="W194" s="65">
        <v>19156.065999999999</v>
      </c>
      <c r="X194" s="65">
        <v>18868.713</v>
      </c>
      <c r="Y194" s="65">
        <v>19374.399999999998</v>
      </c>
      <c r="Z194" s="65">
        <v>18661.823</v>
      </c>
      <c r="AA194" s="65">
        <v>18527.451000000001</v>
      </c>
      <c r="AB194" s="65">
        <v>18200.874</v>
      </c>
      <c r="AC194" s="65">
        <v>18289.881999999998</v>
      </c>
      <c r="AD194" s="16">
        <v>17536.576000000001</v>
      </c>
      <c r="AE194" s="16">
        <v>17500.249</v>
      </c>
      <c r="AF194" s="16">
        <v>16710.148000000001</v>
      </c>
      <c r="AG194" s="16">
        <v>17866.302</v>
      </c>
      <c r="AH194" s="16">
        <v>17461.512999999999</v>
      </c>
      <c r="AI194" s="16">
        <v>16993.955999999998</v>
      </c>
      <c r="AJ194" s="16">
        <v>16845.960999999999</v>
      </c>
      <c r="AK194" s="16">
        <v>16985.764999999999</v>
      </c>
      <c r="AL194" s="16">
        <v>16902.580999999998</v>
      </c>
      <c r="AM194" s="16">
        <v>17034.52</v>
      </c>
      <c r="AN194" s="16">
        <v>17400.612999999998</v>
      </c>
      <c r="AO194" s="16">
        <v>17836.377</v>
      </c>
    </row>
    <row r="195" spans="1:42" s="1" customFormat="1">
      <c r="A195" s="1" t="s">
        <v>218</v>
      </c>
      <c r="C195" s="58"/>
      <c r="D195" s="17" t="s">
        <v>26</v>
      </c>
      <c r="E195" s="18">
        <v>108914.60799999999</v>
      </c>
      <c r="F195" s="18">
        <v>108004.70299999999</v>
      </c>
      <c r="G195" s="18">
        <v>107091.067</v>
      </c>
      <c r="H195" s="66">
        <v>108869.54299999999</v>
      </c>
      <c r="I195" s="66">
        <v>109094.121</v>
      </c>
      <c r="J195" s="66">
        <v>110226.85399999999</v>
      </c>
      <c r="K195" s="66">
        <v>106914.965</v>
      </c>
      <c r="L195" s="66">
        <v>110129.55799999999</v>
      </c>
      <c r="M195" s="66">
        <v>109391.01299999999</v>
      </c>
      <c r="N195" s="66">
        <v>106862.52399999999</v>
      </c>
      <c r="O195" s="66">
        <v>105544.02499999999</v>
      </c>
      <c r="P195" s="66">
        <v>107048.01299999999</v>
      </c>
      <c r="Q195" s="66">
        <v>106219.461</v>
      </c>
      <c r="R195" s="66">
        <v>106322.46799999999</v>
      </c>
      <c r="S195" s="66">
        <v>104407.12599999999</v>
      </c>
      <c r="T195" s="66">
        <v>102846.39099999999</v>
      </c>
      <c r="U195" s="66">
        <v>102465.67199999999</v>
      </c>
      <c r="V195" s="66">
        <v>102731.22199999999</v>
      </c>
      <c r="W195" s="66">
        <v>101951.315</v>
      </c>
      <c r="X195" s="66">
        <v>103480.34299999999</v>
      </c>
      <c r="Y195" s="66">
        <v>101971.599</v>
      </c>
      <c r="Z195" s="66">
        <v>101722.302</v>
      </c>
      <c r="AA195" s="66">
        <v>100122.64499999999</v>
      </c>
      <c r="AB195" s="66">
        <v>100393.879</v>
      </c>
      <c r="AC195" s="66">
        <v>100438.224</v>
      </c>
      <c r="AD195" s="18">
        <v>99461.84599999999</v>
      </c>
      <c r="AE195" s="18">
        <v>97509.14899999999</v>
      </c>
      <c r="AF195" s="18">
        <v>97126.25499999999</v>
      </c>
      <c r="AG195" s="18">
        <v>102917.92499999999</v>
      </c>
      <c r="AH195" s="18">
        <v>102921.33199999999</v>
      </c>
      <c r="AI195" s="18">
        <v>104060.53</v>
      </c>
      <c r="AJ195" s="18">
        <v>98672.198999999993</v>
      </c>
      <c r="AK195" s="18">
        <v>98743.646999999997</v>
      </c>
      <c r="AL195" s="18">
        <v>101469.99099999999</v>
      </c>
      <c r="AM195" s="18">
        <v>100781.81599999999</v>
      </c>
      <c r="AN195" s="18">
        <v>98044.51999999999</v>
      </c>
      <c r="AO195" s="18">
        <v>94921.099000000002</v>
      </c>
    </row>
    <row r="196" spans="1:42" s="1" customFormat="1" ht="33.75">
      <c r="C196" s="58"/>
      <c r="D196" s="17" t="s">
        <v>44</v>
      </c>
      <c r="E196" s="19">
        <v>15.728445719604483</v>
      </c>
      <c r="F196" s="19">
        <v>18.60471483357535</v>
      </c>
      <c r="G196" s="19">
        <v>18.447417280845656</v>
      </c>
      <c r="H196" s="19">
        <v>18.375704029546629</v>
      </c>
      <c r="I196" s="19">
        <v>18.366288500550819</v>
      </c>
      <c r="J196" s="19">
        <v>18.573795093525938</v>
      </c>
      <c r="K196" s="19">
        <v>19.073152200910322</v>
      </c>
      <c r="L196" s="19">
        <v>18.551773357702935</v>
      </c>
      <c r="M196" s="19">
        <v>18.449533875328498</v>
      </c>
      <c r="N196" s="19">
        <v>18.461223131881109</v>
      </c>
      <c r="O196" s="19">
        <v>18.611142601393116</v>
      </c>
      <c r="P196" s="19">
        <v>18.110769603915955</v>
      </c>
      <c r="Q196" s="19">
        <v>18.423244493775016</v>
      </c>
      <c r="R196" s="19">
        <v>18.020017180188102</v>
      </c>
      <c r="S196" s="19">
        <v>18.901593939095694</v>
      </c>
      <c r="T196" s="19">
        <v>18.771925599217187</v>
      </c>
      <c r="U196" s="19">
        <v>18.620384395663752</v>
      </c>
      <c r="V196" s="19">
        <v>18.739395507239269</v>
      </c>
      <c r="W196" s="19">
        <v>18.789425129043209</v>
      </c>
      <c r="X196" s="19">
        <v>18.234103650004329</v>
      </c>
      <c r="Y196" s="19">
        <v>18.999800130622642</v>
      </c>
      <c r="Z196" s="19">
        <v>18.345852023679136</v>
      </c>
      <c r="AA196" s="19">
        <v>18.504755842197341</v>
      </c>
      <c r="AB196" s="19">
        <v>18.129465841239185</v>
      </c>
      <c r="AC196" s="19">
        <v>18.210081054400163</v>
      </c>
      <c r="AD196" s="19">
        <v>17.631460409451886</v>
      </c>
      <c r="AE196" s="19">
        <v>17.947289233341582</v>
      </c>
      <c r="AF196" s="19">
        <v>17.204563276942988</v>
      </c>
      <c r="AG196" s="19">
        <v>17.359757301752833</v>
      </c>
      <c r="AH196" s="19">
        <v>16.965883224286294</v>
      </c>
      <c r="AI196" s="19">
        <v>16.330837446244026</v>
      </c>
      <c r="AJ196" s="19">
        <v>17.07265184188304</v>
      </c>
      <c r="AK196" s="19">
        <v>17.201881352427666</v>
      </c>
      <c r="AL196" s="19">
        <v>16.657714101896392</v>
      </c>
      <c r="AM196" s="19">
        <v>16.902374531532555</v>
      </c>
      <c r="AN196" s="19">
        <v>17.747665040330656</v>
      </c>
      <c r="AO196" s="19">
        <v>18.790740086142492</v>
      </c>
      <c r="AP196" s="14" t="s">
        <v>40</v>
      </c>
    </row>
    <row r="197" spans="1:42" s="1" customFormat="1">
      <c r="B197" s="1" t="s">
        <v>219</v>
      </c>
      <c r="C197" s="57" t="s">
        <v>220</v>
      </c>
      <c r="D197" s="15" t="s">
        <v>27</v>
      </c>
      <c r="E197" s="16">
        <v>100.26547780818599</v>
      </c>
      <c r="F197" s="16">
        <v>99.686176935849986</v>
      </c>
      <c r="G197" s="16">
        <v>166.531682611951</v>
      </c>
      <c r="H197" s="65">
        <v>67.89863664447499</v>
      </c>
      <c r="I197" s="65">
        <v>178.29376673087998</v>
      </c>
      <c r="J197" s="65">
        <v>150.57573147194199</v>
      </c>
      <c r="K197" s="65">
        <v>126.53039371308</v>
      </c>
      <c r="L197" s="65">
        <v>94.238859924224997</v>
      </c>
      <c r="M197" s="65">
        <v>230.74798191194</v>
      </c>
      <c r="N197" s="65">
        <v>196.42207423281499</v>
      </c>
      <c r="O197" s="65">
        <v>171.67102318673099</v>
      </c>
      <c r="P197" s="65">
        <v>77.890339080840008</v>
      </c>
      <c r="Q197" s="65">
        <v>113.60482629053099</v>
      </c>
      <c r="R197" s="65">
        <v>63.317757297023995</v>
      </c>
      <c r="S197" s="65">
        <v>0.44933918295799596</v>
      </c>
      <c r="T197" s="65">
        <v>99.303266288375994</v>
      </c>
      <c r="U197" s="65">
        <v>98.91965119954979</v>
      </c>
      <c r="V197" s="65">
        <v>100.167714319921</v>
      </c>
      <c r="W197" s="65">
        <v>288.69048065976398</v>
      </c>
      <c r="X197" s="65">
        <v>407.00161255615899</v>
      </c>
      <c r="Y197" s="65">
        <v>575.21521130799306</v>
      </c>
      <c r="Z197" s="65">
        <v>396.88627825435998</v>
      </c>
      <c r="AA197" s="65">
        <v>404.28343894579598</v>
      </c>
      <c r="AB197" s="65">
        <v>405.872835281775</v>
      </c>
      <c r="AC197" s="65">
        <v>402.34293614249998</v>
      </c>
      <c r="AD197" s="16">
        <v>401.599966327</v>
      </c>
      <c r="AE197" s="16">
        <v>595.81788466399996</v>
      </c>
      <c r="AF197" s="16">
        <v>600.00791199999992</v>
      </c>
      <c r="AG197" s="16">
        <v>704.869111148</v>
      </c>
      <c r="AH197" s="16">
        <v>709.26267441699997</v>
      </c>
      <c r="AI197" s="16">
        <v>710.12613142799989</v>
      </c>
      <c r="AJ197" s="16">
        <v>710.82872830639985</v>
      </c>
      <c r="AK197" s="16">
        <v>693.89595365100001</v>
      </c>
      <c r="AL197" s="16">
        <v>699.87937828949998</v>
      </c>
      <c r="AM197" s="16">
        <v>709.58377769879996</v>
      </c>
      <c r="AN197" s="16">
        <v>702.01825706340003</v>
      </c>
      <c r="AO197" s="16">
        <v>699.23730659879993</v>
      </c>
    </row>
    <row r="198" spans="1:42" s="1" customFormat="1">
      <c r="A198" s="1" t="s">
        <v>221</v>
      </c>
      <c r="C198" s="58"/>
      <c r="D198" s="17" t="s">
        <v>26</v>
      </c>
      <c r="E198" s="18">
        <v>22659.896940410097</v>
      </c>
      <c r="F198" s="18">
        <v>22791.186702112998</v>
      </c>
      <c r="G198" s="18">
        <v>21832.642124648399</v>
      </c>
      <c r="H198" s="66">
        <v>21873.819367997297</v>
      </c>
      <c r="I198" s="66">
        <v>20659.590114799998</v>
      </c>
      <c r="J198" s="66">
        <v>19911.511950295797</v>
      </c>
      <c r="K198" s="66">
        <v>17549.2727104511</v>
      </c>
      <c r="L198" s="66">
        <v>19292.686952393502</v>
      </c>
      <c r="M198" s="66">
        <v>19957.2643513371</v>
      </c>
      <c r="N198" s="66">
        <v>19349.754634363497</v>
      </c>
      <c r="O198" s="66">
        <v>19220.165769121497</v>
      </c>
      <c r="P198" s="66">
        <v>17958.901137587698</v>
      </c>
      <c r="Q198" s="66">
        <v>17555.089977018099</v>
      </c>
      <c r="R198" s="66">
        <v>17986.981410677599</v>
      </c>
      <c r="S198" s="66">
        <v>19593.786106121599</v>
      </c>
      <c r="T198" s="66">
        <v>18988.937358554696</v>
      </c>
      <c r="U198" s="66">
        <v>18828.797027439097</v>
      </c>
      <c r="V198" s="66">
        <v>18456.173781131401</v>
      </c>
      <c r="W198" s="66">
        <v>19413.318969920896</v>
      </c>
      <c r="X198" s="66">
        <v>19401.892440567797</v>
      </c>
      <c r="Y198" s="66">
        <v>19684.1053871656</v>
      </c>
      <c r="Z198" s="66">
        <v>18946.697516848999</v>
      </c>
      <c r="AA198" s="66">
        <v>18547.5752592424</v>
      </c>
      <c r="AB198" s="66">
        <v>18634.435023928501</v>
      </c>
      <c r="AC198" s="66">
        <v>19615.650964650002</v>
      </c>
      <c r="AD198" s="18">
        <v>21318.981548549997</v>
      </c>
      <c r="AE198" s="18">
        <v>21303.0452128</v>
      </c>
      <c r="AF198" s="18">
        <v>21165.330738999997</v>
      </c>
      <c r="AG198" s="18">
        <v>21217.056927400001</v>
      </c>
      <c r="AH198" s="18">
        <v>19694.914136099997</v>
      </c>
      <c r="AI198" s="18">
        <v>19312.487906720002</v>
      </c>
      <c r="AJ198" s="18">
        <v>18396.897497220001</v>
      </c>
      <c r="AK198" s="18">
        <v>18807.832795549999</v>
      </c>
      <c r="AL198" s="18">
        <v>18624.891266229999</v>
      </c>
      <c r="AM198" s="18">
        <v>19333.885995619999</v>
      </c>
      <c r="AN198" s="18">
        <v>19056.075627979997</v>
      </c>
      <c r="AO198" s="18">
        <v>19396.25263572</v>
      </c>
    </row>
    <row r="199" spans="1:42" s="1" customFormat="1" ht="33.75">
      <c r="C199" s="58"/>
      <c r="D199" s="17" t="s">
        <v>44</v>
      </c>
      <c r="E199" s="19">
        <v>0.44247984918845529</v>
      </c>
      <c r="F199" s="19">
        <v>0.43738914624664083</v>
      </c>
      <c r="G199" s="19">
        <v>0.76276467896637079</v>
      </c>
      <c r="H199" s="19">
        <v>0.31041052091622712</v>
      </c>
      <c r="I199" s="19">
        <v>0.86300728010646699</v>
      </c>
      <c r="J199" s="19">
        <v>0.75622449891207333</v>
      </c>
      <c r="K199" s="19">
        <v>0.72100078334145146</v>
      </c>
      <c r="L199" s="19">
        <v>0.48846933636962103</v>
      </c>
      <c r="M199" s="19">
        <v>1.156210479801959</v>
      </c>
      <c r="N199" s="19">
        <v>1.0151140308724449</v>
      </c>
      <c r="O199" s="19">
        <v>0.8931818031587021</v>
      </c>
      <c r="P199" s="19">
        <v>0.43371439312518262</v>
      </c>
      <c r="Q199" s="19">
        <v>0.64713326128920168</v>
      </c>
      <c r="R199" s="19">
        <v>0.35201991846968123</v>
      </c>
      <c r="S199" s="19">
        <v>2.2932739008394653E-3</v>
      </c>
      <c r="T199" s="19">
        <v>0.52295325648456537</v>
      </c>
      <c r="U199" s="19">
        <v>0.52536362814573212</v>
      </c>
      <c r="V199" s="19">
        <v>0.54273283025936325</v>
      </c>
      <c r="W199" s="19">
        <v>1.4870743179312234</v>
      </c>
      <c r="X199" s="19">
        <v>2.0977418249425575</v>
      </c>
      <c r="Y199" s="19">
        <v>2.9222319226305502</v>
      </c>
      <c r="Z199" s="19">
        <v>2.0947517523907018</v>
      </c>
      <c r="AA199" s="19">
        <v>2.1797104650880899</v>
      </c>
      <c r="AB199" s="19">
        <v>2.1780796399815352</v>
      </c>
      <c r="AC199" s="19">
        <v>2.0511322151254383</v>
      </c>
      <c r="AD199" s="19">
        <v>1.8837671274888583</v>
      </c>
      <c r="AE199" s="19">
        <v>2.7968672023753722</v>
      </c>
      <c r="AF199" s="19">
        <v>2.8348619702616027</v>
      </c>
      <c r="AG199" s="19">
        <v>3.3221813636071378</v>
      </c>
      <c r="AH199" s="19">
        <v>3.6012478628528246</v>
      </c>
      <c r="AI199" s="19">
        <v>3.677030814765732</v>
      </c>
      <c r="AJ199" s="19">
        <v>3.8638511108398297</v>
      </c>
      <c r="AK199" s="19">
        <v>3.6893987797210657</v>
      </c>
      <c r="AL199" s="19">
        <v>3.7577635664294951</v>
      </c>
      <c r="AM199" s="19">
        <v>3.6701560041243275</v>
      </c>
      <c r="AN199" s="19">
        <v>3.683960280009742</v>
      </c>
      <c r="AO199" s="19">
        <v>3.6050123687865843</v>
      </c>
      <c r="AP199" s="14" t="s">
        <v>40</v>
      </c>
    </row>
    <row r="200" spans="1:42" s="1" customFormat="1">
      <c r="B200" s="1" t="s">
        <v>222</v>
      </c>
      <c r="C200" s="57" t="s">
        <v>223</v>
      </c>
      <c r="D200" s="15" t="s">
        <v>27</v>
      </c>
      <c r="E200" s="16">
        <v>2.8714102199989098</v>
      </c>
      <c r="F200" s="16">
        <v>2.8823559999986297</v>
      </c>
      <c r="G200" s="16">
        <v>2.8265424100012497</v>
      </c>
      <c r="H200" s="65">
        <v>2.7715141999972297</v>
      </c>
      <c r="I200" s="65">
        <v>2.8102185599989897</v>
      </c>
      <c r="J200" s="65">
        <v>0.25738873999897</v>
      </c>
      <c r="K200" s="65">
        <v>0.25231319999763296</v>
      </c>
      <c r="L200" s="65">
        <v>5.7516592499987</v>
      </c>
      <c r="M200" s="65">
        <v>5.7859449499995899</v>
      </c>
      <c r="N200" s="65">
        <v>5.9917633499978198</v>
      </c>
      <c r="O200" s="65">
        <v>6.0821126700038999</v>
      </c>
      <c r="P200" s="65">
        <v>6.0662632800012899</v>
      </c>
      <c r="Q200" s="65">
        <v>6.1678868399982596</v>
      </c>
      <c r="R200" s="65">
        <v>6.05949312000324</v>
      </c>
      <c r="S200" s="65">
        <v>6.2274529200033699</v>
      </c>
      <c r="T200" s="65">
        <v>6.2041863600004099</v>
      </c>
      <c r="U200" s="65">
        <v>6.2493970000014203</v>
      </c>
      <c r="V200" s="65">
        <v>6.1415554200013993</v>
      </c>
      <c r="W200" s="65">
        <v>2.9386552800014298</v>
      </c>
      <c r="X200" s="65">
        <v>7.10531932000392</v>
      </c>
      <c r="Y200" s="65">
        <v>7.06810860000303</v>
      </c>
      <c r="Z200" s="65">
        <v>6.8577349999999999</v>
      </c>
      <c r="AA200" s="65">
        <v>6.9633439999999993</v>
      </c>
      <c r="AB200" s="65">
        <v>4.0049208900025599</v>
      </c>
      <c r="AC200" s="65">
        <v>4.0186709999999994</v>
      </c>
      <c r="AD200" s="16">
        <v>4.2653764999970702</v>
      </c>
      <c r="AE200" s="16">
        <v>4.1700400000000002</v>
      </c>
      <c r="AF200" s="16">
        <v>4.0669019999999998</v>
      </c>
      <c r="AG200" s="16">
        <v>4.220540950002639</v>
      </c>
      <c r="AH200" s="16">
        <v>62.270766200002399</v>
      </c>
      <c r="AI200" s="16">
        <v>330.46610799000297</v>
      </c>
      <c r="AJ200" s="16">
        <v>495.83583654</v>
      </c>
      <c r="AK200" s="16">
        <v>622.91171694999889</v>
      </c>
      <c r="AL200" s="16">
        <v>623.40493875000095</v>
      </c>
      <c r="AM200" s="16">
        <v>632.15700237999999</v>
      </c>
      <c r="AN200" s="16">
        <v>626.92423480000105</v>
      </c>
      <c r="AO200" s="16">
        <v>642.90326106000305</v>
      </c>
    </row>
    <row r="201" spans="1:42" s="1" customFormat="1">
      <c r="A201" s="1" t="s">
        <v>224</v>
      </c>
      <c r="C201" s="58"/>
      <c r="D201" s="17" t="s">
        <v>26</v>
      </c>
      <c r="E201" s="18">
        <v>46723.885152299998</v>
      </c>
      <c r="F201" s="18">
        <v>48206.634866499997</v>
      </c>
      <c r="G201" s="18">
        <v>47546.441379279997</v>
      </c>
      <c r="H201" s="66">
        <v>46592.524234099998</v>
      </c>
      <c r="I201" s="66">
        <v>47275.960426879996</v>
      </c>
      <c r="J201" s="66">
        <v>47227.550685419999</v>
      </c>
      <c r="K201" s="66">
        <v>46278.7602816</v>
      </c>
      <c r="L201" s="66">
        <v>48715.172450999999</v>
      </c>
      <c r="M201" s="66">
        <v>47223.158823149999</v>
      </c>
      <c r="N201" s="66">
        <v>49138.822215699998</v>
      </c>
      <c r="O201" s="66">
        <v>51584.919093119999</v>
      </c>
      <c r="P201" s="66">
        <v>48219.562587239998</v>
      </c>
      <c r="Q201" s="66">
        <v>48867.693574559999</v>
      </c>
      <c r="R201" s="66">
        <v>48634.22421316</v>
      </c>
      <c r="S201" s="66">
        <v>48152.39923268</v>
      </c>
      <c r="T201" s="66">
        <v>47444.370671519995</v>
      </c>
      <c r="U201" s="66">
        <v>49245.786986499996</v>
      </c>
      <c r="V201" s="66">
        <v>45940.061437140001</v>
      </c>
      <c r="W201" s="66">
        <v>47041.191314739997</v>
      </c>
      <c r="X201" s="66">
        <v>45664.987665679997</v>
      </c>
      <c r="Y201" s="66">
        <v>45009.634722359995</v>
      </c>
      <c r="Z201" s="66">
        <v>43111.975264000001</v>
      </c>
      <c r="AA201" s="66">
        <v>44243.096460000001</v>
      </c>
      <c r="AB201" s="66">
        <v>43238.476464209998</v>
      </c>
      <c r="AC201" s="66">
        <v>43107.421805999998</v>
      </c>
      <c r="AD201" s="18">
        <v>38791.151961099997</v>
      </c>
      <c r="AE201" s="18">
        <v>38286.205040000001</v>
      </c>
      <c r="AF201" s="18">
        <v>36863.852192999999</v>
      </c>
      <c r="AG201" s="18">
        <v>37774.397766499998</v>
      </c>
      <c r="AH201" s="18">
        <v>37115.645031799999</v>
      </c>
      <c r="AI201" s="18">
        <v>37619.926573800003</v>
      </c>
      <c r="AJ201" s="18">
        <v>35574.632975970002</v>
      </c>
      <c r="AK201" s="18">
        <v>36638.131536749999</v>
      </c>
      <c r="AL201" s="18">
        <v>36381.808485669993</v>
      </c>
      <c r="AM201" s="18">
        <v>38700.412938499998</v>
      </c>
      <c r="AN201" s="18">
        <v>37512.313704339991</v>
      </c>
      <c r="AO201" s="18">
        <v>38632.577636579997</v>
      </c>
    </row>
    <row r="202" spans="1:42" s="1" customFormat="1" ht="33.75">
      <c r="C202" s="58"/>
      <c r="D202" s="17" t="s">
        <v>44</v>
      </c>
      <c r="E202" s="19">
        <v>6.1454868546126536E-3</v>
      </c>
      <c r="F202" s="19">
        <v>5.9791686517443503E-3</v>
      </c>
      <c r="G202" s="19">
        <v>5.9448032870721068E-3</v>
      </c>
      <c r="H202" s="19">
        <v>5.9484096334253174E-3</v>
      </c>
      <c r="I202" s="19">
        <v>5.9442865562624632E-3</v>
      </c>
      <c r="J202" s="19">
        <v>5.4499701183620896E-4</v>
      </c>
      <c r="K202" s="19">
        <v>5.4520302286046826E-4</v>
      </c>
      <c r="L202" s="19">
        <v>1.1806710231363727E-2</v>
      </c>
      <c r="M202" s="19">
        <v>1.225234629404582E-2</v>
      </c>
      <c r="N202" s="19">
        <v>1.2193542864532544E-2</v>
      </c>
      <c r="O202" s="19">
        <v>1.1790486012054414E-2</v>
      </c>
      <c r="P202" s="19">
        <v>1.2580502506687114E-2</v>
      </c>
      <c r="Q202" s="19">
        <v>1.2621604149554535E-2</v>
      </c>
      <c r="R202" s="19">
        <v>1.2459318963216018E-2</v>
      </c>
      <c r="S202" s="19">
        <v>1.2932798820493519E-2</v>
      </c>
      <c r="T202" s="19">
        <v>1.3076759733952318E-2</v>
      </c>
      <c r="U202" s="19">
        <v>1.269021652900907E-2</v>
      </c>
      <c r="V202" s="19">
        <v>1.3368626919241103E-2</v>
      </c>
      <c r="W202" s="19">
        <v>6.2469831181350731E-3</v>
      </c>
      <c r="X202" s="19">
        <v>1.5559665475052779E-2</v>
      </c>
      <c r="Y202" s="19">
        <v>1.5703545793255943E-2</v>
      </c>
      <c r="Z202" s="19">
        <v>1.5906798419710651E-2</v>
      </c>
      <c r="AA202" s="19">
        <v>1.5738826070402938E-2</v>
      </c>
      <c r="AB202" s="19">
        <v>9.2624005688950982E-3</v>
      </c>
      <c r="AC202" s="19">
        <v>9.3224573208891184E-3</v>
      </c>
      <c r="AD202" s="19">
        <v>1.0995745896575631E-2</v>
      </c>
      <c r="AE202" s="19">
        <v>1.0891755909584922E-2</v>
      </c>
      <c r="AF202" s="19">
        <v>1.1032221968306003E-2</v>
      </c>
      <c r="AG202" s="19">
        <v>1.1173019821762983E-2</v>
      </c>
      <c r="AH202" s="19">
        <v>0.16777498046080019</v>
      </c>
      <c r="AI202" s="19">
        <v>0.87843368684337786</v>
      </c>
      <c r="AJ202" s="19">
        <v>1.3937904485899484</v>
      </c>
      <c r="AK202" s="19">
        <v>1.7001732643630727</v>
      </c>
      <c r="AL202" s="19">
        <v>1.7135072848166597</v>
      </c>
      <c r="AM202" s="19">
        <v>1.63346319685162</v>
      </c>
      <c r="AN202" s="19">
        <v>1.6712491789795121</v>
      </c>
      <c r="AO202" s="19">
        <v>1.6641479818091602</v>
      </c>
      <c r="AP202" s="14" t="s">
        <v>40</v>
      </c>
    </row>
    <row r="203" spans="1:42" s="1" customFormat="1">
      <c r="B203" s="1" t="s">
        <v>225</v>
      </c>
      <c r="C203" s="57" t="s">
        <v>226</v>
      </c>
      <c r="D203" s="15" t="s">
        <v>27</v>
      </c>
      <c r="E203" s="16">
        <v>16739.941388356197</v>
      </c>
      <c r="F203" s="16"/>
      <c r="G203" s="16"/>
      <c r="H203" s="65">
        <v>15609.216467720198</v>
      </c>
      <c r="I203" s="65"/>
      <c r="J203" s="65"/>
      <c r="K203" s="65">
        <v>15285.745571219699</v>
      </c>
      <c r="L203" s="65"/>
      <c r="M203" s="65"/>
      <c r="N203" s="65">
        <v>22914.173216807798</v>
      </c>
      <c r="O203" s="65"/>
      <c r="P203" s="65"/>
      <c r="Q203" s="65">
        <v>22026.387626874901</v>
      </c>
      <c r="R203" s="65"/>
      <c r="S203" s="65"/>
      <c r="T203" s="65">
        <v>19895.33705799</v>
      </c>
      <c r="U203" s="65"/>
      <c r="V203" s="65"/>
      <c r="W203" s="65">
        <v>19767.3942571603</v>
      </c>
      <c r="X203" s="65"/>
      <c r="Y203" s="65"/>
      <c r="Z203" s="65">
        <v>18661.2</v>
      </c>
      <c r="AA203" s="65"/>
      <c r="AB203" s="65"/>
      <c r="AC203" s="65">
        <v>15809.8</v>
      </c>
      <c r="AD203" s="16"/>
      <c r="AE203" s="16"/>
      <c r="AF203" s="16">
        <v>15809.75296828</v>
      </c>
      <c r="AG203" s="16"/>
      <c r="AH203" s="16"/>
      <c r="AI203" s="16">
        <v>14452.34268</v>
      </c>
      <c r="AJ203" s="16"/>
      <c r="AK203" s="16"/>
      <c r="AL203" s="16">
        <v>14168.9</v>
      </c>
      <c r="AM203" s="16"/>
      <c r="AN203" s="16"/>
      <c r="AO203" s="16">
        <v>14858</v>
      </c>
    </row>
    <row r="204" spans="1:42" s="1" customFormat="1">
      <c r="A204" s="1" t="s">
        <v>227</v>
      </c>
      <c r="C204" s="58"/>
      <c r="D204" s="17" t="s">
        <v>26</v>
      </c>
      <c r="E204" s="18">
        <v>537617.5886910999</v>
      </c>
      <c r="F204" s="18">
        <v>532155.01286757994</v>
      </c>
      <c r="G204" s="18">
        <v>526171.61340746994</v>
      </c>
      <c r="H204" s="66">
        <v>527708.16720139002</v>
      </c>
      <c r="I204" s="66">
        <v>533217.62488428003</v>
      </c>
      <c r="J204" s="66">
        <v>518431.24853254994</v>
      </c>
      <c r="K204" s="66">
        <v>513771.88440985995</v>
      </c>
      <c r="L204" s="66">
        <v>512834.35247452999</v>
      </c>
      <c r="M204" s="66">
        <v>509673.62579416996</v>
      </c>
      <c r="N204" s="66">
        <v>522580.23217263998</v>
      </c>
      <c r="O204" s="66">
        <v>524283.64112703997</v>
      </c>
      <c r="P204" s="66">
        <v>515589.68265794998</v>
      </c>
      <c r="Q204" s="66">
        <v>509594.78505638998</v>
      </c>
      <c r="R204" s="66">
        <v>498925.90313068999</v>
      </c>
      <c r="S204" s="66">
        <v>493325.90146734996</v>
      </c>
      <c r="T204" s="66">
        <v>486131.08769627998</v>
      </c>
      <c r="U204" s="66">
        <v>472278.05209084001</v>
      </c>
      <c r="V204" s="66">
        <v>467226.97823978</v>
      </c>
      <c r="W204" s="66">
        <v>478250.41555693996</v>
      </c>
      <c r="X204" s="66">
        <v>468762.24192350998</v>
      </c>
      <c r="Y204" s="66">
        <v>465228.5</v>
      </c>
      <c r="Z204" s="66">
        <v>454240.1</v>
      </c>
      <c r="AA204" s="66">
        <v>428589.5</v>
      </c>
      <c r="AB204" s="66">
        <v>418879.5</v>
      </c>
      <c r="AC204" s="66">
        <v>385459.89999999997</v>
      </c>
      <c r="AD204" s="18">
        <v>376208.02566710999</v>
      </c>
      <c r="AE204" s="18">
        <v>360220.99203781999</v>
      </c>
      <c r="AF204" s="18">
        <v>356364.99867599999</v>
      </c>
      <c r="AG204" s="18">
        <v>356004.68979112001</v>
      </c>
      <c r="AH204" s="18">
        <v>356770.41451178002</v>
      </c>
      <c r="AI204" s="18">
        <v>361571.40184340003</v>
      </c>
      <c r="AJ204" s="18">
        <v>357626.43668173999</v>
      </c>
      <c r="AK204" s="18">
        <v>366343.49019816995</v>
      </c>
      <c r="AL204" s="18">
        <v>371266.77385082998</v>
      </c>
      <c r="AM204" s="18">
        <v>369639.83789326</v>
      </c>
      <c r="AN204" s="18">
        <v>364707.89999999997</v>
      </c>
      <c r="AO204" s="18">
        <v>368398.7</v>
      </c>
    </row>
    <row r="205" spans="1:42" s="1" customFormat="1" ht="33.75">
      <c r="C205" s="58"/>
      <c r="D205" s="17" t="s">
        <v>44</v>
      </c>
      <c r="E205" s="19">
        <v>3.1137265112757504</v>
      </c>
      <c r="F205" s="19" t="s">
        <v>288</v>
      </c>
      <c r="G205" s="19" t="s">
        <v>288</v>
      </c>
      <c r="H205" s="19">
        <v>2.9579258836377322</v>
      </c>
      <c r="I205" s="19" t="s">
        <v>288</v>
      </c>
      <c r="J205" s="19" t="s">
        <v>288</v>
      </c>
      <c r="K205" s="19">
        <v>2.9752008693075043</v>
      </c>
      <c r="L205" s="19" t="s">
        <v>288</v>
      </c>
      <c r="M205" s="19" t="s">
        <v>288</v>
      </c>
      <c r="N205" s="19">
        <v>4.3848143894654346</v>
      </c>
      <c r="O205" s="19" t="s">
        <v>288</v>
      </c>
      <c r="P205" s="19" t="s">
        <v>288</v>
      </c>
      <c r="Q205" s="19">
        <v>4.3223337979091632</v>
      </c>
      <c r="R205" s="19" t="s">
        <v>288</v>
      </c>
      <c r="S205" s="19" t="s">
        <v>288</v>
      </c>
      <c r="T205" s="19">
        <v>4.0925868683428046</v>
      </c>
      <c r="U205" s="19" t="s">
        <v>288</v>
      </c>
      <c r="V205" s="19" t="s">
        <v>288</v>
      </c>
      <c r="W205" s="19">
        <v>4.1332727822390813</v>
      </c>
      <c r="X205" s="19" t="s">
        <v>288</v>
      </c>
      <c r="Y205" s="19" t="s">
        <v>288</v>
      </c>
      <c r="Z205" s="19">
        <v>4.1082238225995464</v>
      </c>
      <c r="AA205" s="19" t="s">
        <v>288</v>
      </c>
      <c r="AB205" s="19" t="s">
        <v>288</v>
      </c>
      <c r="AC205" s="19">
        <v>4.1015420799932754</v>
      </c>
      <c r="AD205" s="19" t="s">
        <v>288</v>
      </c>
      <c r="AE205" s="19" t="s">
        <v>288</v>
      </c>
      <c r="AF205" s="19">
        <v>4.4363933121989669</v>
      </c>
      <c r="AG205" s="19" t="s">
        <v>288</v>
      </c>
      <c r="AH205" s="19" t="s">
        <v>288</v>
      </c>
      <c r="AI205" s="19">
        <v>3.9970923049548719</v>
      </c>
      <c r="AJ205" s="19" t="s">
        <v>288</v>
      </c>
      <c r="AK205" s="19" t="s">
        <v>288</v>
      </c>
      <c r="AL205" s="19">
        <v>3.8163662891344199</v>
      </c>
      <c r="AM205" s="19" t="s">
        <v>288</v>
      </c>
      <c r="AN205" s="19" t="s">
        <v>288</v>
      </c>
      <c r="AO205" s="19">
        <v>4.0331304100693082</v>
      </c>
      <c r="AP205" s="14" t="s">
        <v>40</v>
      </c>
    </row>
    <row r="206" spans="1:42" s="1" customFormat="1">
      <c r="B206" s="1" t="s">
        <v>293</v>
      </c>
      <c r="C206" s="57" t="s">
        <v>287</v>
      </c>
      <c r="D206" s="15" t="s">
        <v>27</v>
      </c>
      <c r="E206" s="16"/>
      <c r="F206" s="16"/>
      <c r="G206" s="16"/>
      <c r="H206" s="65"/>
      <c r="I206" s="65"/>
      <c r="J206" s="65"/>
      <c r="K206" s="65"/>
      <c r="L206" s="65"/>
      <c r="M206" s="65"/>
      <c r="N206" s="65"/>
      <c r="O206" s="65"/>
      <c r="P206" s="65"/>
      <c r="Q206" s="65"/>
      <c r="R206" s="65">
        <v>4184.9439000616003</v>
      </c>
      <c r="S206" s="65"/>
      <c r="T206" s="65"/>
      <c r="U206" s="65"/>
      <c r="V206" s="65"/>
      <c r="W206" s="65"/>
      <c r="X206" s="65"/>
      <c r="Y206" s="65"/>
      <c r="Z206" s="65"/>
      <c r="AA206" s="65"/>
      <c r="AB206" s="65">
        <v>0</v>
      </c>
      <c r="AC206" s="65">
        <v>0</v>
      </c>
      <c r="AD206" s="16">
        <v>4110.6426666666694</v>
      </c>
      <c r="AE206" s="16"/>
      <c r="AF206" s="16"/>
      <c r="AG206" s="16"/>
      <c r="AH206" s="16"/>
      <c r="AI206" s="16"/>
      <c r="AJ206" s="16"/>
      <c r="AK206" s="16"/>
      <c r="AL206" s="16"/>
      <c r="AM206" s="16">
        <v>4110.6427339002694</v>
      </c>
      <c r="AN206" s="16">
        <v>4110.6427339002694</v>
      </c>
      <c r="AO206" s="16">
        <v>4110.6427339002694</v>
      </c>
    </row>
    <row r="207" spans="1:42" s="1" customFormat="1">
      <c r="A207" s="1" t="s">
        <v>294</v>
      </c>
      <c r="C207" s="58"/>
      <c r="D207" s="17" t="s">
        <v>26</v>
      </c>
      <c r="E207" s="18"/>
      <c r="F207" s="18"/>
      <c r="G207" s="18"/>
      <c r="H207" s="66"/>
      <c r="I207" s="66"/>
      <c r="J207" s="66"/>
      <c r="K207" s="66"/>
      <c r="L207" s="66"/>
      <c r="M207" s="66"/>
      <c r="N207" s="66"/>
      <c r="O207" s="66"/>
      <c r="P207" s="66"/>
      <c r="Q207" s="66"/>
      <c r="R207" s="66">
        <v>727106.46802023705</v>
      </c>
      <c r="S207" s="66">
        <v>725685.54067768797</v>
      </c>
      <c r="T207" s="66">
        <v>733667.91770018695</v>
      </c>
      <c r="U207" s="66">
        <v>737715.50835469097</v>
      </c>
      <c r="V207" s="66">
        <v>740656.723771555</v>
      </c>
      <c r="W207" s="66">
        <v>738816.67670102406</v>
      </c>
      <c r="X207" s="66">
        <v>741527.05310001294</v>
      </c>
      <c r="Y207" s="66">
        <v>745850.84161796293</v>
      </c>
      <c r="Z207" s="66">
        <v>744909.01333333296</v>
      </c>
      <c r="AA207" s="66">
        <v>742459.30666666699</v>
      </c>
      <c r="AB207" s="66">
        <v>740399.91999999993</v>
      </c>
      <c r="AC207" s="66">
        <v>732353.09333333303</v>
      </c>
      <c r="AD207" s="18">
        <v>734499.73333333293</v>
      </c>
      <c r="AE207" s="18">
        <v>714285.6</v>
      </c>
      <c r="AF207" s="18">
        <v>697992.01272657292</v>
      </c>
      <c r="AG207" s="18">
        <v>686430.68813535199</v>
      </c>
      <c r="AH207" s="18">
        <v>679701.50167573895</v>
      </c>
      <c r="AI207" s="18">
        <v>672105.51325419988</v>
      </c>
      <c r="AJ207" s="18">
        <v>668780.01332774095</v>
      </c>
      <c r="AK207" s="18">
        <v>662274.57339666097</v>
      </c>
      <c r="AL207" s="18">
        <v>654541.27864378889</v>
      </c>
      <c r="AM207" s="18">
        <v>647961.63867365906</v>
      </c>
      <c r="AN207" s="18">
        <v>635535.11886219203</v>
      </c>
      <c r="AO207" s="18">
        <v>616417.98741275503</v>
      </c>
    </row>
    <row r="208" spans="1:42" s="1" customFormat="1" ht="33.75">
      <c r="C208" s="58"/>
      <c r="D208" s="17" t="s">
        <v>44</v>
      </c>
      <c r="E208" s="19" t="s">
        <v>288</v>
      </c>
      <c r="F208" s="19" t="s">
        <v>288</v>
      </c>
      <c r="G208" s="19" t="s">
        <v>288</v>
      </c>
      <c r="H208" s="19" t="s">
        <v>288</v>
      </c>
      <c r="I208" s="19" t="s">
        <v>288</v>
      </c>
      <c r="J208" s="19" t="s">
        <v>288</v>
      </c>
      <c r="K208" s="19" t="s">
        <v>288</v>
      </c>
      <c r="L208" s="19" t="s">
        <v>288</v>
      </c>
      <c r="M208" s="19" t="s">
        <v>288</v>
      </c>
      <c r="N208" s="19" t="s">
        <v>288</v>
      </c>
      <c r="O208" s="19" t="s">
        <v>288</v>
      </c>
      <c r="P208" s="19" t="s">
        <v>288</v>
      </c>
      <c r="Q208" s="19" t="s">
        <v>288</v>
      </c>
      <c r="R208" s="19">
        <v>0.57556136331125629</v>
      </c>
      <c r="S208" s="19" t="s">
        <v>288</v>
      </c>
      <c r="T208" s="19" t="s">
        <v>288</v>
      </c>
      <c r="U208" s="19" t="s">
        <v>288</v>
      </c>
      <c r="V208" s="19" t="s">
        <v>288</v>
      </c>
      <c r="W208" s="19" t="s">
        <v>288</v>
      </c>
      <c r="X208" s="19" t="s">
        <v>288</v>
      </c>
      <c r="Y208" s="19" t="s">
        <v>288</v>
      </c>
      <c r="Z208" s="19" t="s">
        <v>288</v>
      </c>
      <c r="AA208" s="19" t="s">
        <v>288</v>
      </c>
      <c r="AB208" s="19">
        <v>0</v>
      </c>
      <c r="AC208" s="19">
        <v>0</v>
      </c>
      <c r="AD208" s="19">
        <v>0.55965202982601558</v>
      </c>
      <c r="AE208" s="19" t="s">
        <v>288</v>
      </c>
      <c r="AF208" s="19" t="s">
        <v>288</v>
      </c>
      <c r="AG208" s="19" t="s">
        <v>288</v>
      </c>
      <c r="AH208" s="19" t="s">
        <v>288</v>
      </c>
      <c r="AI208" s="19" t="s">
        <v>288</v>
      </c>
      <c r="AJ208" s="19" t="s">
        <v>288</v>
      </c>
      <c r="AK208" s="19" t="s">
        <v>288</v>
      </c>
      <c r="AL208" s="19" t="s">
        <v>288</v>
      </c>
      <c r="AM208" s="19">
        <v>0.63439600256498563</v>
      </c>
      <c r="AN208" s="19">
        <v>0.64680024941180503</v>
      </c>
      <c r="AO208" s="19">
        <v>0.66685963385876545</v>
      </c>
      <c r="AP208" s="14" t="s">
        <v>40</v>
      </c>
    </row>
    <row r="209" spans="1:42" s="1" customFormat="1">
      <c r="B209" s="1" t="s">
        <v>228</v>
      </c>
      <c r="C209" s="57" t="s">
        <v>229</v>
      </c>
      <c r="D209" s="15" t="s">
        <v>27</v>
      </c>
      <c r="E209" s="16">
        <v>37.209400240000001</v>
      </c>
      <c r="F209" s="16">
        <v>37.505343889999999</v>
      </c>
      <c r="G209" s="16">
        <v>36.876233030000002</v>
      </c>
      <c r="H209" s="65">
        <v>37.592400740000002</v>
      </c>
      <c r="I209" s="65">
        <v>37.51263299</v>
      </c>
      <c r="J209" s="65">
        <v>1.77334E-2</v>
      </c>
      <c r="K209" s="65">
        <v>1.7467389999999999E-2</v>
      </c>
      <c r="L209" s="65">
        <v>1.7164809999999999E-2</v>
      </c>
      <c r="M209" s="65">
        <v>1.708784E-2</v>
      </c>
      <c r="N209" s="65">
        <v>1.7987889999999999E-2</v>
      </c>
      <c r="O209" s="65">
        <v>1.8230630000000001E-2</v>
      </c>
      <c r="P209" s="65">
        <v>1.7563490000000001E-2</v>
      </c>
      <c r="Q209" s="65">
        <v>1.7297169999999997E-2</v>
      </c>
      <c r="R209" s="65">
        <v>20.072648229999999</v>
      </c>
      <c r="S209" s="65">
        <v>20.189081170000001</v>
      </c>
      <c r="T209" s="65">
        <v>66.292987699999998</v>
      </c>
      <c r="U209" s="65">
        <v>66.600381609999999</v>
      </c>
      <c r="V209" s="65">
        <v>67.016753129999998</v>
      </c>
      <c r="W209" s="65">
        <v>68.035705280000002</v>
      </c>
      <c r="X209" s="65">
        <v>67.131299670000004</v>
      </c>
      <c r="Y209" s="65">
        <v>67.504378299999999</v>
      </c>
      <c r="Z209" s="65">
        <v>44.1</v>
      </c>
      <c r="AA209" s="65">
        <v>19.88</v>
      </c>
      <c r="AB209" s="65">
        <v>19.619999999999997</v>
      </c>
      <c r="AC209" s="65">
        <v>19.38</v>
      </c>
      <c r="AD209" s="16">
        <v>31.54147802</v>
      </c>
      <c r="AE209" s="16">
        <v>32.09688757</v>
      </c>
      <c r="AF209" s="16">
        <v>31.681371969999997</v>
      </c>
      <c r="AG209" s="16">
        <v>33.238492449999995</v>
      </c>
      <c r="AH209" s="16">
        <v>32.251330079999995</v>
      </c>
      <c r="AI209" s="16">
        <v>32.22296137</v>
      </c>
      <c r="AJ209" s="16">
        <v>30.862121699999999</v>
      </c>
      <c r="AK209" s="16">
        <v>45.068368209999996</v>
      </c>
      <c r="AL209" s="16">
        <v>44.474456829999994</v>
      </c>
      <c r="AM209" s="16">
        <v>45.504682389999999</v>
      </c>
      <c r="AN209" s="16">
        <v>45.077402960000001</v>
      </c>
      <c r="AO209" s="16">
        <v>29.139895459999998</v>
      </c>
    </row>
    <row r="210" spans="1:42" s="1" customFormat="1">
      <c r="A210" s="1" t="s">
        <v>230</v>
      </c>
      <c r="C210" s="58"/>
      <c r="D210" s="17" t="s">
        <v>26</v>
      </c>
      <c r="E210" s="18">
        <v>308.2743955917</v>
      </c>
      <c r="F210" s="18">
        <v>309.5364772909</v>
      </c>
      <c r="G210" s="18">
        <v>304.94257091640003</v>
      </c>
      <c r="H210" s="66">
        <v>315.57370838559996</v>
      </c>
      <c r="I210" s="66">
        <v>326.05836291699995</v>
      </c>
      <c r="J210" s="66">
        <v>337.00637770840001</v>
      </c>
      <c r="K210" s="66">
        <v>344.20498580199995</v>
      </c>
      <c r="L210" s="66">
        <v>361.91612316689998</v>
      </c>
      <c r="M210" s="66">
        <v>373.50154876999994</v>
      </c>
      <c r="N210" s="66">
        <v>389.03741033999995</v>
      </c>
      <c r="O210" s="66">
        <v>388.57383849000001</v>
      </c>
      <c r="P210" s="66">
        <v>398.34651620999995</v>
      </c>
      <c r="Q210" s="66">
        <v>425.06108510000001</v>
      </c>
      <c r="R210" s="66">
        <v>434.70561698</v>
      </c>
      <c r="S210" s="66">
        <v>444.05552431999996</v>
      </c>
      <c r="T210" s="66">
        <v>457.26308941000002</v>
      </c>
      <c r="U210" s="66">
        <v>467.43278151999993</v>
      </c>
      <c r="V210" s="66">
        <v>481.72274449999998</v>
      </c>
      <c r="W210" s="66">
        <v>473.03991761999998</v>
      </c>
      <c r="X210" s="66">
        <v>475.30589555</v>
      </c>
      <c r="Y210" s="66">
        <v>471.76312401999996</v>
      </c>
      <c r="Z210" s="66">
        <v>466.81</v>
      </c>
      <c r="AA210" s="66">
        <v>459.47999999999996</v>
      </c>
      <c r="AB210" s="66">
        <v>466.34999999999997</v>
      </c>
      <c r="AC210" s="66">
        <v>464.27</v>
      </c>
      <c r="AD210" s="18">
        <v>460.95967393000001</v>
      </c>
      <c r="AE210" s="18">
        <v>474.49566992999996</v>
      </c>
      <c r="AF210" s="18">
        <v>475.77466049999998</v>
      </c>
      <c r="AG210" s="18">
        <v>501.91915180999996</v>
      </c>
      <c r="AH210" s="18">
        <v>508.19536794999999</v>
      </c>
      <c r="AI210" s="18">
        <v>505.63919513999997</v>
      </c>
      <c r="AJ210" s="18">
        <v>513.63321574999998</v>
      </c>
      <c r="AK210" s="18">
        <v>517.90118215999996</v>
      </c>
      <c r="AL210" s="18">
        <v>525.61537960999999</v>
      </c>
      <c r="AM210" s="18">
        <v>540.27498782999999</v>
      </c>
      <c r="AN210" s="18">
        <v>540.77659979999987</v>
      </c>
      <c r="AO210" s="18">
        <v>535.52182802999994</v>
      </c>
    </row>
    <row r="211" spans="1:42" s="1" customFormat="1" ht="33.75">
      <c r="C211" s="58"/>
      <c r="D211" s="17" t="s">
        <v>44</v>
      </c>
      <c r="E211" s="19">
        <v>12.070220807206679</v>
      </c>
      <c r="F211" s="19">
        <v>12.116615210669586</v>
      </c>
      <c r="G211" s="19">
        <v>12.09284519350026</v>
      </c>
      <c r="H211" s="19">
        <v>11.912399462019122</v>
      </c>
      <c r="I211" s="19">
        <v>11.504882946231641</v>
      </c>
      <c r="J211" s="19">
        <v>5.2620369147269074E-3</v>
      </c>
      <c r="K211" s="19">
        <v>5.0747056900703694E-3</v>
      </c>
      <c r="L211" s="19">
        <v>4.7427591370623554E-3</v>
      </c>
      <c r="M211" s="19">
        <v>4.5750385925501453E-3</v>
      </c>
      <c r="N211" s="19">
        <v>4.6236915838709317E-3</v>
      </c>
      <c r="O211" s="19">
        <v>4.6916771522355506E-3</v>
      </c>
      <c r="P211" s="19">
        <v>4.4090984319644201E-3</v>
      </c>
      <c r="Q211" s="19">
        <v>4.0693374685030646E-3</v>
      </c>
      <c r="R211" s="19">
        <v>4.6175267689084185</v>
      </c>
      <c r="S211" s="19">
        <v>4.5465217893452294</v>
      </c>
      <c r="T211" s="19">
        <v>14.497778026548541</v>
      </c>
      <c r="U211" s="19">
        <v>14.248119567786535</v>
      </c>
      <c r="V211" s="19">
        <v>13.911893074419698</v>
      </c>
      <c r="W211" s="19">
        <v>14.382656250725567</v>
      </c>
      <c r="X211" s="19">
        <v>14.123809592624356</v>
      </c>
      <c r="Y211" s="19">
        <v>14.308956097454157</v>
      </c>
      <c r="Z211" s="19">
        <v>9.4470983912084154</v>
      </c>
      <c r="AA211" s="19">
        <v>4.3266301035953694</v>
      </c>
      <c r="AB211" s="19">
        <v>4.2071405596654872</v>
      </c>
      <c r="AC211" s="19">
        <v>4.174295129989015</v>
      </c>
      <c r="AD211" s="19">
        <v>6.8425677567599541</v>
      </c>
      <c r="AE211" s="19">
        <v>6.7644215962466214</v>
      </c>
      <c r="AF211" s="19">
        <v>6.6589027538174239</v>
      </c>
      <c r="AG211" s="19">
        <v>6.6222801680582881</v>
      </c>
      <c r="AH211" s="19">
        <v>6.346246367828587</v>
      </c>
      <c r="AI211" s="19">
        <v>6.3727182702041514</v>
      </c>
      <c r="AJ211" s="19">
        <v>6.0085914916806082</v>
      </c>
      <c r="AK211" s="19">
        <v>8.7021172691736801</v>
      </c>
      <c r="AL211" s="19">
        <v>8.4614070583321759</v>
      </c>
      <c r="AM211" s="19">
        <v>8.4225039868620115</v>
      </c>
      <c r="AN211" s="19">
        <v>8.3356792761874985</v>
      </c>
      <c r="AO211" s="19">
        <v>5.4414019998392256</v>
      </c>
      <c r="AP211" s="14" t="s">
        <v>40</v>
      </c>
    </row>
    <row r="212" spans="1:42" s="1" customFormat="1">
      <c r="B212" s="1" t="s">
        <v>231</v>
      </c>
      <c r="C212" s="57" t="s">
        <v>232</v>
      </c>
      <c r="D212" s="15" t="s">
        <v>27</v>
      </c>
      <c r="E212" s="16">
        <v>43577.1</v>
      </c>
      <c r="F212" s="16"/>
      <c r="G212" s="16"/>
      <c r="H212" s="65"/>
      <c r="I212" s="65"/>
      <c r="J212" s="65"/>
      <c r="K212" s="65"/>
      <c r="L212" s="65"/>
      <c r="M212" s="65"/>
      <c r="N212" s="65"/>
      <c r="O212" s="65"/>
      <c r="P212" s="65"/>
      <c r="Q212" s="65">
        <v>64367</v>
      </c>
      <c r="R212" s="65"/>
      <c r="S212" s="65"/>
      <c r="T212" s="65"/>
      <c r="U212" s="65"/>
      <c r="V212" s="65"/>
      <c r="W212" s="65"/>
      <c r="X212" s="65"/>
      <c r="Y212" s="65"/>
      <c r="Z212" s="65"/>
      <c r="AA212" s="65"/>
      <c r="AB212" s="65"/>
      <c r="AC212" s="65">
        <v>63706.899999999994</v>
      </c>
      <c r="AD212" s="16"/>
      <c r="AE212" s="16"/>
      <c r="AF212" s="16"/>
      <c r="AG212" s="16"/>
      <c r="AH212" s="16"/>
      <c r="AI212" s="16"/>
      <c r="AJ212" s="16"/>
      <c r="AK212" s="16"/>
      <c r="AL212" s="16"/>
      <c r="AM212" s="16"/>
      <c r="AN212" s="16"/>
      <c r="AO212" s="16">
        <v>63973.5</v>
      </c>
    </row>
    <row r="213" spans="1:42" s="1" customFormat="1">
      <c r="A213" s="1" t="s">
        <v>233</v>
      </c>
      <c r="C213" s="58"/>
      <c r="D213" s="17" t="s">
        <v>26</v>
      </c>
      <c r="E213" s="18">
        <v>259307.09999999998</v>
      </c>
      <c r="F213" s="18">
        <v>258844</v>
      </c>
      <c r="G213" s="18">
        <v>259136.19999999998</v>
      </c>
      <c r="H213" s="66">
        <v>258186.3</v>
      </c>
      <c r="I213" s="66">
        <v>261678</v>
      </c>
      <c r="J213" s="66">
        <v>258377.9</v>
      </c>
      <c r="K213" s="66">
        <v>259816.3</v>
      </c>
      <c r="L213" s="66">
        <v>261095.9</v>
      </c>
      <c r="M213" s="66">
        <v>261874.19999999998</v>
      </c>
      <c r="N213" s="66">
        <v>268102.59999999998</v>
      </c>
      <c r="O213" s="66">
        <v>271778.8</v>
      </c>
      <c r="P213" s="66">
        <v>271898.39999999997</v>
      </c>
      <c r="Q213" s="66">
        <v>273065.09999999998</v>
      </c>
      <c r="R213" s="66">
        <v>271538</v>
      </c>
      <c r="S213" s="66">
        <v>273996</v>
      </c>
      <c r="T213" s="66">
        <v>272906.39999999997</v>
      </c>
      <c r="U213" s="66">
        <v>275238.89999999997</v>
      </c>
      <c r="V213" s="66">
        <v>276142.2</v>
      </c>
      <c r="W213" s="66">
        <v>277967.3</v>
      </c>
      <c r="X213" s="66">
        <v>273658.09999999998</v>
      </c>
      <c r="Y213" s="66">
        <v>273293.09999999998</v>
      </c>
      <c r="Z213" s="66">
        <v>266142.09999999998</v>
      </c>
      <c r="AA213" s="66">
        <v>264379.3</v>
      </c>
      <c r="AB213" s="66">
        <v>260553.19999999998</v>
      </c>
      <c r="AC213" s="66">
        <v>256860.4</v>
      </c>
      <c r="AD213" s="18">
        <v>251463.9</v>
      </c>
      <c r="AE213" s="18">
        <v>250701.59999999998</v>
      </c>
      <c r="AF213" s="18">
        <v>248404</v>
      </c>
      <c r="AG213" s="18">
        <v>251920.69999999998</v>
      </c>
      <c r="AH213" s="18">
        <v>250188.79999999999</v>
      </c>
      <c r="AI213" s="18">
        <v>253280.09999999998</v>
      </c>
      <c r="AJ213" s="18">
        <v>250116.4</v>
      </c>
      <c r="AK213" s="18">
        <v>250410.3</v>
      </c>
      <c r="AL213" s="18">
        <v>251639.9</v>
      </c>
      <c r="AM213" s="18">
        <v>249775.09999999998</v>
      </c>
      <c r="AN213" s="18">
        <v>247088.4</v>
      </c>
      <c r="AO213" s="18">
        <v>247747.4</v>
      </c>
    </row>
    <row r="214" spans="1:42" s="1" customFormat="1" ht="33.75">
      <c r="C214" s="58"/>
      <c r="D214" s="17" t="s">
        <v>44</v>
      </c>
      <c r="E214" s="19">
        <v>16.805208958798275</v>
      </c>
      <c r="F214" s="19" t="s">
        <v>288</v>
      </c>
      <c r="G214" s="19" t="s">
        <v>288</v>
      </c>
      <c r="H214" s="19" t="s">
        <v>288</v>
      </c>
      <c r="I214" s="19" t="s">
        <v>288</v>
      </c>
      <c r="J214" s="19" t="s">
        <v>288</v>
      </c>
      <c r="K214" s="19" t="s">
        <v>288</v>
      </c>
      <c r="L214" s="19" t="s">
        <v>288</v>
      </c>
      <c r="M214" s="19" t="s">
        <v>288</v>
      </c>
      <c r="N214" s="19" t="s">
        <v>288</v>
      </c>
      <c r="O214" s="19" t="s">
        <v>288</v>
      </c>
      <c r="P214" s="19" t="s">
        <v>288</v>
      </c>
      <c r="Q214" s="19">
        <v>23.572034654007417</v>
      </c>
      <c r="R214" s="19" t="s">
        <v>288</v>
      </c>
      <c r="S214" s="19" t="s">
        <v>288</v>
      </c>
      <c r="T214" s="19" t="s">
        <v>288</v>
      </c>
      <c r="U214" s="19" t="s">
        <v>288</v>
      </c>
      <c r="V214" s="19" t="s">
        <v>288</v>
      </c>
      <c r="W214" s="19" t="s">
        <v>288</v>
      </c>
      <c r="X214" s="19" t="s">
        <v>288</v>
      </c>
      <c r="Y214" s="19" t="s">
        <v>288</v>
      </c>
      <c r="Z214" s="19" t="s">
        <v>288</v>
      </c>
      <c r="AA214" s="19" t="s">
        <v>288</v>
      </c>
      <c r="AB214" s="19" t="s">
        <v>288</v>
      </c>
      <c r="AC214" s="19">
        <v>24.80214933870694</v>
      </c>
      <c r="AD214" s="19" t="s">
        <v>288</v>
      </c>
      <c r="AE214" s="19" t="s">
        <v>288</v>
      </c>
      <c r="AF214" s="19" t="s">
        <v>288</v>
      </c>
      <c r="AG214" s="19" t="s">
        <v>288</v>
      </c>
      <c r="AH214" s="19" t="s">
        <v>288</v>
      </c>
      <c r="AI214" s="19" t="s">
        <v>288</v>
      </c>
      <c r="AJ214" s="19" t="s">
        <v>288</v>
      </c>
      <c r="AK214" s="19" t="s">
        <v>288</v>
      </c>
      <c r="AL214" s="19" t="s">
        <v>288</v>
      </c>
      <c r="AM214" s="19" t="s">
        <v>288</v>
      </c>
      <c r="AN214" s="19" t="s">
        <v>288</v>
      </c>
      <c r="AO214" s="19">
        <v>25.822067153883349</v>
      </c>
      <c r="AP214" s="14" t="s">
        <v>40</v>
      </c>
    </row>
    <row r="215" spans="1:42" s="1" customFormat="1">
      <c r="B215" s="1" t="s">
        <v>234</v>
      </c>
      <c r="C215" s="57" t="s">
        <v>235</v>
      </c>
      <c r="D215" s="15" t="s">
        <v>27</v>
      </c>
      <c r="E215" s="16">
        <v>1.1874600000001199</v>
      </c>
      <c r="F215" s="16">
        <v>83.603499999999997</v>
      </c>
      <c r="G215" s="16">
        <v>80.8746399999998</v>
      </c>
      <c r="H215" s="65">
        <v>79.00685</v>
      </c>
      <c r="I215" s="65">
        <v>81.046399999999991</v>
      </c>
      <c r="J215" s="65">
        <v>0.91042000000005796</v>
      </c>
      <c r="K215" s="65">
        <v>0.91559999999976205</v>
      </c>
      <c r="L215" s="65">
        <v>0.83632500000014398</v>
      </c>
      <c r="M215" s="65">
        <v>0.79410000000018</v>
      </c>
      <c r="N215" s="65">
        <v>0.81030000000018398</v>
      </c>
      <c r="O215" s="65">
        <v>0.81845999999987595</v>
      </c>
      <c r="P215" s="65">
        <v>0.81575999999987692</v>
      </c>
      <c r="Q215" s="65">
        <v>0.68955</v>
      </c>
      <c r="R215" s="65">
        <v>0.67579999999999996</v>
      </c>
      <c r="S215" s="65">
        <v>0.69065000000031296</v>
      </c>
      <c r="T215" s="65">
        <v>568.89287999999999</v>
      </c>
      <c r="U215" s="65">
        <v>0.83099999999999896</v>
      </c>
      <c r="V215" s="65">
        <v>0.81665999999999994</v>
      </c>
      <c r="W215" s="65">
        <v>1.0926400000000001</v>
      </c>
      <c r="X215" s="65">
        <v>0.80274000000000001</v>
      </c>
      <c r="Y215" s="65">
        <v>1.58256</v>
      </c>
      <c r="Z215" s="65">
        <v>1.50996</v>
      </c>
      <c r="AA215" s="65">
        <v>1.50288</v>
      </c>
      <c r="AB215" s="65">
        <v>1.49796</v>
      </c>
      <c r="AC215" s="65">
        <v>1.3355099999998901</v>
      </c>
      <c r="AD215" s="16">
        <v>1250.3329999999999</v>
      </c>
      <c r="AE215" s="16">
        <v>1384.4307999999999</v>
      </c>
      <c r="AF215" s="16">
        <v>1243.52522</v>
      </c>
      <c r="AG215" s="16">
        <v>226.87944999999999</v>
      </c>
      <c r="AH215" s="16">
        <v>0.54849999999999999</v>
      </c>
      <c r="AI215" s="16">
        <v>0.44755999999999996</v>
      </c>
      <c r="AJ215" s="16">
        <v>0.43867999999999996</v>
      </c>
      <c r="AK215" s="16">
        <v>0.56074999999999997</v>
      </c>
      <c r="AL215" s="16">
        <v>0.44811999999999996</v>
      </c>
      <c r="AM215" s="16">
        <v>0.66101999999999994</v>
      </c>
      <c r="AN215" s="16">
        <v>0.52895000000000003</v>
      </c>
      <c r="AO215" s="16">
        <v>0.54435</v>
      </c>
    </row>
    <row r="216" spans="1:42" s="1" customFormat="1">
      <c r="A216" s="1" t="s">
        <v>236</v>
      </c>
      <c r="C216" s="58"/>
      <c r="D216" s="17" t="s">
        <v>26</v>
      </c>
      <c r="E216" s="18">
        <v>2507.5196999999998</v>
      </c>
      <c r="F216" s="18">
        <v>2581.817</v>
      </c>
      <c r="G216" s="18">
        <v>2496.21677</v>
      </c>
      <c r="H216" s="66">
        <v>2486.0907499999998</v>
      </c>
      <c r="I216" s="66">
        <v>2358.1887999999999</v>
      </c>
      <c r="J216" s="66">
        <v>2209.7194</v>
      </c>
      <c r="K216" s="66">
        <v>2307.4427999999998</v>
      </c>
      <c r="L216" s="66">
        <v>2180.0603249999999</v>
      </c>
      <c r="M216" s="66">
        <v>2263.4497000000001</v>
      </c>
      <c r="N216" s="66">
        <v>2207.2572</v>
      </c>
      <c r="O216" s="66">
        <v>2280.7752</v>
      </c>
      <c r="P216" s="66">
        <v>2198.8810800000001</v>
      </c>
      <c r="Q216" s="66">
        <v>2153.4646499999999</v>
      </c>
      <c r="R216" s="66">
        <v>2192.1600399999998</v>
      </c>
      <c r="S216" s="66">
        <v>2298.6213299999999</v>
      </c>
      <c r="T216" s="66">
        <v>2823.5066400000001</v>
      </c>
      <c r="U216" s="66">
        <v>2244.6695</v>
      </c>
      <c r="V216" s="66">
        <v>2227.4401499999999</v>
      </c>
      <c r="W216" s="66">
        <v>2298.0950800000001</v>
      </c>
      <c r="X216" s="66">
        <v>2216.4989299999997</v>
      </c>
      <c r="Y216" s="66">
        <v>2211.2319600000001</v>
      </c>
      <c r="Z216" s="66">
        <v>2231.7208799999999</v>
      </c>
      <c r="AA216" s="66">
        <v>2450.69632</v>
      </c>
      <c r="AB216" s="66">
        <v>2509.33266</v>
      </c>
      <c r="AC216" s="66">
        <v>2634.2327700000001</v>
      </c>
      <c r="AD216" s="18">
        <v>4003.6657499999997</v>
      </c>
      <c r="AE216" s="18">
        <v>4011.8932</v>
      </c>
      <c r="AF216" s="18">
        <v>3855.0572899999997</v>
      </c>
      <c r="AG216" s="18">
        <v>2939.5636500000001</v>
      </c>
      <c r="AH216" s="18">
        <v>2732.4076</v>
      </c>
      <c r="AI216" s="18">
        <v>2696.99656</v>
      </c>
      <c r="AJ216" s="18">
        <v>2569.0197499999999</v>
      </c>
      <c r="AK216" s="18">
        <v>2696.8710499999997</v>
      </c>
      <c r="AL216" s="18">
        <v>3356.4187999999999</v>
      </c>
      <c r="AM216" s="18">
        <v>2867.17425</v>
      </c>
      <c r="AN216" s="18">
        <v>2818.8803399999997</v>
      </c>
      <c r="AO216" s="18">
        <v>2874.1679999999997</v>
      </c>
    </row>
    <row r="217" spans="1:42" s="1" customFormat="1" ht="33.75">
      <c r="C217" s="58"/>
      <c r="D217" s="17" t="s">
        <v>44</v>
      </c>
      <c r="E217" s="19">
        <v>4.7355958958173683E-2</v>
      </c>
      <c r="F217" s="19">
        <v>3.2381652146530908</v>
      </c>
      <c r="G217" s="19">
        <v>3.2398884973439146</v>
      </c>
      <c r="H217" s="19">
        <v>3.1779551892866338</v>
      </c>
      <c r="I217" s="19">
        <v>3.4368070953436805</v>
      </c>
      <c r="J217" s="19">
        <v>4.1200706297824873E-2</v>
      </c>
      <c r="K217" s="19">
        <v>3.9680290232969685E-2</v>
      </c>
      <c r="L217" s="19">
        <v>3.8362470543109581E-2</v>
      </c>
      <c r="M217" s="19">
        <v>3.5083615951358671E-2</v>
      </c>
      <c r="N217" s="19">
        <v>3.6710719530111124E-2</v>
      </c>
      <c r="O217" s="19">
        <v>3.5885167464109392E-2</v>
      </c>
      <c r="P217" s="19">
        <v>3.7098868484505623E-2</v>
      </c>
      <c r="Q217" s="19">
        <v>3.2020493115593983E-2</v>
      </c>
      <c r="R217" s="19">
        <v>3.082804118626303E-2</v>
      </c>
      <c r="S217" s="19">
        <v>3.0046271257750529E-2</v>
      </c>
      <c r="T217" s="19">
        <v>20.148451997265358</v>
      </c>
      <c r="U217" s="19">
        <v>3.7021040291232141E-2</v>
      </c>
      <c r="V217" s="19">
        <v>3.6663611365719523E-2</v>
      </c>
      <c r="W217" s="19">
        <v>4.7545465351242128E-2</v>
      </c>
      <c r="X217" s="19">
        <v>3.6216575119212897E-2</v>
      </c>
      <c r="Y217" s="19">
        <v>7.1569153694757554E-2</v>
      </c>
      <c r="Z217" s="19">
        <v>6.7658998646820026E-2</v>
      </c>
      <c r="AA217" s="19">
        <v>6.1324611610793132E-2</v>
      </c>
      <c r="AB217" s="19">
        <v>5.9695552681325231E-2</v>
      </c>
      <c r="AC217" s="19">
        <v>5.0698253214725972E-2</v>
      </c>
      <c r="AD217" s="19">
        <v>31.229704927290697</v>
      </c>
      <c r="AE217" s="19">
        <v>34.508166867452999</v>
      </c>
      <c r="AF217" s="19">
        <v>32.256984175713768</v>
      </c>
      <c r="AG217" s="19">
        <v>7.7181336080271636</v>
      </c>
      <c r="AH217" s="19">
        <v>2.0073871848402119E-2</v>
      </c>
      <c r="AI217" s="19">
        <v>1.659475605708596E-2</v>
      </c>
      <c r="AJ217" s="19">
        <v>1.7075773745997863E-2</v>
      </c>
      <c r="AK217" s="19">
        <v>2.0792614463342622E-2</v>
      </c>
      <c r="AL217" s="19">
        <v>1.335113484646195E-2</v>
      </c>
      <c r="AM217" s="19">
        <v>2.3054755043227664E-2</v>
      </c>
      <c r="AN217" s="19">
        <v>1.8764542520453353E-2</v>
      </c>
      <c r="AO217" s="19">
        <v>1.8939393939393943E-2</v>
      </c>
      <c r="AP217" s="14" t="s">
        <v>40</v>
      </c>
    </row>
    <row r="218" spans="1:42" s="1" customFormat="1">
      <c r="B218" s="1" t="s">
        <v>237</v>
      </c>
      <c r="C218" s="57" t="s">
        <v>238</v>
      </c>
      <c r="D218" s="15" t="s">
        <v>27</v>
      </c>
      <c r="E218" s="16">
        <v>4.67445956421607</v>
      </c>
      <c r="F218" s="16">
        <v>3.6570486323998996</v>
      </c>
      <c r="G218" s="16">
        <v>2.9600249530000795</v>
      </c>
      <c r="H218" s="65">
        <v>2.6129882999999099</v>
      </c>
      <c r="I218" s="65">
        <v>2.8387416639999499</v>
      </c>
      <c r="J218" s="65">
        <v>2.3420554499999899</v>
      </c>
      <c r="K218" s="65">
        <v>2.0898569999998799</v>
      </c>
      <c r="L218" s="65">
        <v>6.2895622499999595</v>
      </c>
      <c r="M218" s="65">
        <v>3.79579800000006</v>
      </c>
      <c r="N218" s="65">
        <v>3.2218743450000997</v>
      </c>
      <c r="O218" s="65">
        <v>3.8791730159998097</v>
      </c>
      <c r="P218" s="65">
        <v>3.3752885760000599</v>
      </c>
      <c r="Q218" s="65">
        <v>4.1323628219997701</v>
      </c>
      <c r="R218" s="65">
        <v>0.38034023999994898</v>
      </c>
      <c r="S218" s="65">
        <v>3.8018901200001096</v>
      </c>
      <c r="T218" s="65">
        <v>0.51626408400026091</v>
      </c>
      <c r="U218" s="65">
        <v>2.0608522999999801</v>
      </c>
      <c r="V218" s="65">
        <v>1.3194921802140098</v>
      </c>
      <c r="W218" s="65">
        <v>0.998872721908168</v>
      </c>
      <c r="X218" s="65">
        <v>1.36859142600008</v>
      </c>
      <c r="Y218" s="65">
        <v>0.86161160399997694</v>
      </c>
      <c r="Z218" s="65">
        <v>0.44040499999999999</v>
      </c>
      <c r="AA218" s="65">
        <v>0.45086399999999999</v>
      </c>
      <c r="AB218" s="65">
        <v>5.5549349999999995</v>
      </c>
      <c r="AC218" s="65">
        <v>5.6819879999999996</v>
      </c>
      <c r="AD218" s="16">
        <v>5.4190291399999193</v>
      </c>
      <c r="AE218" s="16">
        <v>5.0989473200001205</v>
      </c>
      <c r="AF218" s="16">
        <v>5.1896466860001</v>
      </c>
      <c r="AG218" s="16">
        <v>5.1654495600000701</v>
      </c>
      <c r="AH218" s="16">
        <v>4.7336976100001991</v>
      </c>
      <c r="AI218" s="16">
        <v>5.0838676070001299</v>
      </c>
      <c r="AJ218" s="16">
        <v>4.4073521579999797</v>
      </c>
      <c r="AK218" s="16">
        <v>3.9076200200000097</v>
      </c>
      <c r="AL218" s="16">
        <v>2.9111779709999999</v>
      </c>
      <c r="AM218" s="16">
        <v>2.5955390980000299</v>
      </c>
      <c r="AN218" s="16">
        <v>2.2102281539999695</v>
      </c>
      <c r="AO218" s="16">
        <v>2.8223132189999598</v>
      </c>
    </row>
    <row r="219" spans="1:42" s="1" customFormat="1">
      <c r="A219" s="1" t="s">
        <v>239</v>
      </c>
      <c r="C219" s="58"/>
      <c r="D219" s="17" t="s">
        <v>26</v>
      </c>
      <c r="E219" s="18">
        <v>952.89142096800003</v>
      </c>
      <c r="F219" s="18">
        <v>927.32840392674996</v>
      </c>
      <c r="G219" s="18">
        <v>891.78266420499995</v>
      </c>
      <c r="H219" s="66">
        <v>839.56319271500001</v>
      </c>
      <c r="I219" s="66">
        <v>813.0594456</v>
      </c>
      <c r="J219" s="66">
        <v>770.39965403799999</v>
      </c>
      <c r="K219" s="66">
        <v>845.14168932000007</v>
      </c>
      <c r="L219" s="66">
        <v>960.59571322499994</v>
      </c>
      <c r="M219" s="66">
        <v>965.21671790999892</v>
      </c>
      <c r="N219" s="66">
        <v>970.79491905500095</v>
      </c>
      <c r="O219" s="66">
        <v>969.63714639599993</v>
      </c>
      <c r="P219" s="66">
        <v>971.18983909199994</v>
      </c>
      <c r="Q219" s="66">
        <v>923.07676794299994</v>
      </c>
      <c r="R219" s="66">
        <v>1008.7855824</v>
      </c>
      <c r="S219" s="66">
        <v>1190.8474748529998</v>
      </c>
      <c r="T219" s="66">
        <v>1157.0900216760001</v>
      </c>
      <c r="U219" s="66">
        <v>1149.82740165</v>
      </c>
      <c r="V219" s="66">
        <v>1156.445847882</v>
      </c>
      <c r="W219" s="66">
        <v>1169.83840580634</v>
      </c>
      <c r="X219" s="66">
        <v>1156.3281591259999</v>
      </c>
      <c r="Y219" s="66">
        <v>1125.2236082639999</v>
      </c>
      <c r="Z219" s="66">
        <v>1037.329937</v>
      </c>
      <c r="AA219" s="66">
        <v>1009.522068</v>
      </c>
      <c r="AB219" s="66">
        <v>1056.2115959999999</v>
      </c>
      <c r="AC219" s="66">
        <v>1016.505225</v>
      </c>
      <c r="AD219" s="18">
        <v>1039.5933974299999</v>
      </c>
      <c r="AE219" s="18">
        <v>945.04137335999997</v>
      </c>
      <c r="AF219" s="18">
        <v>968.41878424899994</v>
      </c>
      <c r="AG219" s="18">
        <v>927.46853359499994</v>
      </c>
      <c r="AH219" s="18">
        <v>937.31900158999997</v>
      </c>
      <c r="AI219" s="18">
        <v>999.68537849699999</v>
      </c>
      <c r="AJ219" s="18">
        <v>1000.973926348</v>
      </c>
      <c r="AK219" s="18">
        <v>982.65443082499996</v>
      </c>
      <c r="AL219" s="18">
        <v>941.7217713550009</v>
      </c>
      <c r="AM219" s="18">
        <v>965.85625862500001</v>
      </c>
      <c r="AN219" s="18">
        <v>902.42872035699997</v>
      </c>
      <c r="AO219" s="18">
        <v>856.53918866999993</v>
      </c>
    </row>
    <row r="220" spans="1:42" s="1" customFormat="1" ht="33.75">
      <c r="C220" s="58"/>
      <c r="D220" s="17" t="s">
        <v>44</v>
      </c>
      <c r="E220" s="19">
        <v>0.49055532050729289</v>
      </c>
      <c r="F220" s="19">
        <v>0.39436391864135883</v>
      </c>
      <c r="G220" s="19">
        <v>0.33192223529472414</v>
      </c>
      <c r="H220" s="19">
        <v>0.31123187899054561</v>
      </c>
      <c r="I220" s="19">
        <v>0.34914318742156558</v>
      </c>
      <c r="J220" s="19">
        <v>0.3040052572355475</v>
      </c>
      <c r="K220" s="19">
        <v>0.24727889138700235</v>
      </c>
      <c r="L220" s="19">
        <v>0.65475643534615258</v>
      </c>
      <c r="M220" s="19">
        <v>0.39325862571248971</v>
      </c>
      <c r="N220" s="19">
        <v>0.33188001726836014</v>
      </c>
      <c r="O220" s="19">
        <v>0.40006439835954422</v>
      </c>
      <c r="P220" s="19">
        <v>0.34754158663312806</v>
      </c>
      <c r="Q220" s="19">
        <v>0.44767271428663485</v>
      </c>
      <c r="R220" s="19">
        <v>3.7702783092427056E-2</v>
      </c>
      <c r="S220" s="19">
        <v>0.31925919987943219</v>
      </c>
      <c r="T220" s="19">
        <v>4.46174519120364E-2</v>
      </c>
      <c r="U220" s="19">
        <v>0.17923144787145109</v>
      </c>
      <c r="V220" s="19">
        <v>0.11409891631593688</v>
      </c>
      <c r="W220" s="19">
        <v>8.5385529911686422E-2</v>
      </c>
      <c r="X220" s="19">
        <v>0.11835666330520891</v>
      </c>
      <c r="Y220" s="19">
        <v>7.6572478365369109E-2</v>
      </c>
      <c r="Z220" s="19">
        <v>4.245563386261357E-2</v>
      </c>
      <c r="AA220" s="19">
        <v>4.4661133648442444E-2</v>
      </c>
      <c r="AB220" s="19">
        <v>0.52593012811421547</v>
      </c>
      <c r="AC220" s="19">
        <v>0.55897282770976409</v>
      </c>
      <c r="AD220" s="19">
        <v>0.521264289807574</v>
      </c>
      <c r="AE220" s="19">
        <v>0.53954752286361007</v>
      </c>
      <c r="AF220" s="19">
        <v>0.53588868477232443</v>
      </c>
      <c r="AG220" s="19">
        <v>0.55694068023828835</v>
      </c>
      <c r="AH220" s="19">
        <v>0.50502524775133095</v>
      </c>
      <c r="AI220" s="19">
        <v>0.50854676044613034</v>
      </c>
      <c r="AJ220" s="19">
        <v>0.44030638980577336</v>
      </c>
      <c r="AK220" s="19">
        <v>0.39765963470182675</v>
      </c>
      <c r="AL220" s="19">
        <v>0.30913355298255846</v>
      </c>
      <c r="AM220" s="19">
        <v>0.26872933470401261</v>
      </c>
      <c r="AN220" s="19">
        <v>0.24491997031362273</v>
      </c>
      <c r="AO220" s="19">
        <v>0.32950193713638903</v>
      </c>
      <c r="AP220" s="14" t="s">
        <v>40</v>
      </c>
    </row>
    <row r="221" spans="1:42" s="1" customFormat="1">
      <c r="B221" s="1" t="s">
        <v>240</v>
      </c>
      <c r="C221" s="57" t="s">
        <v>241</v>
      </c>
      <c r="D221" s="15" t="s">
        <v>27</v>
      </c>
      <c r="E221" s="16">
        <v>73.2</v>
      </c>
      <c r="F221" s="16">
        <v>60.82</v>
      </c>
      <c r="G221" s="16">
        <v>57.22</v>
      </c>
      <c r="H221" s="65">
        <v>51.5</v>
      </c>
      <c r="I221" s="65">
        <v>53.25</v>
      </c>
      <c r="J221" s="65">
        <v>52.589999999999996</v>
      </c>
      <c r="K221" s="65">
        <v>50</v>
      </c>
      <c r="L221" s="65">
        <v>54.779999999999994</v>
      </c>
      <c r="M221" s="65">
        <v>53.25</v>
      </c>
      <c r="N221" s="65">
        <v>51.519999999999996</v>
      </c>
      <c r="O221" s="65">
        <v>3333</v>
      </c>
      <c r="P221" s="65">
        <v>3304.17</v>
      </c>
      <c r="Q221" s="65">
        <v>3292.8799999999997</v>
      </c>
      <c r="R221" s="65">
        <v>3659.4199999999996</v>
      </c>
      <c r="S221" s="65">
        <v>4503.01</v>
      </c>
      <c r="T221" s="65">
        <v>4875.7299999999996</v>
      </c>
      <c r="U221" s="65">
        <v>4884.6899999999996</v>
      </c>
      <c r="V221" s="65">
        <v>4919.26</v>
      </c>
      <c r="W221" s="65">
        <v>5783.4699999999993</v>
      </c>
      <c r="X221" s="65">
        <v>5721.4299999999994</v>
      </c>
      <c r="Y221" s="65">
        <v>5782</v>
      </c>
      <c r="Z221" s="65">
        <v>5631</v>
      </c>
      <c r="AA221" s="65">
        <v>5649.8099999999995</v>
      </c>
      <c r="AB221" s="65">
        <v>5588.23</v>
      </c>
      <c r="AC221" s="65">
        <v>5527.2699999999995</v>
      </c>
      <c r="AD221" s="16">
        <v>5311.1799999999994</v>
      </c>
      <c r="AE221" s="16">
        <v>5340</v>
      </c>
      <c r="AF221" s="16">
        <v>5291.29</v>
      </c>
      <c r="AG221" s="16">
        <v>5480.7</v>
      </c>
      <c r="AH221" s="16">
        <v>5291.29</v>
      </c>
      <c r="AI221" s="16">
        <v>5395.05</v>
      </c>
      <c r="AJ221" s="16">
        <v>5231.9699999999993</v>
      </c>
      <c r="AK221" s="16">
        <v>5154.57</v>
      </c>
      <c r="AL221" s="16">
        <v>5137.4799999999996</v>
      </c>
      <c r="AM221" s="16">
        <v>5231.6499999999996</v>
      </c>
      <c r="AN221" s="16">
        <v>5151.8899999999994</v>
      </c>
      <c r="AO221" s="16">
        <v>5086.5999999999995</v>
      </c>
    </row>
    <row r="222" spans="1:42" s="1" customFormat="1">
      <c r="A222" s="1" t="s">
        <v>242</v>
      </c>
      <c r="C222" s="58"/>
      <c r="D222" s="17" t="s">
        <v>26</v>
      </c>
      <c r="E222" s="18">
        <v>50736</v>
      </c>
      <c r="F222" s="18">
        <v>51227</v>
      </c>
      <c r="G222" s="18">
        <v>50374</v>
      </c>
      <c r="H222" s="66">
        <v>50009</v>
      </c>
      <c r="I222" s="66">
        <v>50306</v>
      </c>
      <c r="J222" s="66">
        <v>48146</v>
      </c>
      <c r="K222" s="66">
        <v>46979</v>
      </c>
      <c r="L222" s="66">
        <v>47320</v>
      </c>
      <c r="M222" s="66">
        <v>47946</v>
      </c>
      <c r="N222" s="66">
        <v>50020</v>
      </c>
      <c r="O222" s="66">
        <v>49706</v>
      </c>
      <c r="P222" s="66">
        <v>49348</v>
      </c>
      <c r="Q222" s="66">
        <v>49588</v>
      </c>
      <c r="R222" s="66">
        <v>49350</v>
      </c>
      <c r="S222" s="66">
        <v>50137</v>
      </c>
      <c r="T222" s="66">
        <v>49454</v>
      </c>
      <c r="U222" s="66">
        <v>49554</v>
      </c>
      <c r="V222" s="66">
        <v>49208</v>
      </c>
      <c r="W222" s="66">
        <v>48646</v>
      </c>
      <c r="X222" s="66">
        <v>49891</v>
      </c>
      <c r="Y222" s="66">
        <v>49768</v>
      </c>
      <c r="Z222" s="66">
        <v>49131</v>
      </c>
      <c r="AA222" s="66">
        <v>48679</v>
      </c>
      <c r="AB222" s="66">
        <v>48541</v>
      </c>
      <c r="AC222" s="66">
        <v>49102</v>
      </c>
      <c r="AD222" s="18">
        <v>47612</v>
      </c>
      <c r="AE222" s="18">
        <v>47190</v>
      </c>
      <c r="AF222" s="18">
        <v>46437</v>
      </c>
      <c r="AG222" s="18">
        <v>47042</v>
      </c>
      <c r="AH222" s="18">
        <v>46446</v>
      </c>
      <c r="AI222" s="18">
        <v>46829</v>
      </c>
      <c r="AJ222" s="18">
        <v>45823</v>
      </c>
      <c r="AK222" s="18">
        <v>46078</v>
      </c>
      <c r="AL222" s="18">
        <v>46125</v>
      </c>
      <c r="AM222" s="18">
        <v>46051</v>
      </c>
      <c r="AN222" s="18">
        <v>45140</v>
      </c>
      <c r="AO222" s="18">
        <v>45787</v>
      </c>
    </row>
    <row r="223" spans="1:42" s="1" customFormat="1" ht="33.75">
      <c r="C223" s="58"/>
      <c r="D223" s="17" t="s">
        <v>44</v>
      </c>
      <c r="E223" s="19">
        <v>0.14427625354777673</v>
      </c>
      <c r="F223" s="19">
        <v>0.1187264528471314</v>
      </c>
      <c r="G223" s="19">
        <v>0.11359034422519552</v>
      </c>
      <c r="H223" s="19">
        <v>0.10298146333659942</v>
      </c>
      <c r="I223" s="19">
        <v>0.105852184630064</v>
      </c>
      <c r="J223" s="19">
        <v>0.10923025796535538</v>
      </c>
      <c r="K223" s="19">
        <v>0.10643053279124715</v>
      </c>
      <c r="L223" s="19">
        <v>0.11576500422654266</v>
      </c>
      <c r="M223" s="19">
        <v>0.11106244525090726</v>
      </c>
      <c r="N223" s="19">
        <v>0.10299880047980807</v>
      </c>
      <c r="O223" s="19">
        <v>6.7054279161469443</v>
      </c>
      <c r="P223" s="19">
        <v>6.6956512928588801</v>
      </c>
      <c r="Q223" s="19">
        <v>6.6404775348874718</v>
      </c>
      <c r="R223" s="19">
        <v>7.4152380952380943</v>
      </c>
      <c r="S223" s="19">
        <v>8.9814109340407295</v>
      </c>
      <c r="T223" s="19">
        <v>9.8591216079589117</v>
      </c>
      <c r="U223" s="19">
        <v>9.8573071800460106</v>
      </c>
      <c r="V223" s="19">
        <v>9.9968704275727536</v>
      </c>
      <c r="W223" s="19">
        <v>11.888891172963859</v>
      </c>
      <c r="X223" s="19">
        <v>11.467859934657552</v>
      </c>
      <c r="Y223" s="19">
        <v>11.61790708889246</v>
      </c>
      <c r="Z223" s="19">
        <v>11.461195579165903</v>
      </c>
      <c r="AA223" s="19">
        <v>11.606257318350828</v>
      </c>
      <c r="AB223" s="19">
        <v>11.512391586493891</v>
      </c>
      <c r="AC223" s="19">
        <v>11.256710520956375</v>
      </c>
      <c r="AD223" s="19">
        <v>11.155128959085943</v>
      </c>
      <c r="AE223" s="19">
        <v>11.315956770502225</v>
      </c>
      <c r="AF223" s="19">
        <v>11.394556065206624</v>
      </c>
      <c r="AG223" s="19">
        <v>11.650652608307469</v>
      </c>
      <c r="AH223" s="19">
        <v>11.392348103173578</v>
      </c>
      <c r="AI223" s="19">
        <v>11.520745691772193</v>
      </c>
      <c r="AJ223" s="19">
        <v>11.417781463457215</v>
      </c>
      <c r="AK223" s="19">
        <v>11.186618342810018</v>
      </c>
      <c r="AL223" s="19">
        <v>11.138168021680215</v>
      </c>
      <c r="AM223" s="19">
        <v>11.360556774011421</v>
      </c>
      <c r="AN223" s="19">
        <v>11.413136907399203</v>
      </c>
      <c r="AO223" s="19">
        <v>11.109266822460523</v>
      </c>
      <c r="AP223" s="14" t="s">
        <v>40</v>
      </c>
    </row>
    <row r="224" spans="1:42" s="1" customFormat="1">
      <c r="B224" s="1" t="s">
        <v>243</v>
      </c>
      <c r="C224" s="57" t="s">
        <v>244</v>
      </c>
      <c r="D224" s="15" t="s">
        <v>27</v>
      </c>
      <c r="E224" s="16">
        <v>4.7472929004375199</v>
      </c>
      <c r="F224" s="16">
        <v>3.8082112670999995</v>
      </c>
      <c r="G224" s="16">
        <v>4.1845668858123197</v>
      </c>
      <c r="H224" s="65">
        <v>3.5651698337567099</v>
      </c>
      <c r="I224" s="65">
        <v>3.0061546885866801</v>
      </c>
      <c r="J224" s="65">
        <v>1.54460954739343</v>
      </c>
      <c r="K224" s="65">
        <v>4.3404148290136906</v>
      </c>
      <c r="L224" s="65">
        <v>6.1857523046318494</v>
      </c>
      <c r="M224" s="65">
        <v>4.9958109513326097</v>
      </c>
      <c r="N224" s="65">
        <v>4.2323587262223903</v>
      </c>
      <c r="O224" s="65">
        <v>4.4484833365419201</v>
      </c>
      <c r="P224" s="65">
        <v>4.4097023641973294</v>
      </c>
      <c r="Q224" s="65">
        <v>5.0107579687671597</v>
      </c>
      <c r="R224" s="65">
        <v>4.1807501945568895</v>
      </c>
      <c r="S224" s="65">
        <v>5.3069973859232</v>
      </c>
      <c r="T224" s="65">
        <v>4.2473794327560004</v>
      </c>
      <c r="U224" s="65">
        <v>4.3474950708753699</v>
      </c>
      <c r="V224" s="65">
        <v>4.7851364959732399</v>
      </c>
      <c r="W224" s="65">
        <v>4.92649199827303</v>
      </c>
      <c r="X224" s="65">
        <v>3.6888946532329197</v>
      </c>
      <c r="Y224" s="65">
        <v>3.5061302975431201</v>
      </c>
      <c r="Z224" s="65">
        <v>3.5379397877579999</v>
      </c>
      <c r="AA224" s="65">
        <v>1.9855853951874201</v>
      </c>
      <c r="AB224" s="65">
        <v>2.4965999999999999</v>
      </c>
      <c r="AC224" s="65">
        <v>3.7647277006174997</v>
      </c>
      <c r="AD224" s="16">
        <v>4.2321408287549991</v>
      </c>
      <c r="AE224" s="16">
        <v>3.3719999999999999</v>
      </c>
      <c r="AF224" s="16">
        <v>3.5686739506771401</v>
      </c>
      <c r="AG224" s="16">
        <v>3.2279887691237197</v>
      </c>
      <c r="AH224" s="16">
        <v>2.0480116775909196</v>
      </c>
      <c r="AI224" s="16">
        <v>2.3603268426959398</v>
      </c>
      <c r="AJ224" s="16">
        <v>3.3598163416400002</v>
      </c>
      <c r="AK224" s="16">
        <v>2.6696830887972895</v>
      </c>
      <c r="AL224" s="16">
        <v>2.1228469461989596</v>
      </c>
      <c r="AM224" s="16">
        <v>2.2218223098203103</v>
      </c>
      <c r="AN224" s="16">
        <v>1.40193658019149</v>
      </c>
      <c r="AO224" s="16">
        <v>1.56076927184818</v>
      </c>
    </row>
    <row r="225" spans="1:42" s="1" customFormat="1">
      <c r="A225" s="1" t="s">
        <v>245</v>
      </c>
      <c r="C225" s="58"/>
      <c r="D225" s="17" t="s">
        <v>26</v>
      </c>
      <c r="E225" s="18">
        <v>50594.738244263099</v>
      </c>
      <c r="F225" s="18">
        <v>51730.000752487998</v>
      </c>
      <c r="G225" s="18">
        <v>50991.651406535791</v>
      </c>
      <c r="H225" s="66">
        <v>50789.319896976893</v>
      </c>
      <c r="I225" s="66">
        <v>49366.205536128895</v>
      </c>
      <c r="J225" s="66">
        <v>48342.318062940394</v>
      </c>
      <c r="K225" s="66">
        <v>46347.875832252197</v>
      </c>
      <c r="L225" s="66">
        <v>47302.590079876696</v>
      </c>
      <c r="M225" s="66">
        <v>47903.743003234595</v>
      </c>
      <c r="N225" s="66">
        <v>47701.352108715699</v>
      </c>
      <c r="O225" s="66">
        <v>47825.561317623702</v>
      </c>
      <c r="P225" s="66">
        <v>46966.574385299893</v>
      </c>
      <c r="Q225" s="66">
        <v>46319.511213348</v>
      </c>
      <c r="R225" s="66">
        <v>46944.913455941598</v>
      </c>
      <c r="S225" s="66">
        <v>47574.752930401097</v>
      </c>
      <c r="T225" s="66">
        <v>47149.207237974195</v>
      </c>
      <c r="U225" s="66">
        <v>47030.027581931798</v>
      </c>
      <c r="V225" s="66">
        <v>46907.8624885811</v>
      </c>
      <c r="W225" s="66">
        <v>47576.058582269397</v>
      </c>
      <c r="X225" s="66">
        <v>47204.098061223995</v>
      </c>
      <c r="Y225" s="66">
        <v>47171.224340176494</v>
      </c>
      <c r="Z225" s="66">
        <v>46159.760891142898</v>
      </c>
      <c r="AA225" s="66">
        <v>45828.014263950201</v>
      </c>
      <c r="AB225" s="66">
        <v>49093.142399999997</v>
      </c>
      <c r="AC225" s="66">
        <v>50346.971108240599</v>
      </c>
      <c r="AD225" s="18">
        <v>50928.545771989404</v>
      </c>
      <c r="AE225" s="18">
        <v>53251.748</v>
      </c>
      <c r="AF225" s="18">
        <v>55246.527745761596</v>
      </c>
      <c r="AG225" s="18">
        <v>55359.143072602201</v>
      </c>
      <c r="AH225" s="18">
        <v>55181.775378444094</v>
      </c>
      <c r="AI225" s="18">
        <v>55018.181601865297</v>
      </c>
      <c r="AJ225" s="18">
        <v>54077.111508193797</v>
      </c>
      <c r="AK225" s="18">
        <v>54774.183927762198</v>
      </c>
      <c r="AL225" s="18">
        <v>54862.078423923798</v>
      </c>
      <c r="AM225" s="18">
        <v>54897.720854055799</v>
      </c>
      <c r="AN225" s="18">
        <v>53960.56319239</v>
      </c>
      <c r="AO225" s="18">
        <v>53969.657505436298</v>
      </c>
    </row>
    <row r="226" spans="1:42" s="1" customFormat="1" ht="33.75">
      <c r="C226" s="58"/>
      <c r="D226" s="17" t="s">
        <v>44</v>
      </c>
      <c r="E226" s="19">
        <v>9.3829774897112184E-3</v>
      </c>
      <c r="F226" s="19">
        <v>7.3617073491282336E-3</v>
      </c>
      <c r="G226" s="19">
        <v>8.2063764761224588E-3</v>
      </c>
      <c r="H226" s="19">
        <v>7.0195266268350195E-3</v>
      </c>
      <c r="I226" s="19">
        <v>6.0894991947205894E-3</v>
      </c>
      <c r="J226" s="19">
        <v>3.1951499416771655E-3</v>
      </c>
      <c r="K226" s="19">
        <v>9.3648624690439788E-3</v>
      </c>
      <c r="L226" s="19">
        <v>1.3076984355796134E-2</v>
      </c>
      <c r="M226" s="19">
        <v>1.0428853025107617E-2</v>
      </c>
      <c r="N226" s="19">
        <v>8.872617942938938E-3</v>
      </c>
      <c r="O226" s="19">
        <v>9.3014764782335252E-3</v>
      </c>
      <c r="P226" s="19">
        <v>9.3890227718577777E-3</v>
      </c>
      <c r="Q226" s="19">
        <v>1.081781270464529E-2</v>
      </c>
      <c r="R226" s="19">
        <v>8.9056510850330506E-3</v>
      </c>
      <c r="S226" s="19">
        <v>1.1155070828611568E-2</v>
      </c>
      <c r="T226" s="19">
        <v>9.0083793165776516E-3</v>
      </c>
      <c r="U226" s="19">
        <v>9.2440836087147212E-3</v>
      </c>
      <c r="V226" s="19">
        <v>1.0201139515018613E-2</v>
      </c>
      <c r="W226" s="19">
        <v>1.0354981360538829E-2</v>
      </c>
      <c r="X226" s="19">
        <v>7.8147762688917412E-3</v>
      </c>
      <c r="Y226" s="19">
        <v>7.4327735745389426E-3</v>
      </c>
      <c r="Z226" s="19">
        <v>7.6645539739718573E-3</v>
      </c>
      <c r="AA226" s="19">
        <v>4.3326891358444605E-3</v>
      </c>
      <c r="AB226" s="19">
        <v>5.0854353132628151E-3</v>
      </c>
      <c r="AC226" s="19">
        <v>7.477565418034262E-3</v>
      </c>
      <c r="AD226" s="19">
        <v>8.3099581278102547E-3</v>
      </c>
      <c r="AE226" s="19">
        <v>6.3321865039998306E-3</v>
      </c>
      <c r="AF226" s="19">
        <v>6.4595443302786059E-3</v>
      </c>
      <c r="AG226" s="19">
        <v>5.8309948275216059E-3</v>
      </c>
      <c r="AH226" s="19">
        <v>3.7113914214346637E-3</v>
      </c>
      <c r="AI226" s="19">
        <v>4.2900851572599359E-3</v>
      </c>
      <c r="AJ226" s="19">
        <v>6.2130099924640365E-3</v>
      </c>
      <c r="AK226" s="19">
        <v>4.873980582381923E-3</v>
      </c>
      <c r="AL226" s="19">
        <v>3.8694249419344746E-3</v>
      </c>
      <c r="AM226" s="19">
        <v>4.0472031903236363E-3</v>
      </c>
      <c r="AN226" s="19">
        <v>2.5980762565302571E-3</v>
      </c>
      <c r="AO226" s="19">
        <v>2.8919384409489086E-3</v>
      </c>
      <c r="AP226" s="14" t="s">
        <v>40</v>
      </c>
    </row>
    <row r="227" spans="1:42" s="1" customFormat="1">
      <c r="B227" s="1" t="s">
        <v>323</v>
      </c>
      <c r="C227" s="57" t="s">
        <v>312</v>
      </c>
      <c r="D227" s="15" t="s">
        <v>27</v>
      </c>
      <c r="E227" s="16"/>
      <c r="F227" s="16"/>
      <c r="G227" s="16"/>
      <c r="H227" s="65"/>
      <c r="I227" s="65"/>
      <c r="J227" s="65"/>
      <c r="K227" s="65"/>
      <c r="L227" s="65"/>
      <c r="M227" s="65"/>
      <c r="N227" s="65"/>
      <c r="O227" s="65"/>
      <c r="P227" s="65"/>
      <c r="Q227" s="65"/>
      <c r="R227" s="65"/>
      <c r="S227" s="65"/>
      <c r="T227" s="65"/>
      <c r="U227" s="65"/>
      <c r="V227" s="65"/>
      <c r="W227" s="65"/>
      <c r="X227" s="65"/>
      <c r="Y227" s="65"/>
      <c r="Z227" s="65"/>
      <c r="AA227" s="65"/>
      <c r="AB227" s="65"/>
      <c r="AC227" s="65"/>
      <c r="AD227" s="16"/>
      <c r="AE227" s="16"/>
      <c r="AF227" s="16"/>
      <c r="AG227" s="16"/>
      <c r="AH227" s="16"/>
      <c r="AI227" s="16"/>
      <c r="AJ227" s="16"/>
      <c r="AK227" s="16"/>
      <c r="AL227" s="16"/>
      <c r="AM227" s="16"/>
      <c r="AN227" s="16"/>
      <c r="AO227" s="16"/>
    </row>
    <row r="228" spans="1:42" s="1" customFormat="1">
      <c r="A228" s="1" t="s">
        <v>324</v>
      </c>
      <c r="C228" s="58"/>
      <c r="D228" s="17" t="s">
        <v>26</v>
      </c>
      <c r="E228" s="18"/>
      <c r="F228" s="18"/>
      <c r="G228" s="18"/>
      <c r="H228" s="66"/>
      <c r="I228" s="66"/>
      <c r="J228" s="66"/>
      <c r="K228" s="66"/>
      <c r="L228" s="66"/>
      <c r="M228" s="66"/>
      <c r="N228" s="66"/>
      <c r="O228" s="66"/>
      <c r="P228" s="66"/>
      <c r="Q228" s="66"/>
      <c r="R228" s="66"/>
      <c r="S228" s="66"/>
      <c r="T228" s="66"/>
      <c r="U228" s="66"/>
      <c r="V228" s="66"/>
      <c r="W228" s="66"/>
      <c r="X228" s="66"/>
      <c r="Y228" s="66"/>
      <c r="Z228" s="66"/>
      <c r="AA228" s="66"/>
      <c r="AB228" s="66"/>
      <c r="AC228" s="66"/>
      <c r="AD228" s="18"/>
      <c r="AE228" s="18"/>
      <c r="AF228" s="18"/>
      <c r="AG228" s="18"/>
      <c r="AH228" s="18"/>
      <c r="AI228" s="18"/>
      <c r="AJ228" s="18"/>
      <c r="AK228" s="18"/>
      <c r="AL228" s="18"/>
      <c r="AM228" s="18">
        <v>6480.6849745020399</v>
      </c>
      <c r="AN228" s="18">
        <v>7281.2054320692496</v>
      </c>
      <c r="AO228" s="18">
        <v>7303.6377539402392</v>
      </c>
    </row>
    <row r="229" spans="1:42" s="1" customFormat="1" ht="33.75">
      <c r="C229" s="58"/>
      <c r="D229" s="17" t="s">
        <v>44</v>
      </c>
      <c r="E229" s="19" t="s">
        <v>288</v>
      </c>
      <c r="F229" s="19" t="s">
        <v>288</v>
      </c>
      <c r="G229" s="19" t="s">
        <v>288</v>
      </c>
      <c r="H229" s="19" t="s">
        <v>288</v>
      </c>
      <c r="I229" s="19" t="s">
        <v>288</v>
      </c>
      <c r="J229" s="19" t="s">
        <v>288</v>
      </c>
      <c r="K229" s="19" t="s">
        <v>288</v>
      </c>
      <c r="L229" s="19" t="s">
        <v>288</v>
      </c>
      <c r="M229" s="19" t="s">
        <v>288</v>
      </c>
      <c r="N229" s="19" t="s">
        <v>288</v>
      </c>
      <c r="O229" s="19" t="s">
        <v>288</v>
      </c>
      <c r="P229" s="19" t="s">
        <v>288</v>
      </c>
      <c r="Q229" s="19" t="s">
        <v>288</v>
      </c>
      <c r="R229" s="19" t="s">
        <v>288</v>
      </c>
      <c r="S229" s="19" t="s">
        <v>288</v>
      </c>
      <c r="T229" s="19" t="s">
        <v>288</v>
      </c>
      <c r="U229" s="19" t="s">
        <v>288</v>
      </c>
      <c r="V229" s="19" t="s">
        <v>288</v>
      </c>
      <c r="W229" s="19" t="s">
        <v>288</v>
      </c>
      <c r="X229" s="19" t="s">
        <v>288</v>
      </c>
      <c r="Y229" s="19" t="s">
        <v>288</v>
      </c>
      <c r="Z229" s="19" t="s">
        <v>288</v>
      </c>
      <c r="AA229" s="19" t="s">
        <v>288</v>
      </c>
      <c r="AB229" s="19" t="s">
        <v>288</v>
      </c>
      <c r="AC229" s="19" t="s">
        <v>288</v>
      </c>
      <c r="AD229" s="19" t="s">
        <v>288</v>
      </c>
      <c r="AE229" s="19" t="s">
        <v>288</v>
      </c>
      <c r="AF229" s="19" t="s">
        <v>288</v>
      </c>
      <c r="AG229" s="19" t="s">
        <v>288</v>
      </c>
      <c r="AH229" s="19" t="s">
        <v>288</v>
      </c>
      <c r="AI229" s="19" t="s">
        <v>288</v>
      </c>
      <c r="AJ229" s="19" t="s">
        <v>288</v>
      </c>
      <c r="AK229" s="19" t="s">
        <v>288</v>
      </c>
      <c r="AL229" s="19" t="s">
        <v>288</v>
      </c>
      <c r="AM229" s="19" t="s">
        <v>288</v>
      </c>
      <c r="AN229" s="19" t="s">
        <v>288</v>
      </c>
      <c r="AO229" s="19" t="s">
        <v>288</v>
      </c>
      <c r="AP229" s="14" t="s">
        <v>329</v>
      </c>
    </row>
    <row r="230" spans="1:42" s="1" customFormat="1">
      <c r="B230" s="1" t="s">
        <v>246</v>
      </c>
      <c r="C230" s="57" t="s">
        <v>247</v>
      </c>
      <c r="D230" s="15" t="s">
        <v>27</v>
      </c>
      <c r="E230" s="16">
        <v>3013</v>
      </c>
      <c r="F230" s="16">
        <v>3005</v>
      </c>
      <c r="G230" s="16">
        <v>4457</v>
      </c>
      <c r="H230" s="65">
        <v>4522</v>
      </c>
      <c r="I230" s="65">
        <v>4573</v>
      </c>
      <c r="J230" s="65">
        <v>4774</v>
      </c>
      <c r="K230" s="65">
        <v>4561</v>
      </c>
      <c r="L230" s="65">
        <v>4565</v>
      </c>
      <c r="M230" s="65">
        <v>4493</v>
      </c>
      <c r="N230" s="65">
        <v>4687</v>
      </c>
      <c r="O230" s="65">
        <v>4706</v>
      </c>
      <c r="P230" s="65">
        <v>4559</v>
      </c>
      <c r="Q230" s="65">
        <v>4523</v>
      </c>
      <c r="R230" s="65">
        <v>4414</v>
      </c>
      <c r="S230" s="65">
        <v>4496</v>
      </c>
      <c r="T230" s="65">
        <v>4606</v>
      </c>
      <c r="U230" s="65">
        <v>4643</v>
      </c>
      <c r="V230" s="65">
        <v>4710</v>
      </c>
      <c r="W230" s="65">
        <v>4801</v>
      </c>
      <c r="X230" s="65">
        <v>4733</v>
      </c>
      <c r="Y230" s="65">
        <v>4777</v>
      </c>
      <c r="Z230" s="65">
        <v>4533</v>
      </c>
      <c r="AA230" s="65">
        <v>4558</v>
      </c>
      <c r="AB230" s="65">
        <v>4485</v>
      </c>
      <c r="AC230" s="65">
        <v>4396</v>
      </c>
      <c r="AD230" s="16">
        <v>4167</v>
      </c>
      <c r="AE230" s="16">
        <v>4211</v>
      </c>
      <c r="AF230" s="16">
        <v>4146</v>
      </c>
      <c r="AG230" s="16">
        <v>4275</v>
      </c>
      <c r="AH230" s="16">
        <v>4156</v>
      </c>
      <c r="AI230" s="16">
        <v>4159</v>
      </c>
      <c r="AJ230" s="16">
        <v>4064</v>
      </c>
      <c r="AK230" s="16">
        <v>3983</v>
      </c>
      <c r="AL230" s="16">
        <v>3872</v>
      </c>
      <c r="AM230" s="16">
        <v>3950</v>
      </c>
      <c r="AN230" s="16">
        <v>3941</v>
      </c>
      <c r="AO230" s="16">
        <v>3912</v>
      </c>
    </row>
    <row r="231" spans="1:42" s="1" customFormat="1">
      <c r="A231" s="1" t="s">
        <v>248</v>
      </c>
      <c r="C231" s="58"/>
      <c r="D231" s="17" t="s">
        <v>26</v>
      </c>
      <c r="E231" s="18">
        <v>52262</v>
      </c>
      <c r="F231" s="18">
        <v>63679</v>
      </c>
      <c r="G231" s="18">
        <v>66153</v>
      </c>
      <c r="H231" s="66">
        <v>66149</v>
      </c>
      <c r="I231" s="66">
        <v>68139</v>
      </c>
      <c r="J231" s="66">
        <v>66564</v>
      </c>
      <c r="K231" s="66">
        <v>65637</v>
      </c>
      <c r="L231" s="66">
        <v>65236</v>
      </c>
      <c r="M231" s="66">
        <v>66913</v>
      </c>
      <c r="N231" s="66">
        <v>66527</v>
      </c>
      <c r="O231" s="66">
        <v>66416</v>
      </c>
      <c r="P231" s="66">
        <v>65468</v>
      </c>
      <c r="Q231" s="66">
        <v>65379</v>
      </c>
      <c r="R231" s="66">
        <v>66246</v>
      </c>
      <c r="S231" s="66">
        <v>66152</v>
      </c>
      <c r="T231" s="66">
        <v>67076</v>
      </c>
      <c r="U231" s="66">
        <v>66022</v>
      </c>
      <c r="V231" s="66">
        <v>67115</v>
      </c>
      <c r="W231" s="66">
        <v>66177</v>
      </c>
      <c r="X231" s="66">
        <v>65534</v>
      </c>
      <c r="Y231" s="66">
        <v>65223</v>
      </c>
      <c r="Z231" s="66">
        <v>63648</v>
      </c>
      <c r="AA231" s="66">
        <v>63409</v>
      </c>
      <c r="AB231" s="66">
        <v>63115</v>
      </c>
      <c r="AC231" s="66">
        <v>62533</v>
      </c>
      <c r="AD231" s="18">
        <v>61506</v>
      </c>
      <c r="AE231" s="18">
        <v>60794</v>
      </c>
      <c r="AF231" s="18">
        <v>59802</v>
      </c>
      <c r="AG231" s="18">
        <v>60489</v>
      </c>
      <c r="AH231" s="18">
        <v>60047</v>
      </c>
      <c r="AI231" s="18">
        <v>60100</v>
      </c>
      <c r="AJ231" s="18">
        <v>59626</v>
      </c>
      <c r="AK231" s="18">
        <v>59791</v>
      </c>
      <c r="AL231" s="18">
        <v>59134</v>
      </c>
      <c r="AM231" s="18">
        <v>59176</v>
      </c>
      <c r="AN231" s="18">
        <v>57917</v>
      </c>
      <c r="AO231" s="18">
        <v>58164</v>
      </c>
    </row>
    <row r="232" spans="1:42" s="1" customFormat="1" ht="33.75">
      <c r="C232" s="58"/>
      <c r="D232" s="17" t="s">
        <v>44</v>
      </c>
      <c r="E232" s="19">
        <v>5.7651831158394247</v>
      </c>
      <c r="F232" s="19">
        <v>4.7189811397792045</v>
      </c>
      <c r="G232" s="19">
        <v>6.7374117575922483</v>
      </c>
      <c r="H232" s="19">
        <v>6.8360821781130481</v>
      </c>
      <c r="I232" s="19">
        <v>6.7112813513553178</v>
      </c>
      <c r="J232" s="19">
        <v>7.1720449492218021</v>
      </c>
      <c r="K232" s="19">
        <v>6.9488245958834201</v>
      </c>
      <c r="L232" s="19">
        <v>6.9976699981605242</v>
      </c>
      <c r="M232" s="19">
        <v>6.7146892233198336</v>
      </c>
      <c r="N232" s="19">
        <v>7.0452598193214779</v>
      </c>
      <c r="O232" s="19">
        <v>7.0856420139725369</v>
      </c>
      <c r="P232" s="19">
        <v>6.963707460133195</v>
      </c>
      <c r="Q232" s="19">
        <v>6.9181235564936756</v>
      </c>
      <c r="R232" s="19">
        <v>6.6630438064185</v>
      </c>
      <c r="S232" s="19">
        <v>6.7964687386624743</v>
      </c>
      <c r="T232" s="19">
        <v>6.8668376170314263</v>
      </c>
      <c r="U232" s="19">
        <v>7.0325043167429033</v>
      </c>
      <c r="V232" s="19">
        <v>7.0178052596289948</v>
      </c>
      <c r="W232" s="19">
        <v>7.2547864061531948</v>
      </c>
      <c r="X232" s="19">
        <v>7.2222052674947355</v>
      </c>
      <c r="Y232" s="19">
        <v>7.3241034604357349</v>
      </c>
      <c r="Z232" s="19">
        <v>7.1219834087481146</v>
      </c>
      <c r="AA232" s="19">
        <v>7.1882540333391161</v>
      </c>
      <c r="AB232" s="19">
        <v>7.106076210092688</v>
      </c>
      <c r="AC232" s="19">
        <v>7.0298882190203571</v>
      </c>
      <c r="AD232" s="19">
        <v>6.7749487854843427</v>
      </c>
      <c r="AE232" s="19">
        <v>6.9266703951047797</v>
      </c>
      <c r="AF232" s="19">
        <v>6.9328784990468542</v>
      </c>
      <c r="AG232" s="19">
        <v>7.067400684421961</v>
      </c>
      <c r="AH232" s="19">
        <v>6.9212450247306281</v>
      </c>
      <c r="AI232" s="19">
        <v>6.9201331114808653</v>
      </c>
      <c r="AJ232" s="19">
        <v>6.8158186026230165</v>
      </c>
      <c r="AK232" s="19">
        <v>6.6615376896188394</v>
      </c>
      <c r="AL232" s="19">
        <v>6.5478404978523352</v>
      </c>
      <c r="AM232" s="19">
        <v>6.6750033797485466</v>
      </c>
      <c r="AN232" s="19">
        <v>6.8045651535818497</v>
      </c>
      <c r="AO232" s="19">
        <v>6.7258097792448943</v>
      </c>
      <c r="AP232" s="14" t="s">
        <v>40</v>
      </c>
    </row>
    <row r="233" spans="1:42" s="1" customFormat="1">
      <c r="B233" s="1" t="s">
        <v>249</v>
      </c>
      <c r="C233" s="57" t="s">
        <v>250</v>
      </c>
      <c r="D233" s="15" t="s">
        <v>27</v>
      </c>
      <c r="E233" s="16">
        <v>38128.840323425298</v>
      </c>
      <c r="F233" s="16">
        <v>38383.489846890603</v>
      </c>
      <c r="G233" s="16">
        <v>42058.0371063532</v>
      </c>
      <c r="H233" s="65">
        <v>45416.476804764599</v>
      </c>
      <c r="I233" s="65">
        <v>45760.546531991298</v>
      </c>
      <c r="J233" s="65">
        <v>44449.796175421499</v>
      </c>
      <c r="K233" s="65">
        <v>42785.873703648904</v>
      </c>
      <c r="L233" s="65">
        <v>43576.759401348994</v>
      </c>
      <c r="M233" s="65">
        <v>43613.355389107695</v>
      </c>
      <c r="N233" s="65">
        <v>45886.495733774398</v>
      </c>
      <c r="O233" s="65">
        <v>46227.006302901704</v>
      </c>
      <c r="P233" s="65">
        <v>47644.218713247195</v>
      </c>
      <c r="Q233" s="65">
        <v>48336.009212688397</v>
      </c>
      <c r="R233" s="65">
        <v>47373.285240015197</v>
      </c>
      <c r="S233" s="65">
        <v>51321.9302747806</v>
      </c>
      <c r="T233" s="65">
        <v>54990.886817495499</v>
      </c>
      <c r="U233" s="65">
        <v>55466.204811924297</v>
      </c>
      <c r="V233" s="65">
        <v>55840.170413682696</v>
      </c>
      <c r="W233" s="65">
        <v>57205.9993945522</v>
      </c>
      <c r="X233" s="65">
        <v>55357.813673409895</v>
      </c>
      <c r="Y233" s="65">
        <v>55569.590541443293</v>
      </c>
      <c r="Z233" s="65">
        <v>53341.03</v>
      </c>
      <c r="AA233" s="65">
        <v>52988.06</v>
      </c>
      <c r="AB233" s="65">
        <v>52731.619999999995</v>
      </c>
      <c r="AC233" s="65">
        <v>52337.479999999996</v>
      </c>
      <c r="AD233" s="16">
        <v>50376.74</v>
      </c>
      <c r="AE233" s="16">
        <v>53209.81</v>
      </c>
      <c r="AF233" s="16">
        <v>56609.861266026193</v>
      </c>
      <c r="AG233" s="16">
        <v>58446.5</v>
      </c>
      <c r="AH233" s="16">
        <v>56294.239999999998</v>
      </c>
      <c r="AI233" s="16">
        <v>56206.005804787201</v>
      </c>
      <c r="AJ233" s="16">
        <v>55709.871719330702</v>
      </c>
      <c r="AK233" s="16">
        <v>54966.193062457292</v>
      </c>
      <c r="AL233" s="16">
        <v>55031.861064361197</v>
      </c>
      <c r="AM233" s="16">
        <v>56427.684344813002</v>
      </c>
      <c r="AN233" s="16">
        <v>56074.969492640601</v>
      </c>
      <c r="AO233" s="16">
        <v>55894.369017617202</v>
      </c>
    </row>
    <row r="234" spans="1:42" s="1" customFormat="1">
      <c r="A234" s="1" t="s">
        <v>251</v>
      </c>
      <c r="C234" s="58"/>
      <c r="D234" s="17" t="s">
        <v>26</v>
      </c>
      <c r="E234" s="18">
        <v>531275.40971890092</v>
      </c>
      <c r="F234" s="18">
        <v>534477.84942548699</v>
      </c>
      <c r="G234" s="18">
        <v>522186.82383048401</v>
      </c>
      <c r="H234" s="66">
        <v>522474.90980768402</v>
      </c>
      <c r="I234" s="66">
        <v>524800.13418665295</v>
      </c>
      <c r="J234" s="66">
        <v>517621.76911085995</v>
      </c>
      <c r="K234" s="66">
        <v>507997.67355671193</v>
      </c>
      <c r="L234" s="66">
        <v>516704.82197562698</v>
      </c>
      <c r="M234" s="66">
        <v>520216.11164354195</v>
      </c>
      <c r="N234" s="66">
        <v>530569.75667518494</v>
      </c>
      <c r="O234" s="66">
        <v>531454.06420410902</v>
      </c>
      <c r="P234" s="66">
        <v>531366.47976798296</v>
      </c>
      <c r="Q234" s="66">
        <v>535882.90457346989</v>
      </c>
      <c r="R234" s="66">
        <v>532444.99038411793</v>
      </c>
      <c r="S234" s="66">
        <v>543757.86262244894</v>
      </c>
      <c r="T234" s="66">
        <v>545963.38853782194</v>
      </c>
      <c r="U234" s="66">
        <v>548860.70166545396</v>
      </c>
      <c r="V234" s="66">
        <v>544675.32219205901</v>
      </c>
      <c r="W234" s="66">
        <v>556792.65769541299</v>
      </c>
      <c r="X234" s="66">
        <v>549451.170605227</v>
      </c>
      <c r="Y234" s="66">
        <v>545948.42705499998</v>
      </c>
      <c r="Z234" s="66">
        <v>530923.57999999996</v>
      </c>
      <c r="AA234" s="66">
        <v>523320.56</v>
      </c>
      <c r="AB234" s="66">
        <v>526172.35</v>
      </c>
      <c r="AC234" s="66">
        <v>545400.14</v>
      </c>
      <c r="AD234" s="18">
        <v>585463.17999999993</v>
      </c>
      <c r="AE234" s="18">
        <v>583260.49</v>
      </c>
      <c r="AF234" s="18">
        <v>582487.32613658695</v>
      </c>
      <c r="AG234" s="18">
        <v>599905.74</v>
      </c>
      <c r="AH234" s="18">
        <v>599403.82999999996</v>
      </c>
      <c r="AI234" s="18">
        <v>600180.42586014001</v>
      </c>
      <c r="AJ234" s="18">
        <v>598400.28454548202</v>
      </c>
      <c r="AK234" s="18">
        <v>603443.49890081002</v>
      </c>
      <c r="AL234" s="18">
        <v>598739.56501555501</v>
      </c>
      <c r="AM234" s="18">
        <v>603758.66483707994</v>
      </c>
      <c r="AN234" s="18">
        <v>588240.46827017702</v>
      </c>
      <c r="AO234" s="18">
        <v>602494.03198176902</v>
      </c>
    </row>
    <row r="235" spans="1:42" s="1" customFormat="1" ht="33.75">
      <c r="C235" s="58"/>
      <c r="D235" s="17" t="s">
        <v>44</v>
      </c>
      <c r="E235" s="19">
        <v>7.1768502034753237</v>
      </c>
      <c r="F235" s="19">
        <v>7.1814930942693351</v>
      </c>
      <c r="G235" s="19">
        <v>8.0542126279322535</v>
      </c>
      <c r="H235" s="19">
        <v>8.6925660835047172</v>
      </c>
      <c r="I235" s="19">
        <v>8.7196141065992716</v>
      </c>
      <c r="J235" s="19">
        <v>8.5873119771942221</v>
      </c>
      <c r="K235" s="19">
        <v>8.4224546549763613</v>
      </c>
      <c r="L235" s="19">
        <v>8.4335886850702764</v>
      </c>
      <c r="M235" s="19">
        <v>8.3836994689222681</v>
      </c>
      <c r="N235" s="19">
        <v>8.6485321027949453</v>
      </c>
      <c r="O235" s="19">
        <v>8.6982129626066556</v>
      </c>
      <c r="P235" s="19">
        <v>8.9663575944893381</v>
      </c>
      <c r="Q235" s="19">
        <v>9.0198826646953609</v>
      </c>
      <c r="R235" s="19">
        <v>8.8973107260975492</v>
      </c>
      <c r="S235" s="19">
        <v>9.4383794336809999</v>
      </c>
      <c r="T235" s="19">
        <v>10.072266377562416</v>
      </c>
      <c r="U235" s="19">
        <v>10.105697974662524</v>
      </c>
      <c r="V235" s="19">
        <v>10.25201035158938</v>
      </c>
      <c r="W235" s="19">
        <v>10.274201465107337</v>
      </c>
      <c r="X235" s="19">
        <v>10.075110698632711</v>
      </c>
      <c r="Y235" s="19">
        <v>10.178542109041572</v>
      </c>
      <c r="Z235" s="19">
        <v>10.04683762585945</v>
      </c>
      <c r="AA235" s="19">
        <v>10.125354142401743</v>
      </c>
      <c r="AB235" s="19">
        <v>10.021739074658711</v>
      </c>
      <c r="AC235" s="19">
        <v>9.5961618198337817</v>
      </c>
      <c r="AD235" s="19">
        <v>8.6045957663810739</v>
      </c>
      <c r="AE235" s="19">
        <v>9.1228209200318009</v>
      </c>
      <c r="AF235" s="19">
        <v>9.7186425739934119</v>
      </c>
      <c r="AG235" s="19">
        <v>9.742613897976705</v>
      </c>
      <c r="AH235" s="19">
        <v>9.3917050880372255</v>
      </c>
      <c r="AI235" s="19">
        <v>9.3648515318100163</v>
      </c>
      <c r="AJ235" s="19">
        <v>9.3098003390231376</v>
      </c>
      <c r="AK235" s="19">
        <v>9.108755527664119</v>
      </c>
      <c r="AL235" s="19">
        <v>9.1912852064372075</v>
      </c>
      <c r="AM235" s="19">
        <v>9.346066173648973</v>
      </c>
      <c r="AN235" s="19">
        <v>9.5326609638977686</v>
      </c>
      <c r="AO235" s="19">
        <v>9.2771655901329364</v>
      </c>
      <c r="AP235" s="14" t="s">
        <v>40</v>
      </c>
    </row>
    <row r="236" spans="1:42" s="1" customFormat="1">
      <c r="B236" s="1" t="s">
        <v>252</v>
      </c>
      <c r="C236" s="57" t="s">
        <v>253</v>
      </c>
      <c r="D236" s="15" t="s">
        <v>27</v>
      </c>
      <c r="E236" s="16">
        <v>27016.562999999998</v>
      </c>
      <c r="F236" s="16">
        <v>24086.317999999999</v>
      </c>
      <c r="G236" s="16">
        <v>25510.826999999997</v>
      </c>
      <c r="H236" s="65">
        <v>25342.358</v>
      </c>
      <c r="I236" s="65">
        <v>27385.608</v>
      </c>
      <c r="J236" s="65">
        <v>27107.199999999997</v>
      </c>
      <c r="K236" s="65">
        <v>26167.267</v>
      </c>
      <c r="L236" s="65">
        <v>26404.079999999998</v>
      </c>
      <c r="M236" s="65">
        <v>26004.289999999997</v>
      </c>
      <c r="N236" s="65">
        <v>26920.905999999999</v>
      </c>
      <c r="O236" s="65">
        <v>27563.904999999999</v>
      </c>
      <c r="P236" s="65">
        <v>27222.116999999998</v>
      </c>
      <c r="Q236" s="65">
        <v>27247.368999999999</v>
      </c>
      <c r="R236" s="65">
        <v>26918.467000000001</v>
      </c>
      <c r="S236" s="65">
        <v>27398.393</v>
      </c>
      <c r="T236" s="65">
        <v>28176.228999999999</v>
      </c>
      <c r="U236" s="65">
        <v>28875.538999999997</v>
      </c>
      <c r="V236" s="65">
        <v>29974.917999999998</v>
      </c>
      <c r="W236" s="65">
        <v>30486.575999999997</v>
      </c>
      <c r="X236" s="65">
        <v>30470.688999999998</v>
      </c>
      <c r="Y236" s="65">
        <v>30598.26</v>
      </c>
      <c r="Z236" s="65">
        <v>30017.09</v>
      </c>
      <c r="AA236" s="65">
        <v>29918.131999999998</v>
      </c>
      <c r="AB236" s="65">
        <v>29105.75</v>
      </c>
      <c r="AC236" s="65">
        <v>27281.556999999997</v>
      </c>
      <c r="AD236" s="16">
        <v>27095.489999999998</v>
      </c>
      <c r="AE236" s="16">
        <v>27016.73</v>
      </c>
      <c r="AF236" s="16">
        <v>26780.659</v>
      </c>
      <c r="AG236" s="16">
        <v>28247.46</v>
      </c>
      <c r="AH236" s="16">
        <v>27602.878999999997</v>
      </c>
      <c r="AI236" s="16">
        <v>27683.67</v>
      </c>
      <c r="AJ236" s="16">
        <v>24322.003999999997</v>
      </c>
      <c r="AK236" s="16">
        <v>23565.060999999998</v>
      </c>
      <c r="AL236" s="16">
        <v>24135.587</v>
      </c>
      <c r="AM236" s="16">
        <v>25029.272999999997</v>
      </c>
      <c r="AN236" s="16">
        <v>24818.925999999999</v>
      </c>
      <c r="AO236" s="16">
        <v>24901.82</v>
      </c>
    </row>
    <row r="237" spans="1:42" s="1" customFormat="1">
      <c r="A237" s="1" t="s">
        <v>254</v>
      </c>
      <c r="C237" s="58"/>
      <c r="D237" s="17" t="s">
        <v>26</v>
      </c>
      <c r="E237" s="18">
        <v>181607.96</v>
      </c>
      <c r="F237" s="18">
        <v>181713.87599999999</v>
      </c>
      <c r="G237" s="18">
        <v>179271.52099999998</v>
      </c>
      <c r="H237" s="66">
        <v>177802.90099999998</v>
      </c>
      <c r="I237" s="66">
        <v>178374.897</v>
      </c>
      <c r="J237" s="66">
        <v>175262.5</v>
      </c>
      <c r="K237" s="66">
        <v>170841.08</v>
      </c>
      <c r="L237" s="66">
        <v>172249.04499999998</v>
      </c>
      <c r="M237" s="66">
        <v>168770.32699999999</v>
      </c>
      <c r="N237" s="66">
        <v>172286.33100000001</v>
      </c>
      <c r="O237" s="66">
        <v>172087.307</v>
      </c>
      <c r="P237" s="66">
        <v>167456.533</v>
      </c>
      <c r="Q237" s="66">
        <v>167232.53099999999</v>
      </c>
      <c r="R237" s="66">
        <v>166705.75999999998</v>
      </c>
      <c r="S237" s="66">
        <v>168080.986</v>
      </c>
      <c r="T237" s="66">
        <v>167447.44999999998</v>
      </c>
      <c r="U237" s="66">
        <v>168885.22999999998</v>
      </c>
      <c r="V237" s="66">
        <v>167545.84</v>
      </c>
      <c r="W237" s="66">
        <v>168207.12</v>
      </c>
      <c r="X237" s="66">
        <v>169424.35</v>
      </c>
      <c r="Y237" s="66">
        <v>167523.41999999998</v>
      </c>
      <c r="Z237" s="66">
        <v>161572.13</v>
      </c>
      <c r="AA237" s="66">
        <v>160606.72999999998</v>
      </c>
      <c r="AB237" s="66">
        <v>158543.78</v>
      </c>
      <c r="AC237" s="66">
        <v>157107.6</v>
      </c>
      <c r="AD237" s="18">
        <v>155423.00999999998</v>
      </c>
      <c r="AE237" s="18">
        <v>156935.38999999998</v>
      </c>
      <c r="AF237" s="18">
        <v>156319.18899999998</v>
      </c>
      <c r="AG237" s="18">
        <v>161103.28999999998</v>
      </c>
      <c r="AH237" s="18">
        <v>158518.37299999999</v>
      </c>
      <c r="AI237" s="18">
        <v>160273.97199999998</v>
      </c>
      <c r="AJ237" s="18">
        <v>156944.03200000001</v>
      </c>
      <c r="AK237" s="18">
        <v>155838.1</v>
      </c>
      <c r="AL237" s="18">
        <v>155533.43</v>
      </c>
      <c r="AM237" s="18">
        <v>158293.93</v>
      </c>
      <c r="AN237" s="18">
        <v>155680.97</v>
      </c>
      <c r="AO237" s="18">
        <v>156513.94999999998</v>
      </c>
    </row>
    <row r="238" spans="1:42" s="1" customFormat="1" ht="33.75">
      <c r="C238" s="58"/>
      <c r="D238" s="17" t="s">
        <v>44</v>
      </c>
      <c r="E238" s="19">
        <v>14.876309937075446</v>
      </c>
      <c r="F238" s="19">
        <v>13.255079100288411</v>
      </c>
      <c r="G238" s="19">
        <v>14.230273083921679</v>
      </c>
      <c r="H238" s="19">
        <v>14.253062158980187</v>
      </c>
      <c r="I238" s="19">
        <v>15.352837456719037</v>
      </c>
      <c r="J238" s="19">
        <v>15.466628628485839</v>
      </c>
      <c r="K238" s="19">
        <v>15.316730027695916</v>
      </c>
      <c r="L238" s="19">
        <v>15.329013870584884</v>
      </c>
      <c r="M238" s="19">
        <v>15.408093627738245</v>
      </c>
      <c r="N238" s="19">
        <v>15.62567723379053</v>
      </c>
      <c r="O238" s="19">
        <v>16.017395751332199</v>
      </c>
      <c r="P238" s="19">
        <v>16.256228713393941</v>
      </c>
      <c r="Q238" s="19">
        <v>16.293103283834174</v>
      </c>
      <c r="R238" s="19">
        <v>16.147292691026397</v>
      </c>
      <c r="S238" s="19">
        <v>16.300709349717877</v>
      </c>
      <c r="T238" s="19">
        <v>16.826908382301433</v>
      </c>
      <c r="U238" s="19">
        <v>17.09772903172172</v>
      </c>
      <c r="V238" s="19">
        <v>17.890577289176502</v>
      </c>
      <c r="W238" s="19">
        <v>18.124426599777703</v>
      </c>
      <c r="X238" s="19">
        <v>17.984834529393208</v>
      </c>
      <c r="Y238" s="19">
        <v>18.265064072832324</v>
      </c>
      <c r="Z238" s="19">
        <v>18.578135969365508</v>
      </c>
      <c r="AA238" s="19">
        <v>18.628193227021061</v>
      </c>
      <c r="AB238" s="19">
        <v>18.358178416081667</v>
      </c>
      <c r="AC238" s="19">
        <v>17.364886867344417</v>
      </c>
      <c r="AD238" s="19">
        <v>17.43338389856174</v>
      </c>
      <c r="AE238" s="19">
        <v>17.215192825531577</v>
      </c>
      <c r="AF238" s="19">
        <v>17.132035530199687</v>
      </c>
      <c r="AG238" s="19">
        <v>17.533757380125508</v>
      </c>
      <c r="AH238" s="19">
        <v>17.413047129874336</v>
      </c>
      <c r="AI238" s="19">
        <v>17.272717244444408</v>
      </c>
      <c r="AJ238" s="19">
        <v>15.497246814711627</v>
      </c>
      <c r="AK238" s="19">
        <v>15.121501738021701</v>
      </c>
      <c r="AL238" s="19">
        <v>15.517941705522729</v>
      </c>
      <c r="AM238" s="19">
        <v>15.811896893330021</v>
      </c>
      <c r="AN238" s="19">
        <v>15.942170709753414</v>
      </c>
      <c r="AO238" s="19">
        <v>15.910287868908812</v>
      </c>
      <c r="AP238" s="14" t="s">
        <v>40</v>
      </c>
    </row>
    <row r="239" spans="1:42" s="1" customFormat="1">
      <c r="B239" s="1" t="s">
        <v>255</v>
      </c>
      <c r="C239" s="57" t="s">
        <v>256</v>
      </c>
      <c r="D239" s="15" t="s">
        <v>27</v>
      </c>
      <c r="E239" s="16">
        <v>24.880130234847499</v>
      </c>
      <c r="F239" s="16"/>
      <c r="G239" s="16"/>
      <c r="H239" s="65"/>
      <c r="I239" s="65"/>
      <c r="J239" s="65"/>
      <c r="K239" s="65"/>
      <c r="L239" s="65"/>
      <c r="M239" s="65"/>
      <c r="N239" s="65"/>
      <c r="O239" s="65"/>
      <c r="P239" s="65"/>
      <c r="Q239" s="65">
        <v>28.8431023335452</v>
      </c>
      <c r="R239" s="65"/>
      <c r="S239" s="65"/>
      <c r="T239" s="65"/>
      <c r="U239" s="65"/>
      <c r="V239" s="65"/>
      <c r="W239" s="65"/>
      <c r="X239" s="65"/>
      <c r="Y239" s="65"/>
      <c r="Z239" s="65"/>
      <c r="AA239" s="65"/>
      <c r="AB239" s="65"/>
      <c r="AC239" s="65">
        <v>28.677924112586901</v>
      </c>
      <c r="AD239" s="16"/>
      <c r="AE239" s="16"/>
      <c r="AF239" s="16"/>
      <c r="AG239" s="16"/>
      <c r="AH239" s="16"/>
      <c r="AI239" s="16"/>
      <c r="AJ239" s="16"/>
      <c r="AK239" s="16"/>
      <c r="AL239" s="16"/>
      <c r="AM239" s="16"/>
      <c r="AN239" s="16"/>
      <c r="AO239" s="16"/>
    </row>
    <row r="240" spans="1:42" s="1" customFormat="1">
      <c r="A240" s="1" t="s">
        <v>257</v>
      </c>
      <c r="C240" s="58"/>
      <c r="D240" s="17" t="s">
        <v>26</v>
      </c>
      <c r="E240" s="18">
        <v>8644.7999999999993</v>
      </c>
      <c r="F240" s="18">
        <v>8584.9</v>
      </c>
      <c r="G240" s="18">
        <v>7645.5999999999995</v>
      </c>
      <c r="H240" s="66">
        <v>7525.2</v>
      </c>
      <c r="I240" s="66">
        <v>7400.4</v>
      </c>
      <c r="J240" s="66">
        <v>6858.7999999999993</v>
      </c>
      <c r="K240" s="66">
        <v>7429.2999999999993</v>
      </c>
      <c r="L240" s="66">
        <v>7490.5999999999995</v>
      </c>
      <c r="M240" s="66">
        <v>7435.0999999999995</v>
      </c>
      <c r="N240" s="66">
        <v>7485.7999999999993</v>
      </c>
      <c r="O240" s="66">
        <v>7465.7</v>
      </c>
      <c r="P240" s="66">
        <v>7546.5999999999995</v>
      </c>
      <c r="Q240" s="66">
        <v>7719.4</v>
      </c>
      <c r="R240" s="66">
        <v>7937.9</v>
      </c>
      <c r="S240" s="66">
        <v>7883.2999999999993</v>
      </c>
      <c r="T240" s="66">
        <v>7727.7</v>
      </c>
      <c r="U240" s="66">
        <v>7386.5999999999995</v>
      </c>
      <c r="V240" s="66">
        <v>7255.5999999999995</v>
      </c>
      <c r="W240" s="66">
        <v>7164.2</v>
      </c>
      <c r="X240" s="66">
        <v>7661.7999999999993</v>
      </c>
      <c r="Y240" s="66">
        <v>7941.0999999999995</v>
      </c>
      <c r="Z240" s="66">
        <v>7769.7999999999993</v>
      </c>
      <c r="AA240" s="66">
        <v>7911.9</v>
      </c>
      <c r="AB240" s="66">
        <v>7685.5</v>
      </c>
      <c r="AC240" s="66">
        <v>7662</v>
      </c>
      <c r="AD240" s="18">
        <v>8384.4</v>
      </c>
      <c r="AE240" s="18">
        <v>8266.6</v>
      </c>
      <c r="AF240" s="18">
        <v>8043.4</v>
      </c>
      <c r="AG240" s="18">
        <v>7847.5</v>
      </c>
      <c r="AH240" s="18">
        <v>7627.9</v>
      </c>
      <c r="AI240" s="18">
        <v>7367.7</v>
      </c>
      <c r="AJ240" s="18">
        <v>7308</v>
      </c>
      <c r="AK240" s="18">
        <v>7190.5</v>
      </c>
      <c r="AL240" s="18">
        <v>7026.2999999999993</v>
      </c>
      <c r="AM240" s="18">
        <v>7047.5</v>
      </c>
      <c r="AN240" s="18">
        <v>6564.0999999999995</v>
      </c>
      <c r="AO240" s="18">
        <v>7477.0999999999995</v>
      </c>
    </row>
    <row r="241" spans="1:42" s="1" customFormat="1" ht="33.75">
      <c r="C241" s="58"/>
      <c r="D241" s="17" t="s">
        <v>44</v>
      </c>
      <c r="E241" s="19">
        <v>0.28780457887802496</v>
      </c>
      <c r="F241" s="19" t="s">
        <v>288</v>
      </c>
      <c r="G241" s="19" t="s">
        <v>288</v>
      </c>
      <c r="H241" s="19" t="s">
        <v>288</v>
      </c>
      <c r="I241" s="19" t="s">
        <v>288</v>
      </c>
      <c r="J241" s="19" t="s">
        <v>288</v>
      </c>
      <c r="K241" s="19" t="s">
        <v>288</v>
      </c>
      <c r="L241" s="19" t="s">
        <v>288</v>
      </c>
      <c r="M241" s="19" t="s">
        <v>288</v>
      </c>
      <c r="N241" s="19" t="s">
        <v>288</v>
      </c>
      <c r="O241" s="19" t="s">
        <v>288</v>
      </c>
      <c r="P241" s="19" t="s">
        <v>288</v>
      </c>
      <c r="Q241" s="19">
        <v>0.37364435491806619</v>
      </c>
      <c r="R241" s="19" t="s">
        <v>288</v>
      </c>
      <c r="S241" s="19" t="s">
        <v>288</v>
      </c>
      <c r="T241" s="19" t="s">
        <v>288</v>
      </c>
      <c r="U241" s="19" t="s">
        <v>288</v>
      </c>
      <c r="V241" s="19" t="s">
        <v>288</v>
      </c>
      <c r="W241" s="19" t="s">
        <v>288</v>
      </c>
      <c r="X241" s="19" t="s">
        <v>288</v>
      </c>
      <c r="Y241" s="19" t="s">
        <v>288</v>
      </c>
      <c r="Z241" s="19" t="s">
        <v>288</v>
      </c>
      <c r="AA241" s="19" t="s">
        <v>288</v>
      </c>
      <c r="AB241" s="19" t="s">
        <v>288</v>
      </c>
      <c r="AC241" s="19">
        <v>0.37428770702932523</v>
      </c>
      <c r="AD241" s="19" t="s">
        <v>288</v>
      </c>
      <c r="AE241" s="19" t="s">
        <v>288</v>
      </c>
      <c r="AF241" s="19" t="s">
        <v>288</v>
      </c>
      <c r="AG241" s="19" t="s">
        <v>288</v>
      </c>
      <c r="AH241" s="19" t="s">
        <v>288</v>
      </c>
      <c r="AI241" s="19" t="s">
        <v>288</v>
      </c>
      <c r="AJ241" s="19" t="s">
        <v>288</v>
      </c>
      <c r="AK241" s="19" t="s">
        <v>288</v>
      </c>
      <c r="AL241" s="19" t="s">
        <v>288</v>
      </c>
      <c r="AM241" s="19" t="s">
        <v>288</v>
      </c>
      <c r="AN241" s="19" t="s">
        <v>288</v>
      </c>
      <c r="AO241" s="19" t="s">
        <v>288</v>
      </c>
      <c r="AP241" s="62" t="s">
        <v>303</v>
      </c>
    </row>
    <row r="242" spans="1:42" s="1" customFormat="1">
      <c r="B242" s="1" t="s">
        <v>258</v>
      </c>
      <c r="C242" s="57" t="s">
        <v>259</v>
      </c>
      <c r="D242" s="15" t="s">
        <v>27</v>
      </c>
      <c r="E242" s="16">
        <v>155.22409785359798</v>
      </c>
      <c r="F242" s="16">
        <v>300.35217811979402</v>
      </c>
      <c r="G242" s="16">
        <v>1364.07528553923</v>
      </c>
      <c r="H242" s="65">
        <v>1737.61445728686</v>
      </c>
      <c r="I242" s="65">
        <v>1738.7330498039601</v>
      </c>
      <c r="J242" s="65">
        <v>1702.8667341854998</v>
      </c>
      <c r="K242" s="65">
        <v>1710.72716981638</v>
      </c>
      <c r="L242" s="65">
        <v>1743.0020784585399</v>
      </c>
      <c r="M242" s="65">
        <v>1749.00545970249</v>
      </c>
      <c r="N242" s="65">
        <v>1815.8191887165401</v>
      </c>
      <c r="O242" s="65">
        <v>1849.2060634611898</v>
      </c>
      <c r="P242" s="65">
        <v>1832.1034324868899</v>
      </c>
      <c r="Q242" s="65">
        <v>1818.5547863247</v>
      </c>
      <c r="R242" s="65">
        <v>1769.4776508253799</v>
      </c>
      <c r="S242" s="65">
        <v>1777.10623394137</v>
      </c>
      <c r="T242" s="65">
        <v>1760.1573162480699</v>
      </c>
      <c r="U242" s="65">
        <v>1786.4732832627899</v>
      </c>
      <c r="V242" s="65">
        <v>1827.0470523582301</v>
      </c>
      <c r="W242" s="65">
        <v>1938.4619044426997</v>
      </c>
      <c r="X242" s="65">
        <v>1984.3906097011397</v>
      </c>
      <c r="Y242" s="65">
        <v>2012.2411577518101</v>
      </c>
      <c r="Z242" s="65">
        <v>1957.87</v>
      </c>
      <c r="AA242" s="65">
        <v>1960.27</v>
      </c>
      <c r="AB242" s="65">
        <v>1941.85</v>
      </c>
      <c r="AC242" s="65">
        <v>1686.6013491403698</v>
      </c>
      <c r="AD242" s="16">
        <v>1388.99</v>
      </c>
      <c r="AE242" s="16">
        <v>1395.8769850435999</v>
      </c>
      <c r="AF242" s="16">
        <v>1368.5562616024401</v>
      </c>
      <c r="AG242" s="16">
        <v>1442.6499999999999</v>
      </c>
      <c r="AH242" s="16">
        <v>1386.3277954571199</v>
      </c>
      <c r="AI242" s="16">
        <v>1401</v>
      </c>
      <c r="AJ242" s="16">
        <v>1336</v>
      </c>
      <c r="AK242" s="16">
        <v>1312.02700481496</v>
      </c>
      <c r="AL242" s="16">
        <v>1292</v>
      </c>
      <c r="AM242" s="16">
        <v>1314</v>
      </c>
      <c r="AN242" s="16">
        <v>1296.0386166839398</v>
      </c>
      <c r="AO242" s="16">
        <v>1269.2513072741201</v>
      </c>
    </row>
    <row r="243" spans="1:42" s="1" customFormat="1">
      <c r="A243" s="1" t="s">
        <v>260</v>
      </c>
      <c r="C243" s="58"/>
      <c r="D243" s="17" t="s">
        <v>26</v>
      </c>
      <c r="E243" s="18">
        <v>119167.47665793898</v>
      </c>
      <c r="F243" s="18">
        <v>124209.60845299999</v>
      </c>
      <c r="G243" s="18">
        <v>123227.3870813</v>
      </c>
      <c r="H243" s="66">
        <v>126695.09485568698</v>
      </c>
      <c r="I243" s="66">
        <v>134001.27222300199</v>
      </c>
      <c r="J243" s="66">
        <v>128862.18054263599</v>
      </c>
      <c r="K243" s="66">
        <v>122616.97347647099</v>
      </c>
      <c r="L243" s="66">
        <v>124187.070006671</v>
      </c>
      <c r="M243" s="66">
        <v>130676.092890945</v>
      </c>
      <c r="N243" s="66">
        <v>130761.72377812899</v>
      </c>
      <c r="O243" s="66">
        <v>134185.83911730099</v>
      </c>
      <c r="P243" s="66">
        <v>134576.14692365401</v>
      </c>
      <c r="Q243" s="66">
        <v>131034.69143447399</v>
      </c>
      <c r="R243" s="66">
        <v>124270.12769371699</v>
      </c>
      <c r="S243" s="66">
        <v>127690.647898613</v>
      </c>
      <c r="T243" s="66">
        <v>126050.91165395299</v>
      </c>
      <c r="U243" s="66">
        <v>129732.157019679</v>
      </c>
      <c r="V243" s="66">
        <v>130590.55463149698</v>
      </c>
      <c r="W243" s="66">
        <v>133534.17849909898</v>
      </c>
      <c r="X243" s="66">
        <v>132666.42977882698</v>
      </c>
      <c r="Y243" s="66">
        <v>134087.71804394398</v>
      </c>
      <c r="Z243" s="66">
        <v>131840.13999999998</v>
      </c>
      <c r="AA243" s="66">
        <v>132297.41999999998</v>
      </c>
      <c r="AB243" s="66">
        <v>133451.79</v>
      </c>
      <c r="AC243" s="66">
        <v>127307.98922587899</v>
      </c>
      <c r="AD243" s="18">
        <v>130543.42</v>
      </c>
      <c r="AE243" s="18">
        <v>128354.185432784</v>
      </c>
      <c r="AF243" s="18">
        <v>120742.337261664</v>
      </c>
      <c r="AG243" s="18">
        <v>122850.97</v>
      </c>
      <c r="AH243" s="18">
        <v>120662.54666294799</v>
      </c>
      <c r="AI243" s="18">
        <v>119608.25618338799</v>
      </c>
      <c r="AJ243" s="18">
        <v>120654.191104071</v>
      </c>
      <c r="AK243" s="18">
        <v>121246.04608194299</v>
      </c>
      <c r="AL243" s="18">
        <v>119682</v>
      </c>
      <c r="AM243" s="18">
        <v>118559</v>
      </c>
      <c r="AN243" s="18">
        <v>116548</v>
      </c>
      <c r="AO243" s="18">
        <v>110532</v>
      </c>
    </row>
    <row r="244" spans="1:42" s="1" customFormat="1" ht="33.75">
      <c r="C244" s="58"/>
      <c r="D244" s="17" t="s">
        <v>44</v>
      </c>
      <c r="E244" s="19">
        <v>0.13025709883843284</v>
      </c>
      <c r="F244" s="19">
        <v>0.24181074383906867</v>
      </c>
      <c r="G244" s="19">
        <v>1.1069578912999862</v>
      </c>
      <c r="H244" s="19">
        <v>1.3714930789278803</v>
      </c>
      <c r="I244" s="19">
        <v>1.2975496582677204</v>
      </c>
      <c r="J244" s="19">
        <v>1.3214635411373321</v>
      </c>
      <c r="K244" s="19">
        <v>1.3951797384272022</v>
      </c>
      <c r="L244" s="19">
        <v>1.4035294321420986</v>
      </c>
      <c r="M244" s="19">
        <v>1.3384280330160412</v>
      </c>
      <c r="N244" s="19">
        <v>1.3886473321486232</v>
      </c>
      <c r="O244" s="19">
        <v>1.3780933037536642</v>
      </c>
      <c r="P244" s="19">
        <v>1.36138793862649</v>
      </c>
      <c r="Q244" s="19">
        <v>1.3878422320199819</v>
      </c>
      <c r="R244" s="19">
        <v>1.4238962200043217</v>
      </c>
      <c r="S244" s="19">
        <v>1.3917277914921389</v>
      </c>
      <c r="T244" s="19">
        <v>1.3963860262115533</v>
      </c>
      <c r="U244" s="19">
        <v>1.3770473907959464</v>
      </c>
      <c r="V244" s="19">
        <v>1.3990652367729255</v>
      </c>
      <c r="W244" s="19">
        <v>1.4516597370281343</v>
      </c>
      <c r="X244" s="19">
        <v>1.4957744871927203</v>
      </c>
      <c r="Y244" s="19">
        <v>1.5006901356113369</v>
      </c>
      <c r="Z244" s="19">
        <v>1.4850333138299154</v>
      </c>
      <c r="AA244" s="19">
        <v>1.4817144582260184</v>
      </c>
      <c r="AB244" s="19">
        <v>1.455094757440121</v>
      </c>
      <c r="AC244" s="19">
        <v>1.3248197221526141</v>
      </c>
      <c r="AD244" s="19">
        <v>1.0640061368087337</v>
      </c>
      <c r="AE244" s="19">
        <v>1.0875196475572564</v>
      </c>
      <c r="AF244" s="19">
        <v>1.1334518551157451</v>
      </c>
      <c r="AG244" s="19">
        <v>1.1743090021999825</v>
      </c>
      <c r="AH244" s="19">
        <v>1.1489296669078355</v>
      </c>
      <c r="AI244" s="19">
        <v>1.1713238238771182</v>
      </c>
      <c r="AJ244" s="19">
        <v>1.1072968023527878</v>
      </c>
      <c r="AK244" s="19">
        <v>1.0821194151999309</v>
      </c>
      <c r="AL244" s="19">
        <v>1.0795274143146005</v>
      </c>
      <c r="AM244" s="19">
        <v>1.1083089432265791</v>
      </c>
      <c r="AN244" s="19">
        <v>1.1120213274221264</v>
      </c>
      <c r="AO244" s="19">
        <v>1.1483111743876162</v>
      </c>
      <c r="AP244" s="14" t="s">
        <v>40</v>
      </c>
    </row>
    <row r="245" spans="1:42" s="1" customFormat="1">
      <c r="B245" s="1" t="s">
        <v>261</v>
      </c>
      <c r="C245" s="57" t="s">
        <v>262</v>
      </c>
      <c r="D245" s="15" t="s">
        <v>27</v>
      </c>
      <c r="E245" s="16">
        <v>1416.81</v>
      </c>
      <c r="F245" s="16"/>
      <c r="G245" s="16"/>
      <c r="H245" s="65"/>
      <c r="I245" s="65"/>
      <c r="J245" s="65"/>
      <c r="K245" s="65"/>
      <c r="L245" s="65"/>
      <c r="M245" s="65"/>
      <c r="N245" s="65"/>
      <c r="O245" s="65"/>
      <c r="P245" s="65"/>
      <c r="Q245" s="65">
        <v>1836.61</v>
      </c>
      <c r="R245" s="65"/>
      <c r="S245" s="65"/>
      <c r="T245" s="65"/>
      <c r="U245" s="65"/>
      <c r="V245" s="65"/>
      <c r="W245" s="65"/>
      <c r="X245" s="65"/>
      <c r="Y245" s="65"/>
      <c r="Z245" s="65"/>
      <c r="AA245" s="65"/>
      <c r="AB245" s="65"/>
      <c r="AC245" s="65">
        <v>257.67</v>
      </c>
      <c r="AD245" s="16"/>
      <c r="AE245" s="16"/>
      <c r="AF245" s="16"/>
      <c r="AG245" s="16"/>
      <c r="AH245" s="16"/>
      <c r="AI245" s="16"/>
      <c r="AJ245" s="16"/>
      <c r="AK245" s="16"/>
      <c r="AL245" s="16"/>
      <c r="AM245" s="16"/>
      <c r="AN245" s="16"/>
      <c r="AO245" s="16">
        <v>283.26</v>
      </c>
    </row>
    <row r="246" spans="1:42" s="1" customFormat="1">
      <c r="A246" s="1" t="s">
        <v>263</v>
      </c>
      <c r="C246" s="58"/>
      <c r="D246" s="17" t="s">
        <v>26</v>
      </c>
      <c r="E246" s="18">
        <v>24546.19</v>
      </c>
      <c r="F246" s="18">
        <v>24651.96</v>
      </c>
      <c r="G246" s="18">
        <v>24709.86</v>
      </c>
      <c r="H246" s="66">
        <v>24728.61</v>
      </c>
      <c r="I246" s="66">
        <v>25241.8</v>
      </c>
      <c r="J246" s="66">
        <v>24541.75</v>
      </c>
      <c r="K246" s="66">
        <v>23245.18</v>
      </c>
      <c r="L246" s="66">
        <v>22719.899999999998</v>
      </c>
      <c r="M246" s="66">
        <v>21655.879999999997</v>
      </c>
      <c r="N246" s="66">
        <v>21639.86</v>
      </c>
      <c r="O246" s="66">
        <v>20633.05</v>
      </c>
      <c r="P246" s="66">
        <v>18811.93</v>
      </c>
      <c r="Q246" s="66">
        <v>20415.71</v>
      </c>
      <c r="R246" s="66">
        <v>17805.59</v>
      </c>
      <c r="S246" s="66">
        <v>15462.32</v>
      </c>
      <c r="T246" s="66">
        <v>15085.529999999999</v>
      </c>
      <c r="U246" s="66">
        <v>14226.269999999999</v>
      </c>
      <c r="V246" s="66">
        <v>17898.55</v>
      </c>
      <c r="W246" s="66">
        <v>17083.309999999998</v>
      </c>
      <c r="X246" s="66">
        <v>16070.009999999998</v>
      </c>
      <c r="Y246" s="66">
        <v>15928.48</v>
      </c>
      <c r="Z246" s="66">
        <v>16385.239999999998</v>
      </c>
      <c r="AA246" s="66">
        <v>12586.93</v>
      </c>
      <c r="AB246" s="66">
        <v>9966.08</v>
      </c>
      <c r="AC246" s="66">
        <v>7533.33</v>
      </c>
      <c r="AD246" s="18">
        <v>6419.66</v>
      </c>
      <c r="AE246" s="18">
        <v>5625.3099999999995</v>
      </c>
      <c r="AF246" s="18">
        <v>9969.92</v>
      </c>
      <c r="AG246" s="18">
        <v>9630.98</v>
      </c>
      <c r="AH246" s="18">
        <v>9918.09</v>
      </c>
      <c r="AI246" s="18">
        <v>10263.699999999999</v>
      </c>
      <c r="AJ246" s="18">
        <v>10375.39</v>
      </c>
      <c r="AK246" s="18">
        <v>12616.67</v>
      </c>
      <c r="AL246" s="18">
        <v>12773.55</v>
      </c>
      <c r="AM246" s="18">
        <v>12962.029999999999</v>
      </c>
      <c r="AN246" s="18">
        <v>13147.96</v>
      </c>
      <c r="AO246" s="18">
        <v>13299.99</v>
      </c>
    </row>
    <row r="247" spans="1:42" s="1" customFormat="1" ht="33.75">
      <c r="C247" s="58"/>
      <c r="D247" s="17" t="s">
        <v>44</v>
      </c>
      <c r="E247" s="19">
        <v>5.7720159421889914</v>
      </c>
      <c r="F247" s="19" t="s">
        <v>288</v>
      </c>
      <c r="G247" s="19" t="s">
        <v>288</v>
      </c>
      <c r="H247" s="19" t="s">
        <v>288</v>
      </c>
      <c r="I247" s="19" t="s">
        <v>288</v>
      </c>
      <c r="J247" s="19" t="s">
        <v>288</v>
      </c>
      <c r="K247" s="19" t="s">
        <v>288</v>
      </c>
      <c r="L247" s="19" t="s">
        <v>288</v>
      </c>
      <c r="M247" s="19" t="s">
        <v>288</v>
      </c>
      <c r="N247" s="19" t="s">
        <v>288</v>
      </c>
      <c r="O247" s="19" t="s">
        <v>288</v>
      </c>
      <c r="P247" s="19" t="s">
        <v>288</v>
      </c>
      <c r="Q247" s="19">
        <v>8.9960623461050346</v>
      </c>
      <c r="R247" s="19" t="s">
        <v>288</v>
      </c>
      <c r="S247" s="19" t="s">
        <v>288</v>
      </c>
      <c r="T247" s="19" t="s">
        <v>288</v>
      </c>
      <c r="U247" s="19" t="s">
        <v>288</v>
      </c>
      <c r="V247" s="19" t="s">
        <v>288</v>
      </c>
      <c r="W247" s="19" t="s">
        <v>288</v>
      </c>
      <c r="X247" s="19" t="s">
        <v>288</v>
      </c>
      <c r="Y247" s="19" t="s">
        <v>288</v>
      </c>
      <c r="Z247" s="19" t="s">
        <v>288</v>
      </c>
      <c r="AA247" s="19" t="s">
        <v>288</v>
      </c>
      <c r="AB247" s="19" t="s">
        <v>288</v>
      </c>
      <c r="AC247" s="19">
        <v>3.42039974353971</v>
      </c>
      <c r="AD247" s="19" t="s">
        <v>288</v>
      </c>
      <c r="AE247" s="19" t="s">
        <v>288</v>
      </c>
      <c r="AF247" s="19" t="s">
        <v>288</v>
      </c>
      <c r="AG247" s="19" t="s">
        <v>288</v>
      </c>
      <c r="AH247" s="19" t="s">
        <v>288</v>
      </c>
      <c r="AI247" s="19" t="s">
        <v>288</v>
      </c>
      <c r="AJ247" s="19" t="s">
        <v>288</v>
      </c>
      <c r="AK247" s="19" t="s">
        <v>288</v>
      </c>
      <c r="AL247" s="19" t="s">
        <v>288</v>
      </c>
      <c r="AM247" s="19" t="s">
        <v>288</v>
      </c>
      <c r="AN247" s="19" t="s">
        <v>288</v>
      </c>
      <c r="AO247" s="19">
        <v>2.1297760374255921</v>
      </c>
      <c r="AP247" s="14" t="s">
        <v>40</v>
      </c>
    </row>
    <row r="248" spans="1:42" s="1" customFormat="1">
      <c r="B248" s="1" t="s">
        <v>264</v>
      </c>
      <c r="C248" s="57" t="s">
        <v>265</v>
      </c>
      <c r="D248" s="15" t="s">
        <v>27</v>
      </c>
      <c r="E248" s="16">
        <v>5809</v>
      </c>
      <c r="F248" s="16">
        <v>5594</v>
      </c>
      <c r="G248" s="16">
        <v>5630</v>
      </c>
      <c r="H248" s="65">
        <v>5542</v>
      </c>
      <c r="I248" s="65">
        <v>5345</v>
      </c>
      <c r="J248" s="65">
        <v>5474</v>
      </c>
      <c r="K248" s="65">
        <v>5403</v>
      </c>
      <c r="L248" s="65">
        <v>5154</v>
      </c>
      <c r="M248" s="65">
        <v>4771</v>
      </c>
      <c r="N248" s="65">
        <v>4882</v>
      </c>
      <c r="O248" s="65">
        <v>5412</v>
      </c>
      <c r="P248" s="65">
        <v>4936</v>
      </c>
      <c r="Q248" s="65">
        <v>4897</v>
      </c>
      <c r="R248" s="65">
        <v>4786</v>
      </c>
      <c r="S248" s="65">
        <v>4937</v>
      </c>
      <c r="T248" s="65">
        <v>5468</v>
      </c>
      <c r="U248" s="65">
        <v>6609</v>
      </c>
      <c r="V248" s="65">
        <v>6556</v>
      </c>
      <c r="W248" s="65">
        <v>7599</v>
      </c>
      <c r="X248" s="65">
        <v>8328</v>
      </c>
      <c r="Y248" s="65">
        <v>6801</v>
      </c>
      <c r="Z248" s="65">
        <v>6371</v>
      </c>
      <c r="AA248" s="65">
        <v>6109</v>
      </c>
      <c r="AB248" s="65">
        <v>5133</v>
      </c>
      <c r="AC248" s="65">
        <v>5005</v>
      </c>
      <c r="AD248" s="16">
        <v>4909</v>
      </c>
      <c r="AE248" s="16">
        <v>4443</v>
      </c>
      <c r="AF248" s="16">
        <v>5009</v>
      </c>
      <c r="AG248" s="16">
        <v>4125</v>
      </c>
      <c r="AH248" s="16">
        <v>2647</v>
      </c>
      <c r="AI248" s="16">
        <v>1553</v>
      </c>
      <c r="AJ248" s="16">
        <v>681</v>
      </c>
      <c r="AK248" s="16">
        <v>678</v>
      </c>
      <c r="AL248" s="16">
        <v>531</v>
      </c>
      <c r="AM248" s="16">
        <v>601</v>
      </c>
      <c r="AN248" s="16">
        <v>0</v>
      </c>
      <c r="AO248" s="16">
        <v>440</v>
      </c>
    </row>
    <row r="249" spans="1:42" s="1" customFormat="1">
      <c r="A249" s="1" t="s">
        <v>266</v>
      </c>
      <c r="C249" s="58"/>
      <c r="D249" s="17" t="s">
        <v>26</v>
      </c>
      <c r="E249" s="18">
        <v>134261</v>
      </c>
      <c r="F249" s="18">
        <v>132166</v>
      </c>
      <c r="G249" s="18">
        <v>126793</v>
      </c>
      <c r="H249" s="66">
        <v>129513</v>
      </c>
      <c r="I249" s="66">
        <v>129330</v>
      </c>
      <c r="J249" s="66">
        <v>129063</v>
      </c>
      <c r="K249" s="66">
        <v>126739</v>
      </c>
      <c r="L249" s="66">
        <v>129200</v>
      </c>
      <c r="M249" s="66">
        <v>130434</v>
      </c>
      <c r="N249" s="66">
        <v>133540</v>
      </c>
      <c r="O249" s="66">
        <v>135116</v>
      </c>
      <c r="P249" s="66">
        <v>136180</v>
      </c>
      <c r="Q249" s="66">
        <v>132929</v>
      </c>
      <c r="R249" s="66">
        <v>134966</v>
      </c>
      <c r="S249" s="66">
        <v>138362</v>
      </c>
      <c r="T249" s="66">
        <v>141103</v>
      </c>
      <c r="U249" s="66">
        <v>138991</v>
      </c>
      <c r="V249" s="66">
        <v>138545</v>
      </c>
      <c r="W249" s="66">
        <v>143377</v>
      </c>
      <c r="X249" s="66">
        <v>143309</v>
      </c>
      <c r="Y249" s="66">
        <v>142094</v>
      </c>
      <c r="Z249" s="66">
        <v>138411</v>
      </c>
      <c r="AA249" s="66">
        <v>139191</v>
      </c>
      <c r="AB249" s="66">
        <v>139476</v>
      </c>
      <c r="AC249" s="66">
        <v>135589</v>
      </c>
      <c r="AD249" s="18">
        <v>139182</v>
      </c>
      <c r="AE249" s="18">
        <v>145552</v>
      </c>
      <c r="AF249" s="18">
        <v>152772</v>
      </c>
      <c r="AG249" s="18">
        <v>156056</v>
      </c>
      <c r="AH249" s="18">
        <v>157565</v>
      </c>
      <c r="AI249" s="18">
        <v>153894</v>
      </c>
      <c r="AJ249" s="18">
        <v>156760</v>
      </c>
      <c r="AK249" s="18">
        <v>157791</v>
      </c>
      <c r="AL249" s="18">
        <v>158024</v>
      </c>
      <c r="AM249" s="18">
        <v>163536</v>
      </c>
      <c r="AN249" s="18">
        <v>154351</v>
      </c>
      <c r="AO249" s="18">
        <v>155879</v>
      </c>
    </row>
    <row r="250" spans="1:42" s="1" customFormat="1" ht="33.75">
      <c r="C250" s="58"/>
      <c r="D250" s="17" t="s">
        <v>44</v>
      </c>
      <c r="E250" s="19">
        <v>4.3266473510550343</v>
      </c>
      <c r="F250" s="19">
        <v>4.2325560280253613</v>
      </c>
      <c r="G250" s="19">
        <v>4.4403082189079841</v>
      </c>
      <c r="H250" s="19">
        <v>4.2791071166601036</v>
      </c>
      <c r="I250" s="19">
        <v>4.1328384752184331</v>
      </c>
      <c r="J250" s="19">
        <v>4.2413395008639192</v>
      </c>
      <c r="K250" s="19">
        <v>4.263091865960754</v>
      </c>
      <c r="L250" s="19">
        <v>3.9891640866873064</v>
      </c>
      <c r="M250" s="19">
        <v>3.6577886133983468</v>
      </c>
      <c r="N250" s="19">
        <v>3.6558334581398828</v>
      </c>
      <c r="O250" s="19">
        <v>4.0054471713194584</v>
      </c>
      <c r="P250" s="19">
        <v>3.62461448083419</v>
      </c>
      <c r="Q250" s="19">
        <v>3.6839214919242602</v>
      </c>
      <c r="R250" s="19">
        <v>3.5460782715646908</v>
      </c>
      <c r="S250" s="19">
        <v>3.5681762333588702</v>
      </c>
      <c r="T250" s="19">
        <v>3.8751833766822821</v>
      </c>
      <c r="U250" s="19">
        <v>4.7549841356634603</v>
      </c>
      <c r="V250" s="19">
        <v>4.732036522429536</v>
      </c>
      <c r="W250" s="19">
        <v>5.3000132517767842</v>
      </c>
      <c r="X250" s="19">
        <v>5.8112191139425988</v>
      </c>
      <c r="Y250" s="19">
        <v>4.7862682449646012</v>
      </c>
      <c r="Z250" s="19">
        <v>4.6029578573957268</v>
      </c>
      <c r="AA250" s="19">
        <v>4.3889331925196311</v>
      </c>
      <c r="AB250" s="19">
        <v>3.6802030456852792</v>
      </c>
      <c r="AC250" s="19">
        <v>3.6913023917869445</v>
      </c>
      <c r="AD250" s="19">
        <v>3.527036542081591</v>
      </c>
      <c r="AE250" s="19">
        <v>3.0525173134000219</v>
      </c>
      <c r="AF250" s="19">
        <v>3.278742177886</v>
      </c>
      <c r="AG250" s="19">
        <v>2.6432818988055566</v>
      </c>
      <c r="AH250" s="19">
        <v>1.6799416113984704</v>
      </c>
      <c r="AI250" s="19">
        <v>1.0091361586546583</v>
      </c>
      <c r="AJ250" s="19">
        <v>0.43442204644041849</v>
      </c>
      <c r="AK250" s="19">
        <v>0.42968230127193568</v>
      </c>
      <c r="AL250" s="19">
        <v>0.3360249076089708</v>
      </c>
      <c r="AM250" s="19">
        <v>0.36750317972801094</v>
      </c>
      <c r="AN250" s="19">
        <v>0</v>
      </c>
      <c r="AO250" s="19">
        <v>0.28227022241610483</v>
      </c>
      <c r="AP250" s="14" t="s">
        <v>40</v>
      </c>
    </row>
    <row r="251" spans="1:42" s="1" customFormat="1">
      <c r="B251" s="1" t="s">
        <v>267</v>
      </c>
      <c r="C251" s="57" t="s">
        <v>268</v>
      </c>
      <c r="D251" s="15" t="s">
        <v>27</v>
      </c>
      <c r="E251" s="16">
        <v>0</v>
      </c>
      <c r="F251" s="16">
        <v>0</v>
      </c>
      <c r="G251" s="16">
        <v>0</v>
      </c>
      <c r="H251" s="65">
        <v>0</v>
      </c>
      <c r="I251" s="65">
        <v>0</v>
      </c>
      <c r="J251" s="65">
        <v>0</v>
      </c>
      <c r="K251" s="65">
        <v>0</v>
      </c>
      <c r="L251" s="65">
        <v>0</v>
      </c>
      <c r="M251" s="65">
        <v>0</v>
      </c>
      <c r="N251" s="65">
        <v>0</v>
      </c>
      <c r="O251" s="65">
        <v>0</v>
      </c>
      <c r="P251" s="65">
        <v>0</v>
      </c>
      <c r="Q251" s="65">
        <v>0</v>
      </c>
      <c r="R251" s="65">
        <v>0</v>
      </c>
      <c r="S251" s="65">
        <v>0</v>
      </c>
      <c r="T251" s="65">
        <v>0</v>
      </c>
      <c r="U251" s="65">
        <v>0</v>
      </c>
      <c r="V251" s="65">
        <v>0</v>
      </c>
      <c r="W251" s="65">
        <v>0</v>
      </c>
      <c r="X251" s="65">
        <v>0</v>
      </c>
      <c r="Y251" s="65">
        <v>0</v>
      </c>
      <c r="Z251" s="65">
        <v>0</v>
      </c>
      <c r="AA251" s="65">
        <v>0</v>
      </c>
      <c r="AB251" s="65">
        <v>0</v>
      </c>
      <c r="AC251" s="65">
        <v>0</v>
      </c>
      <c r="AD251" s="16">
        <v>0</v>
      </c>
      <c r="AE251" s="16">
        <v>0</v>
      </c>
      <c r="AF251" s="16">
        <v>0</v>
      </c>
      <c r="AG251" s="16">
        <v>0</v>
      </c>
      <c r="AH251" s="16">
        <v>0</v>
      </c>
      <c r="AI251" s="16">
        <v>0</v>
      </c>
      <c r="AJ251" s="16">
        <v>0</v>
      </c>
      <c r="AK251" s="16">
        <v>0</v>
      </c>
      <c r="AL251" s="16">
        <v>0</v>
      </c>
      <c r="AM251" s="16">
        <v>0</v>
      </c>
      <c r="AN251" s="16">
        <v>0</v>
      </c>
      <c r="AO251" s="16">
        <v>0</v>
      </c>
    </row>
    <row r="252" spans="1:42" s="1" customFormat="1">
      <c r="A252" s="1" t="s">
        <v>269</v>
      </c>
      <c r="C252" s="58"/>
      <c r="D252" s="17" t="s">
        <v>26</v>
      </c>
      <c r="E252" s="18">
        <v>151371.98910887999</v>
      </c>
      <c r="F252" s="18">
        <v>149837.64556890799</v>
      </c>
      <c r="G252" s="18">
        <v>149340.83188288298</v>
      </c>
      <c r="H252" s="66">
        <v>147266.173684295</v>
      </c>
      <c r="I252" s="66">
        <v>146532.77039253697</v>
      </c>
      <c r="J252" s="66">
        <v>145434.200807694</v>
      </c>
      <c r="K252" s="66">
        <v>144893.429656044</v>
      </c>
      <c r="L252" s="66">
        <v>147316.07208846201</v>
      </c>
      <c r="M252" s="66">
        <v>147567.42268367801</v>
      </c>
      <c r="N252" s="66">
        <v>147679.87879137299</v>
      </c>
      <c r="O252" s="66">
        <v>149475.12061487397</v>
      </c>
      <c r="P252" s="66">
        <v>146356.12014657899</v>
      </c>
      <c r="Q252" s="66">
        <v>145740.02123557599</v>
      </c>
      <c r="R252" s="66">
        <v>144373.70415681601</v>
      </c>
      <c r="S252" s="66">
        <v>146056.56714698198</v>
      </c>
      <c r="T252" s="66">
        <v>144938.88631908898</v>
      </c>
      <c r="U252" s="66">
        <v>144549.339809495</v>
      </c>
      <c r="V252" s="66">
        <v>143068.735230263</v>
      </c>
      <c r="W252" s="66">
        <v>144111.75</v>
      </c>
      <c r="X252" s="66">
        <v>144203.45768383401</v>
      </c>
      <c r="Y252" s="66">
        <v>141679.08321339701</v>
      </c>
      <c r="Z252" s="66">
        <v>138139.19999999998</v>
      </c>
      <c r="AA252" s="66">
        <v>136473.1</v>
      </c>
      <c r="AB252" s="66">
        <v>134571.29</v>
      </c>
      <c r="AC252" s="66">
        <v>132221.033137967</v>
      </c>
      <c r="AD252" s="18">
        <v>126751.361080017</v>
      </c>
      <c r="AE252" s="18">
        <v>126154.03</v>
      </c>
      <c r="AF252" s="18">
        <v>123191.42</v>
      </c>
      <c r="AG252" s="18">
        <v>120219.99959336</v>
      </c>
      <c r="AH252" s="18">
        <v>119759.49819174899</v>
      </c>
      <c r="AI252" s="18">
        <v>120820.13336420699</v>
      </c>
      <c r="AJ252" s="18">
        <v>119210.93212740899</v>
      </c>
      <c r="AK252" s="18">
        <v>120740.31999999999</v>
      </c>
      <c r="AL252" s="18">
        <v>120974.25</v>
      </c>
      <c r="AM252" s="18">
        <v>119639.705061263</v>
      </c>
      <c r="AN252" s="18">
        <v>117028.40999999999</v>
      </c>
      <c r="AO252" s="18">
        <v>118457.36</v>
      </c>
    </row>
    <row r="253" spans="1:42" s="1" customFormat="1" ht="33.75">
      <c r="C253" s="58"/>
      <c r="D253" s="17" t="s">
        <v>44</v>
      </c>
      <c r="E253" s="19">
        <v>0</v>
      </c>
      <c r="F253" s="19">
        <v>0</v>
      </c>
      <c r="G253" s="19">
        <v>0</v>
      </c>
      <c r="H253" s="19">
        <v>0</v>
      </c>
      <c r="I253" s="19">
        <v>0</v>
      </c>
      <c r="J253" s="19">
        <v>0</v>
      </c>
      <c r="K253" s="19">
        <v>0</v>
      </c>
      <c r="L253" s="19">
        <v>0</v>
      </c>
      <c r="M253" s="19">
        <v>0</v>
      </c>
      <c r="N253" s="19">
        <v>0</v>
      </c>
      <c r="O253" s="19">
        <v>0</v>
      </c>
      <c r="P253" s="19">
        <v>0</v>
      </c>
      <c r="Q253" s="19">
        <v>0</v>
      </c>
      <c r="R253" s="19">
        <v>0</v>
      </c>
      <c r="S253" s="19">
        <v>0</v>
      </c>
      <c r="T253" s="19">
        <v>0</v>
      </c>
      <c r="U253" s="19">
        <v>0</v>
      </c>
      <c r="V253" s="19">
        <v>0</v>
      </c>
      <c r="W253" s="19">
        <v>0</v>
      </c>
      <c r="X253" s="19">
        <v>0</v>
      </c>
      <c r="Y253" s="19">
        <v>0</v>
      </c>
      <c r="Z253" s="19">
        <v>0</v>
      </c>
      <c r="AA253" s="19">
        <v>0</v>
      </c>
      <c r="AB253" s="19">
        <v>0</v>
      </c>
      <c r="AC253" s="19">
        <v>0</v>
      </c>
      <c r="AD253" s="19">
        <v>0</v>
      </c>
      <c r="AE253" s="19">
        <v>0</v>
      </c>
      <c r="AF253" s="19">
        <v>0</v>
      </c>
      <c r="AG253" s="19">
        <v>0</v>
      </c>
      <c r="AH253" s="19">
        <v>0</v>
      </c>
      <c r="AI253" s="19">
        <v>0</v>
      </c>
      <c r="AJ253" s="19">
        <v>0</v>
      </c>
      <c r="AK253" s="19">
        <v>0</v>
      </c>
      <c r="AL253" s="19">
        <v>0</v>
      </c>
      <c r="AM253" s="19">
        <v>0</v>
      </c>
      <c r="AN253" s="19">
        <v>0</v>
      </c>
      <c r="AO253" s="19">
        <v>0</v>
      </c>
      <c r="AP253" s="14" t="s">
        <v>40</v>
      </c>
    </row>
    <row r="254" spans="1:42" s="1" customFormat="1">
      <c r="B254" s="1" t="s">
        <v>270</v>
      </c>
      <c r="C254" s="57" t="s">
        <v>271</v>
      </c>
      <c r="D254" s="15" t="s">
        <v>27</v>
      </c>
      <c r="E254" s="16">
        <v>169.19017665999698</v>
      </c>
      <c r="F254" s="16">
        <v>170.23878914999801</v>
      </c>
      <c r="G254" s="16">
        <v>167.29219358</v>
      </c>
      <c r="H254" s="65">
        <v>336.20404830999701</v>
      </c>
      <c r="I254" s="65">
        <v>997.27483182999799</v>
      </c>
      <c r="J254" s="65">
        <v>1015.41249708</v>
      </c>
      <c r="K254" s="65">
        <v>1109.0837448599998</v>
      </c>
      <c r="L254" s="65">
        <v>1135.2462679299999</v>
      </c>
      <c r="M254" s="65">
        <v>1148.87386898</v>
      </c>
      <c r="N254" s="65">
        <v>1214.59196215</v>
      </c>
      <c r="O254" s="65">
        <v>1242.2518081999999</v>
      </c>
      <c r="P254" s="65">
        <v>1241.6243637299999</v>
      </c>
      <c r="Q254" s="65">
        <v>1236.9357883599998</v>
      </c>
      <c r="R254" s="65">
        <v>1235.8355128399999</v>
      </c>
      <c r="S254" s="65">
        <v>1254.27472388</v>
      </c>
      <c r="T254" s="65">
        <v>1275.4560783099998</v>
      </c>
      <c r="U254" s="65">
        <v>1276.6628321999999</v>
      </c>
      <c r="V254" s="65">
        <v>1288.43847701</v>
      </c>
      <c r="W254" s="65">
        <v>1310.5083820499999</v>
      </c>
      <c r="X254" s="65">
        <v>1307.5536122899998</v>
      </c>
      <c r="Y254" s="65">
        <v>545.70571397000094</v>
      </c>
      <c r="Z254" s="65">
        <v>1188</v>
      </c>
      <c r="AA254" s="65">
        <v>1174.05</v>
      </c>
      <c r="AB254" s="65">
        <v>1212</v>
      </c>
      <c r="AC254" s="65">
        <v>1183</v>
      </c>
      <c r="AD254" s="16">
        <v>1146</v>
      </c>
      <c r="AE254" s="16">
        <v>1205</v>
      </c>
      <c r="AF254" s="16">
        <v>1191</v>
      </c>
      <c r="AG254" s="16">
        <v>1243</v>
      </c>
      <c r="AH254" s="16">
        <v>1205</v>
      </c>
      <c r="AI254" s="16">
        <v>1219</v>
      </c>
      <c r="AJ254" s="16">
        <v>1175</v>
      </c>
      <c r="AK254" s="16">
        <v>485</v>
      </c>
      <c r="AL254" s="16">
        <v>427</v>
      </c>
      <c r="AM254" s="16">
        <v>277.48188875000102</v>
      </c>
      <c r="AN254" s="16">
        <v>250</v>
      </c>
      <c r="AO254" s="16">
        <v>243.562353620002</v>
      </c>
    </row>
    <row r="255" spans="1:42" s="1" customFormat="1">
      <c r="A255" s="1" t="s">
        <v>272</v>
      </c>
      <c r="C255" s="58"/>
      <c r="D255" s="17" t="s">
        <v>26</v>
      </c>
      <c r="E255" s="18">
        <v>13565.529999999999</v>
      </c>
      <c r="F255" s="18">
        <v>12742.72</v>
      </c>
      <c r="G255" s="18">
        <v>13191.06</v>
      </c>
      <c r="H255" s="66">
        <v>13477.47</v>
      </c>
      <c r="I255" s="66">
        <v>14299.74</v>
      </c>
      <c r="J255" s="66">
        <v>14939.019999999999</v>
      </c>
      <c r="K255" s="66">
        <v>14863.449999999999</v>
      </c>
      <c r="L255" s="66">
        <v>15197.58</v>
      </c>
      <c r="M255" s="66">
        <v>16087.39</v>
      </c>
      <c r="N255" s="66">
        <v>15860.73</v>
      </c>
      <c r="O255" s="66">
        <v>16117.05</v>
      </c>
      <c r="P255" s="66">
        <v>16120.789999999999</v>
      </c>
      <c r="Q255" s="66">
        <v>16275.47</v>
      </c>
      <c r="R255" s="66">
        <v>16236.789999999999</v>
      </c>
      <c r="S255" s="66">
        <v>16380.46</v>
      </c>
      <c r="T255" s="66">
        <v>16496.91</v>
      </c>
      <c r="U255" s="66">
        <v>16868.78</v>
      </c>
      <c r="V255" s="66">
        <v>17425.399999999998</v>
      </c>
      <c r="W255" s="66">
        <v>18603.309999999998</v>
      </c>
      <c r="X255" s="66">
        <v>18181.36</v>
      </c>
      <c r="Y255" s="66">
        <v>18145.98</v>
      </c>
      <c r="Z255" s="66">
        <v>17757</v>
      </c>
      <c r="AA255" s="66">
        <v>17716.239999999998</v>
      </c>
      <c r="AB255" s="66">
        <v>17441</v>
      </c>
      <c r="AC255" s="66">
        <v>17810</v>
      </c>
      <c r="AD255" s="18">
        <v>17518</v>
      </c>
      <c r="AE255" s="18">
        <v>18306</v>
      </c>
      <c r="AF255" s="18">
        <v>18584</v>
      </c>
      <c r="AG255" s="18">
        <v>18810</v>
      </c>
      <c r="AH255" s="18">
        <v>18485</v>
      </c>
      <c r="AI255" s="18">
        <v>18324</v>
      </c>
      <c r="AJ255" s="18">
        <v>18023</v>
      </c>
      <c r="AK255" s="18">
        <v>17219</v>
      </c>
      <c r="AL255" s="18">
        <v>16424</v>
      </c>
      <c r="AM255" s="18">
        <v>17113.38</v>
      </c>
      <c r="AN255" s="18">
        <v>16406</v>
      </c>
      <c r="AO255" s="18">
        <v>15634.279999999999</v>
      </c>
    </row>
    <row r="256" spans="1:42" s="1" customFormat="1" ht="33.75">
      <c r="C256" s="58"/>
      <c r="D256" s="17" t="s">
        <v>44</v>
      </c>
      <c r="E256" s="19">
        <v>1.2472065349455348</v>
      </c>
      <c r="F256" s="19">
        <v>1.3359690015161443</v>
      </c>
      <c r="G256" s="19">
        <v>1.2682240364307342</v>
      </c>
      <c r="H256" s="19">
        <v>2.4945635071715762</v>
      </c>
      <c r="I256" s="19">
        <v>6.974076674331128</v>
      </c>
      <c r="J256" s="19">
        <v>6.7970489167294783</v>
      </c>
      <c r="K256" s="19">
        <v>7.4618190585631181</v>
      </c>
      <c r="L256" s="19">
        <v>7.4699147359645419</v>
      </c>
      <c r="M256" s="19">
        <v>7.141455941454768</v>
      </c>
      <c r="N256" s="19">
        <v>7.6578566191467861</v>
      </c>
      <c r="O256" s="19">
        <v>7.7076872516992871</v>
      </c>
      <c r="P256" s="19">
        <v>7.7020069347097753</v>
      </c>
      <c r="Q256" s="19">
        <v>7.600000420018592</v>
      </c>
      <c r="R256" s="19">
        <v>7.6113290425016276</v>
      </c>
      <c r="S256" s="19">
        <v>7.6571398109699</v>
      </c>
      <c r="T256" s="19">
        <v>7.7314847344745159</v>
      </c>
      <c r="U256" s="19">
        <v>7.5681989580752136</v>
      </c>
      <c r="V256" s="19">
        <v>7.3940252562925401</v>
      </c>
      <c r="W256" s="19">
        <v>7.0444903732185304</v>
      </c>
      <c r="X256" s="19">
        <v>7.1917260990926959</v>
      </c>
      <c r="Y256" s="19">
        <v>3.0073091338687741</v>
      </c>
      <c r="Z256" s="19">
        <v>6.6903193106943748</v>
      </c>
      <c r="AA256" s="19">
        <v>6.6269705084148782</v>
      </c>
      <c r="AB256" s="19">
        <v>6.9491428243793356</v>
      </c>
      <c r="AC256" s="19">
        <v>6.6423357664233578</v>
      </c>
      <c r="AD256" s="19">
        <v>6.5418426761045785</v>
      </c>
      <c r="AE256" s="19">
        <v>6.5825412433082056</v>
      </c>
      <c r="AF256" s="19">
        <v>6.4087386999569524</v>
      </c>
      <c r="AG256" s="19">
        <v>6.6081871345029244</v>
      </c>
      <c r="AH256" s="19">
        <v>6.51879902623749</v>
      </c>
      <c r="AI256" s="19">
        <v>6.6524776249727138</v>
      </c>
      <c r="AJ256" s="19">
        <v>6.5194473728014204</v>
      </c>
      <c r="AK256" s="19">
        <v>2.8166560195133283</v>
      </c>
      <c r="AL256" s="19">
        <v>2.59985387238188</v>
      </c>
      <c r="AM256" s="19">
        <v>1.6214324040604546</v>
      </c>
      <c r="AN256" s="19">
        <v>1.5238327441180055</v>
      </c>
      <c r="AO256" s="19">
        <v>1.5578738107543297</v>
      </c>
      <c r="AP256" s="14" t="s">
        <v>40</v>
      </c>
    </row>
    <row r="257" spans="1:42" s="1" customFormat="1">
      <c r="B257" s="1" t="s">
        <v>273</v>
      </c>
      <c r="C257" s="57" t="s">
        <v>274</v>
      </c>
      <c r="D257" s="15" t="s">
        <v>27</v>
      </c>
      <c r="E257" s="16">
        <v>104.94303891999999</v>
      </c>
      <c r="F257" s="16">
        <v>114.91594214</v>
      </c>
      <c r="G257" s="16">
        <v>112.19999999999999</v>
      </c>
      <c r="H257" s="65">
        <v>111.16548231</v>
      </c>
      <c r="I257" s="65">
        <v>111.40882979999999</v>
      </c>
      <c r="J257" s="65">
        <v>89.864887229999994</v>
      </c>
      <c r="K257" s="65">
        <v>88.34191998</v>
      </c>
      <c r="L257" s="65">
        <v>90.150376469999998</v>
      </c>
      <c r="M257" s="65">
        <v>96.360582769999994</v>
      </c>
      <c r="N257" s="65">
        <v>100.59051659999999</v>
      </c>
      <c r="O257" s="65">
        <v>99.42493451</v>
      </c>
      <c r="P257" s="65">
        <v>76.275654650000007</v>
      </c>
      <c r="Q257" s="65">
        <v>94.806382979999995</v>
      </c>
      <c r="R257" s="65">
        <v>102.95720454999999</v>
      </c>
      <c r="S257" s="65">
        <v>105.29549428</v>
      </c>
      <c r="T257" s="65">
        <v>107.99339668</v>
      </c>
      <c r="U257" s="65">
        <v>63.467292459999996</v>
      </c>
      <c r="V257" s="65">
        <v>76.176363219999999</v>
      </c>
      <c r="W257" s="65">
        <v>49.646706659999992</v>
      </c>
      <c r="X257" s="65">
        <v>98.574964139999992</v>
      </c>
      <c r="Y257" s="65">
        <v>103.86</v>
      </c>
      <c r="Z257" s="65">
        <v>91.21</v>
      </c>
      <c r="AA257" s="65">
        <v>125.02</v>
      </c>
      <c r="AB257" s="65">
        <v>180.01993193000001</v>
      </c>
      <c r="AC257" s="65">
        <v>195.02783106999999</v>
      </c>
      <c r="AD257" s="16">
        <v>213.29999999999998</v>
      </c>
      <c r="AE257" s="16">
        <v>213.29999999999998</v>
      </c>
      <c r="AF257" s="16">
        <v>211.48974674999999</v>
      </c>
      <c r="AG257" s="16">
        <v>243.69235240999998</v>
      </c>
      <c r="AH257" s="16">
        <v>224.98089960999999</v>
      </c>
      <c r="AI257" s="16">
        <v>196.06907171999998</v>
      </c>
      <c r="AJ257" s="16">
        <v>169.42022115</v>
      </c>
      <c r="AK257" s="16">
        <v>163.08510136000001</v>
      </c>
      <c r="AL257" s="16">
        <v>114.74915616</v>
      </c>
      <c r="AM257" s="16">
        <v>115.74864294</v>
      </c>
      <c r="AN257" s="16">
        <v>115.98030516999999</v>
      </c>
      <c r="AO257" s="16">
        <v>115.44749548999999</v>
      </c>
    </row>
    <row r="258" spans="1:42" s="1" customFormat="1">
      <c r="A258" s="1" t="s">
        <v>275</v>
      </c>
      <c r="C258" s="58"/>
      <c r="D258" s="17" t="s">
        <v>26</v>
      </c>
      <c r="E258" s="18">
        <v>663.99234232000003</v>
      </c>
      <c r="F258" s="18">
        <v>682.89827952999997</v>
      </c>
      <c r="G258" s="18">
        <v>685.69999999999993</v>
      </c>
      <c r="H258" s="66">
        <v>684.79927727999996</v>
      </c>
      <c r="I258" s="66">
        <v>676.97288365999998</v>
      </c>
      <c r="J258" s="66">
        <v>671.13438574999998</v>
      </c>
      <c r="K258" s="66">
        <v>667.40730563</v>
      </c>
      <c r="L258" s="66">
        <v>650.69366561000004</v>
      </c>
      <c r="M258" s="66">
        <v>662.84325146000003</v>
      </c>
      <c r="N258" s="66">
        <v>634.56558209000002</v>
      </c>
      <c r="O258" s="66">
        <v>633.4</v>
      </c>
      <c r="P258" s="66">
        <v>665.15341465999995</v>
      </c>
      <c r="Q258" s="66">
        <v>685.22493425999994</v>
      </c>
      <c r="R258" s="66">
        <v>678.95157573999995</v>
      </c>
      <c r="S258" s="66">
        <v>596.60900462999996</v>
      </c>
      <c r="T258" s="66">
        <v>589.32512097999995</v>
      </c>
      <c r="U258" s="66">
        <v>579.43613146999996</v>
      </c>
      <c r="V258" s="66">
        <v>596.92663202999995</v>
      </c>
      <c r="W258" s="66">
        <v>550.90259676999995</v>
      </c>
      <c r="X258" s="66">
        <v>602.85860007000008</v>
      </c>
      <c r="Y258" s="66">
        <v>620.19999999999993</v>
      </c>
      <c r="Z258" s="66">
        <v>628.45999999999992</v>
      </c>
      <c r="AA258" s="66">
        <v>670.45999999999992</v>
      </c>
      <c r="AB258" s="66">
        <v>712.77466101999994</v>
      </c>
      <c r="AC258" s="66">
        <v>672.37810853999997</v>
      </c>
      <c r="AD258" s="18">
        <v>690</v>
      </c>
      <c r="AE258" s="18">
        <v>691</v>
      </c>
      <c r="AF258" s="18">
        <v>655.78864149000003</v>
      </c>
      <c r="AG258" s="18">
        <v>685.58923962999995</v>
      </c>
      <c r="AH258" s="18">
        <v>647.66474449999998</v>
      </c>
      <c r="AI258" s="18">
        <v>629.88810861000002</v>
      </c>
      <c r="AJ258" s="18">
        <v>604.95047722000004</v>
      </c>
      <c r="AK258" s="18">
        <v>605.73596423999993</v>
      </c>
      <c r="AL258" s="18">
        <v>548.30626610000002</v>
      </c>
      <c r="AM258" s="18">
        <v>559.71554588999993</v>
      </c>
      <c r="AN258" s="18">
        <v>568.2729466799999</v>
      </c>
      <c r="AO258" s="18">
        <v>580.93964217999996</v>
      </c>
    </row>
    <row r="259" spans="1:42" s="1" customFormat="1" ht="33.75">
      <c r="C259" s="58"/>
      <c r="D259" s="17" t="s">
        <v>44</v>
      </c>
      <c r="E259" s="19">
        <v>15.804856808035964</v>
      </c>
      <c r="F259" s="19">
        <v>16.827680722682462</v>
      </c>
      <c r="G259" s="19">
        <v>16.362840892518594</v>
      </c>
      <c r="H259" s="19">
        <v>16.233294338677695</v>
      </c>
      <c r="I259" s="19">
        <v>16.456911715234</v>
      </c>
      <c r="J259" s="19">
        <v>13.389998953722957</v>
      </c>
      <c r="K259" s="19">
        <v>13.236582703662425</v>
      </c>
      <c r="L259" s="19">
        <v>13.854503468308321</v>
      </c>
      <c r="M259" s="19">
        <v>14.537461542793572</v>
      </c>
      <c r="N259" s="19">
        <v>15.851870860801476</v>
      </c>
      <c r="O259" s="19">
        <v>15.6970215519419</v>
      </c>
      <c r="P259" s="19">
        <v>11.467377746078187</v>
      </c>
      <c r="Q259" s="19">
        <v>13.83580460077463</v>
      </c>
      <c r="R259" s="19">
        <v>15.164145460268696</v>
      </c>
      <c r="S259" s="19">
        <v>17.648995148053672</v>
      </c>
      <c r="T259" s="19">
        <v>18.324926739999768</v>
      </c>
      <c r="U259" s="19">
        <v>10.953285273907015</v>
      </c>
      <c r="V259" s="19">
        <v>12.761428144182982</v>
      </c>
      <c r="W259" s="19">
        <v>9.0118846691019208</v>
      </c>
      <c r="X259" s="19">
        <v>16.351257845298068</v>
      </c>
      <c r="Y259" s="19">
        <v>16.746210899709773</v>
      </c>
      <c r="Z259" s="19">
        <v>14.513254622410338</v>
      </c>
      <c r="AA259" s="19">
        <v>18.646899143871373</v>
      </c>
      <c r="AB259" s="19">
        <v>25.256219360041026</v>
      </c>
      <c r="AC259" s="19">
        <v>29.00567829215661</v>
      </c>
      <c r="AD259" s="19">
        <v>30.913043478260864</v>
      </c>
      <c r="AE259" s="19">
        <v>30.868306801736612</v>
      </c>
      <c r="AF259" s="19">
        <v>32.249681279852567</v>
      </c>
      <c r="AG259" s="19">
        <v>35.544949996810963</v>
      </c>
      <c r="AH259" s="19">
        <v>34.737246626522214</v>
      </c>
      <c r="AI259" s="19">
        <v>31.127603306033773</v>
      </c>
      <c r="AJ259" s="19">
        <v>28.005634763453141</v>
      </c>
      <c r="AK259" s="19">
        <v>26.923463520053385</v>
      </c>
      <c r="AL259" s="19">
        <v>20.927930839855122</v>
      </c>
      <c r="AM259" s="19">
        <v>20.67990496064369</v>
      </c>
      <c r="AN259" s="19">
        <v>20.409260347089802</v>
      </c>
      <c r="AO259" s="19">
        <v>19.872545632585599</v>
      </c>
      <c r="AP259" s="14" t="s">
        <v>40</v>
      </c>
    </row>
    <row r="260" spans="1:42" s="1" customFormat="1" ht="11.25">
      <c r="D260" s="50"/>
      <c r="E260" s="20"/>
      <c r="F260" s="20"/>
      <c r="G260" s="63"/>
      <c r="H260" s="67"/>
      <c r="I260" s="67"/>
      <c r="J260" s="67"/>
      <c r="K260" s="67"/>
      <c r="L260" s="67"/>
      <c r="M260" s="67"/>
      <c r="N260" s="67"/>
      <c r="O260" s="67"/>
      <c r="P260" s="67"/>
      <c r="Q260" s="67"/>
      <c r="R260" s="67"/>
      <c r="S260" s="67"/>
      <c r="T260" s="67"/>
      <c r="U260" s="67"/>
      <c r="V260" s="67"/>
      <c r="W260" s="67"/>
      <c r="X260" s="67"/>
      <c r="Y260" s="67"/>
      <c r="Z260" s="67"/>
      <c r="AA260" s="67"/>
      <c r="AB260" s="67"/>
      <c r="AC260" s="67"/>
      <c r="AD260" s="20"/>
      <c r="AE260" s="20"/>
      <c r="AF260" s="20"/>
      <c r="AG260" s="20"/>
      <c r="AH260" s="20"/>
      <c r="AI260" s="20"/>
      <c r="AJ260" s="20"/>
      <c r="AK260" s="20"/>
      <c r="AL260" s="20"/>
      <c r="AM260" s="20"/>
      <c r="AN260" s="20"/>
      <c r="AO260" s="20"/>
    </row>
    <row r="261" spans="1:42" s="1" customFormat="1" ht="11.25">
      <c r="D261" s="50"/>
      <c r="E261" s="20"/>
      <c r="F261" s="20"/>
      <c r="G261" s="63"/>
      <c r="H261" s="67"/>
      <c r="I261" s="67"/>
      <c r="J261" s="67"/>
      <c r="K261" s="67"/>
      <c r="L261" s="67"/>
      <c r="M261" s="67"/>
      <c r="N261" s="67"/>
      <c r="O261" s="67"/>
      <c r="P261" s="67"/>
      <c r="Q261" s="67"/>
      <c r="R261" s="67"/>
      <c r="S261" s="67"/>
      <c r="T261" s="67"/>
      <c r="U261" s="67"/>
      <c r="V261" s="67"/>
      <c r="W261" s="67"/>
      <c r="X261" s="67"/>
      <c r="Y261" s="67"/>
      <c r="Z261" s="67"/>
      <c r="AA261" s="67"/>
      <c r="AB261" s="67"/>
      <c r="AC261" s="67"/>
      <c r="AD261" s="20"/>
      <c r="AE261" s="20"/>
      <c r="AF261" s="20"/>
      <c r="AG261" s="20"/>
      <c r="AH261" s="20"/>
      <c r="AI261" s="20"/>
      <c r="AJ261" s="20"/>
      <c r="AK261" s="20"/>
      <c r="AL261" s="20"/>
      <c r="AM261" s="20"/>
      <c r="AN261" s="20"/>
      <c r="AO261" s="20"/>
    </row>
    <row r="262" spans="1:42" s="1" customFormat="1" ht="11.25">
      <c r="D262" s="50"/>
      <c r="E262" s="20"/>
      <c r="F262" s="20"/>
      <c r="G262" s="63"/>
      <c r="H262" s="67"/>
      <c r="I262" s="67"/>
      <c r="J262" s="67"/>
      <c r="K262" s="67"/>
      <c r="L262" s="67"/>
      <c r="M262" s="67"/>
      <c r="N262" s="67"/>
      <c r="O262" s="67"/>
      <c r="P262" s="67"/>
      <c r="Q262" s="67"/>
      <c r="R262" s="67"/>
      <c r="S262" s="67"/>
      <c r="T262" s="67"/>
      <c r="U262" s="67"/>
      <c r="V262" s="67"/>
      <c r="W262" s="67"/>
      <c r="X262" s="67"/>
      <c r="Y262" s="67"/>
      <c r="Z262" s="67"/>
      <c r="AA262" s="67"/>
      <c r="AB262" s="67"/>
      <c r="AC262" s="67"/>
      <c r="AD262" s="20"/>
      <c r="AE262" s="20"/>
      <c r="AF262" s="20"/>
      <c r="AG262" s="20"/>
      <c r="AH262" s="20"/>
      <c r="AI262" s="20"/>
      <c r="AJ262" s="20"/>
      <c r="AK262" s="20"/>
      <c r="AL262" s="20"/>
      <c r="AM262" s="20"/>
      <c r="AN262" s="20"/>
      <c r="AO262" s="20"/>
    </row>
    <row r="263" spans="1:42" s="1" customFormat="1" ht="11.25">
      <c r="C263" s="1">
        <v>84</v>
      </c>
      <c r="D263" s="50"/>
      <c r="E263" s="20"/>
      <c r="F263" s="20"/>
      <c r="G263" s="63"/>
      <c r="H263" s="67"/>
      <c r="I263" s="67"/>
      <c r="J263" s="67"/>
      <c r="K263" s="67"/>
      <c r="L263" s="67"/>
      <c r="M263" s="67"/>
      <c r="N263" s="67"/>
      <c r="O263" s="67"/>
      <c r="P263" s="67"/>
      <c r="Q263" s="67"/>
      <c r="R263" s="67"/>
      <c r="S263" s="67"/>
      <c r="T263" s="67"/>
      <c r="U263" s="67"/>
      <c r="V263" s="67"/>
      <c r="W263" s="67"/>
      <c r="X263" s="67"/>
      <c r="Y263" s="67"/>
      <c r="Z263" s="67"/>
      <c r="AA263" s="67"/>
      <c r="AB263" s="67"/>
      <c r="AC263" s="67"/>
      <c r="AD263" s="20"/>
      <c r="AE263" s="20"/>
      <c r="AF263" s="20"/>
      <c r="AG263" s="20"/>
      <c r="AH263" s="20"/>
      <c r="AI263" s="20"/>
      <c r="AJ263" s="20"/>
      <c r="AK263" s="20"/>
      <c r="AL263" s="20"/>
      <c r="AM263" s="20"/>
      <c r="AN263" s="20"/>
      <c r="AO263" s="20"/>
    </row>
    <row r="264" spans="1:42" s="1" customFormat="1" ht="11.25">
      <c r="D264" s="50"/>
      <c r="E264" s="20"/>
      <c r="F264" s="20"/>
      <c r="G264" s="63"/>
      <c r="H264" s="67"/>
      <c r="I264" s="67"/>
      <c r="J264" s="67"/>
      <c r="K264" s="67"/>
      <c r="L264" s="67"/>
      <c r="M264" s="67"/>
      <c r="N264" s="67"/>
      <c r="O264" s="67"/>
      <c r="P264" s="67"/>
      <c r="Q264" s="67"/>
      <c r="R264" s="67"/>
      <c r="S264" s="67"/>
      <c r="T264" s="67"/>
      <c r="U264" s="67"/>
      <c r="V264" s="67"/>
      <c r="W264" s="67"/>
      <c r="X264" s="67"/>
      <c r="Y264" s="67"/>
      <c r="Z264" s="67"/>
      <c r="AA264" s="67"/>
      <c r="AB264" s="67"/>
      <c r="AC264" s="67"/>
      <c r="AD264" s="20"/>
      <c r="AE264" s="20"/>
      <c r="AF264" s="20"/>
      <c r="AG264" s="20"/>
      <c r="AH264" s="20"/>
      <c r="AI264" s="20"/>
      <c r="AJ264" s="20"/>
      <c r="AK264" s="20"/>
      <c r="AL264" s="20"/>
      <c r="AM264" s="20"/>
      <c r="AN264" s="20"/>
      <c r="AO264" s="20"/>
    </row>
    <row r="265" spans="1:42" s="1" customFormat="1" ht="11.25">
      <c r="D265" s="50"/>
      <c r="E265" s="20"/>
      <c r="F265" s="20"/>
      <c r="G265" s="63"/>
      <c r="H265" s="67"/>
      <c r="I265" s="67"/>
      <c r="J265" s="67"/>
      <c r="K265" s="67"/>
      <c r="L265" s="67"/>
      <c r="M265" s="67"/>
      <c r="N265" s="67"/>
      <c r="O265" s="67"/>
      <c r="P265" s="67"/>
      <c r="Q265" s="67"/>
      <c r="R265" s="67"/>
      <c r="S265" s="67"/>
      <c r="T265" s="67"/>
      <c r="U265" s="67"/>
      <c r="V265" s="67"/>
      <c r="W265" s="67"/>
      <c r="X265" s="67"/>
      <c r="Y265" s="67"/>
      <c r="Z265" s="67"/>
      <c r="AA265" s="67"/>
      <c r="AB265" s="67"/>
      <c r="AC265" s="67"/>
      <c r="AD265" s="20"/>
      <c r="AE265" s="20"/>
      <c r="AF265" s="20"/>
      <c r="AG265" s="20"/>
      <c r="AH265" s="20"/>
      <c r="AI265" s="20"/>
      <c r="AJ265" s="20"/>
      <c r="AK265" s="20"/>
      <c r="AL265" s="20"/>
      <c r="AM265" s="20"/>
      <c r="AN265" s="20"/>
      <c r="AO265" s="20"/>
    </row>
    <row r="266" spans="1:42" s="1" customFormat="1" ht="11.25">
      <c r="D266" s="50"/>
      <c r="E266" s="20"/>
      <c r="F266" s="20"/>
      <c r="G266" s="63"/>
      <c r="H266" s="67"/>
      <c r="I266" s="67"/>
      <c r="J266" s="67"/>
      <c r="K266" s="67"/>
      <c r="L266" s="67"/>
      <c r="M266" s="67"/>
      <c r="N266" s="67"/>
      <c r="O266" s="67"/>
      <c r="P266" s="67"/>
      <c r="Q266" s="67"/>
      <c r="R266" s="67"/>
      <c r="S266" s="67"/>
      <c r="T266" s="67"/>
      <c r="U266" s="67"/>
      <c r="V266" s="67"/>
      <c r="W266" s="67"/>
      <c r="X266" s="67"/>
      <c r="Y266" s="67"/>
      <c r="Z266" s="67"/>
      <c r="AA266" s="67"/>
      <c r="AB266" s="67"/>
      <c r="AC266" s="67"/>
      <c r="AD266" s="20"/>
      <c r="AE266" s="20"/>
      <c r="AF266" s="20"/>
      <c r="AG266" s="20"/>
      <c r="AH266" s="20"/>
      <c r="AI266" s="20"/>
      <c r="AJ266" s="20"/>
      <c r="AK266" s="20"/>
      <c r="AL266" s="20"/>
      <c r="AM266" s="20"/>
      <c r="AN266" s="20"/>
      <c r="AO266" s="20"/>
    </row>
    <row r="267" spans="1:42" s="1" customFormat="1" ht="11.25">
      <c r="D267" s="50"/>
      <c r="E267" s="20"/>
      <c r="F267" s="20"/>
      <c r="G267" s="63"/>
      <c r="H267" s="67"/>
      <c r="I267" s="67"/>
      <c r="J267" s="67"/>
      <c r="K267" s="67"/>
      <c r="L267" s="67"/>
      <c r="M267" s="67"/>
      <c r="N267" s="67"/>
      <c r="O267" s="67"/>
      <c r="P267" s="67"/>
      <c r="Q267" s="67"/>
      <c r="R267" s="67"/>
      <c r="S267" s="67"/>
      <c r="T267" s="67"/>
      <c r="U267" s="67"/>
      <c r="V267" s="67"/>
      <c r="W267" s="67"/>
      <c r="X267" s="67"/>
      <c r="Y267" s="67"/>
      <c r="Z267" s="67"/>
      <c r="AA267" s="67"/>
      <c r="AB267" s="67"/>
      <c r="AC267" s="67"/>
      <c r="AD267" s="20"/>
      <c r="AE267" s="20"/>
      <c r="AF267" s="20"/>
      <c r="AG267" s="20"/>
      <c r="AH267" s="20"/>
      <c r="AI267" s="20"/>
      <c r="AJ267" s="20"/>
      <c r="AK267" s="20"/>
      <c r="AL267" s="20"/>
      <c r="AM267" s="20"/>
      <c r="AN267" s="20"/>
      <c r="AO267" s="20"/>
    </row>
    <row r="268" spans="1:42" s="1" customFormat="1" ht="11.25">
      <c r="D268" s="50"/>
      <c r="E268" s="20"/>
      <c r="F268" s="20"/>
      <c r="G268" s="63"/>
      <c r="H268" s="67"/>
      <c r="I268" s="67"/>
      <c r="J268" s="67"/>
      <c r="K268" s="67"/>
      <c r="L268" s="67"/>
      <c r="M268" s="67"/>
      <c r="N268" s="67"/>
      <c r="O268" s="67"/>
      <c r="P268" s="67"/>
      <c r="Q268" s="67"/>
      <c r="R268" s="67"/>
      <c r="S268" s="67"/>
      <c r="T268" s="67"/>
      <c r="U268" s="67"/>
      <c r="V268" s="67"/>
      <c r="W268" s="67"/>
      <c r="X268" s="67"/>
      <c r="Y268" s="67"/>
      <c r="Z268" s="67"/>
      <c r="AA268" s="67"/>
      <c r="AB268" s="67"/>
      <c r="AC268" s="67"/>
      <c r="AD268" s="20"/>
      <c r="AE268" s="20"/>
      <c r="AF268" s="20"/>
      <c r="AG268" s="20"/>
      <c r="AH268" s="20"/>
      <c r="AI268" s="20"/>
      <c r="AJ268" s="20"/>
      <c r="AK268" s="20"/>
      <c r="AL268" s="20"/>
      <c r="AM268" s="20"/>
      <c r="AN268" s="20"/>
      <c r="AO268" s="20"/>
    </row>
    <row r="269" spans="1:42" s="1" customFormat="1" ht="11.25">
      <c r="D269" s="50"/>
      <c r="E269" s="20"/>
      <c r="F269" s="20"/>
      <c r="G269" s="63"/>
      <c r="H269" s="67"/>
      <c r="I269" s="67"/>
      <c r="J269" s="67"/>
      <c r="K269" s="67"/>
      <c r="L269" s="67"/>
      <c r="M269" s="67"/>
      <c r="N269" s="67"/>
      <c r="O269" s="67"/>
      <c r="P269" s="67"/>
      <c r="Q269" s="67"/>
      <c r="R269" s="67"/>
      <c r="S269" s="67"/>
      <c r="T269" s="67"/>
      <c r="U269" s="67"/>
      <c r="V269" s="67"/>
      <c r="W269" s="67"/>
      <c r="X269" s="67"/>
      <c r="Y269" s="67"/>
      <c r="Z269" s="67"/>
      <c r="AA269" s="67"/>
      <c r="AB269" s="67"/>
      <c r="AC269" s="67"/>
      <c r="AD269" s="20"/>
      <c r="AE269" s="20"/>
      <c r="AF269" s="20"/>
      <c r="AG269" s="20"/>
      <c r="AH269" s="20"/>
      <c r="AI269" s="20"/>
      <c r="AJ269" s="20"/>
      <c r="AK269" s="20"/>
      <c r="AL269" s="20"/>
      <c r="AM269" s="20"/>
      <c r="AN269" s="20"/>
      <c r="AO269" s="20"/>
    </row>
    <row r="270" spans="1:42" s="1" customFormat="1" ht="11.25">
      <c r="D270" s="50"/>
      <c r="E270" s="20"/>
      <c r="F270" s="20"/>
      <c r="G270" s="63"/>
      <c r="H270" s="67"/>
      <c r="I270" s="67"/>
      <c r="J270" s="67"/>
      <c r="K270" s="67"/>
      <c r="L270" s="67"/>
      <c r="M270" s="67"/>
      <c r="N270" s="67"/>
      <c r="O270" s="67"/>
      <c r="P270" s="67"/>
      <c r="Q270" s="67"/>
      <c r="R270" s="67"/>
      <c r="S270" s="67"/>
      <c r="T270" s="67"/>
      <c r="U270" s="67"/>
      <c r="V270" s="67"/>
      <c r="W270" s="67"/>
      <c r="X270" s="67"/>
      <c r="Y270" s="67"/>
      <c r="Z270" s="67"/>
      <c r="AA270" s="67"/>
      <c r="AB270" s="67"/>
      <c r="AC270" s="67"/>
      <c r="AD270" s="20"/>
      <c r="AE270" s="20"/>
      <c r="AF270" s="20"/>
      <c r="AG270" s="20"/>
      <c r="AH270" s="20"/>
      <c r="AI270" s="20"/>
      <c r="AJ270" s="20"/>
      <c r="AK270" s="20"/>
      <c r="AL270" s="20"/>
      <c r="AM270" s="20"/>
      <c r="AN270" s="20"/>
      <c r="AO270" s="20"/>
    </row>
    <row r="271" spans="1:42" s="1" customFormat="1" ht="11.25">
      <c r="D271" s="50"/>
      <c r="E271" s="20"/>
      <c r="F271" s="20"/>
      <c r="G271" s="63"/>
      <c r="H271" s="67"/>
      <c r="I271" s="67"/>
      <c r="J271" s="67"/>
      <c r="K271" s="67"/>
      <c r="L271" s="67"/>
      <c r="M271" s="67"/>
      <c r="N271" s="67"/>
      <c r="O271" s="67"/>
      <c r="P271" s="67"/>
      <c r="Q271" s="67"/>
      <c r="R271" s="67"/>
      <c r="S271" s="67"/>
      <c r="T271" s="67"/>
      <c r="U271" s="67"/>
      <c r="V271" s="67"/>
      <c r="W271" s="67"/>
      <c r="X271" s="67"/>
      <c r="Y271" s="67"/>
      <c r="Z271" s="67"/>
      <c r="AA271" s="67"/>
      <c r="AB271" s="67"/>
      <c r="AC271" s="67"/>
      <c r="AD271" s="20"/>
      <c r="AE271" s="20"/>
      <c r="AF271" s="20"/>
      <c r="AG271" s="20"/>
      <c r="AH271" s="20"/>
      <c r="AI271" s="20"/>
      <c r="AJ271" s="20"/>
      <c r="AK271" s="20"/>
      <c r="AL271" s="20"/>
      <c r="AM271" s="20"/>
      <c r="AN271" s="20"/>
      <c r="AO271" s="20"/>
    </row>
    <row r="272" spans="1:42" s="1" customFormat="1" ht="11.25">
      <c r="D272" s="50"/>
      <c r="E272" s="20"/>
      <c r="F272" s="20"/>
      <c r="G272" s="63"/>
      <c r="H272" s="67"/>
      <c r="I272" s="67"/>
      <c r="J272" s="67"/>
      <c r="K272" s="67"/>
      <c r="L272" s="67"/>
      <c r="M272" s="67"/>
      <c r="N272" s="67"/>
      <c r="O272" s="67"/>
      <c r="P272" s="67"/>
      <c r="Q272" s="67"/>
      <c r="R272" s="67"/>
      <c r="S272" s="67"/>
      <c r="T272" s="67"/>
      <c r="U272" s="67"/>
      <c r="V272" s="67"/>
      <c r="W272" s="67"/>
      <c r="X272" s="67"/>
      <c r="Y272" s="67"/>
      <c r="Z272" s="67"/>
      <c r="AA272" s="67"/>
      <c r="AB272" s="67"/>
      <c r="AC272" s="67"/>
      <c r="AD272" s="20"/>
      <c r="AE272" s="20"/>
      <c r="AF272" s="20"/>
      <c r="AG272" s="20"/>
      <c r="AH272" s="20"/>
      <c r="AI272" s="20"/>
      <c r="AJ272" s="20"/>
      <c r="AK272" s="20"/>
      <c r="AL272" s="20"/>
      <c r="AM272" s="20"/>
      <c r="AN272" s="20"/>
      <c r="AO272" s="20"/>
    </row>
  </sheetData>
  <conditionalFormatting sqref="A1:AO1048576 AQ1:XFD1048576 AP1:AP228 AP230:AP1048576">
    <cfRule type="containsText" dxfId="144" priority="76" operator="containsText" text="#VALUE!">
      <formula>NOT(ISERROR(SEARCH("#VALUE!",A1)))</formula>
    </cfRule>
  </conditionalFormatting>
  <conditionalFormatting sqref="E1:X1048576">
    <cfRule type="containsText" dxfId="143" priority="73" operator="containsText" text="value">
      <formula>NOT(ISERROR(SEARCH("value",E1)))</formula>
    </cfRule>
    <cfRule type="containsText" dxfId="142" priority="74" operator="containsText" text="n.d">
      <formula>NOT(ISERROR(SEARCH("n.d",E1)))</formula>
    </cfRule>
    <cfRule type="containsText" dxfId="141" priority="75" operator="containsText" text="#">
      <formula>NOT(ISERROR(SEARCH("#",E1)))</formula>
    </cfRule>
  </conditionalFormatting>
  <conditionalFormatting sqref="A1:AO1048576 AQ1:XFD1048576 AP1:AP228 AP230:AP1048576">
    <cfRule type="containsText" dxfId="140" priority="72" operator="containsText" text="#VALUE!">
      <formula>NOT(ISERROR(SEARCH("#VALUE!",A1)))</formula>
    </cfRule>
  </conditionalFormatting>
  <conditionalFormatting sqref="E1:AB1048576">
    <cfRule type="containsText" dxfId="139" priority="69" operator="containsText" text="value">
      <formula>NOT(ISERROR(SEARCH("value",E1)))</formula>
    </cfRule>
    <cfRule type="containsText" dxfId="138" priority="70" operator="containsText" text="n.d">
      <formula>NOT(ISERROR(SEARCH("n.d",E1)))</formula>
    </cfRule>
    <cfRule type="containsText" dxfId="137" priority="71" operator="containsText" text="#">
      <formula>NOT(ISERROR(SEARCH("#",E1)))</formula>
    </cfRule>
  </conditionalFormatting>
  <conditionalFormatting sqref="J3">
    <cfRule type="containsText" dxfId="136" priority="68" operator="containsText" text="#VALUE!">
      <formula>NOT(ISERROR(SEARCH("#VALUE!",J3)))</formula>
    </cfRule>
  </conditionalFormatting>
  <conditionalFormatting sqref="J3">
    <cfRule type="containsText" dxfId="135" priority="65" operator="containsText" text="value">
      <formula>NOT(ISERROR(SEARCH("value",J3)))</formula>
    </cfRule>
    <cfRule type="containsText" dxfId="134" priority="66" operator="containsText" text="n.d">
      <formula>NOT(ISERROR(SEARCH("n.d",J3)))</formula>
    </cfRule>
    <cfRule type="containsText" dxfId="133" priority="67" operator="containsText" text="#">
      <formula>NOT(ISERROR(SEARCH("#",J3)))</formula>
    </cfRule>
  </conditionalFormatting>
  <conditionalFormatting sqref="J3">
    <cfRule type="containsText" dxfId="132" priority="64" operator="containsText" text="#VALUE!">
      <formula>NOT(ISERROR(SEARCH("#VALUE!",J3)))</formula>
    </cfRule>
  </conditionalFormatting>
  <conditionalFormatting sqref="J3">
    <cfRule type="containsText" dxfId="131" priority="61" operator="containsText" text="value">
      <formula>NOT(ISERROR(SEARCH("value",J3)))</formula>
    </cfRule>
    <cfRule type="containsText" dxfId="130" priority="62" operator="containsText" text="n.d">
      <formula>NOT(ISERROR(SEARCH("n.d",J3)))</formula>
    </cfRule>
    <cfRule type="containsText" dxfId="129" priority="63" operator="containsText" text="#">
      <formula>NOT(ISERROR(SEARCH("#",J3)))</formula>
    </cfRule>
  </conditionalFormatting>
  <conditionalFormatting sqref="A1:AO1048576 AQ1:XFD1048576 AP1:AP228 AP230:AP1048576">
    <cfRule type="containsText" dxfId="128" priority="60" operator="containsText" text="#VALUE!">
      <formula>NOT(ISERROR(SEARCH("#VALUE!",A1)))</formula>
    </cfRule>
  </conditionalFormatting>
  <conditionalFormatting sqref="E1:X1048576">
    <cfRule type="containsText" dxfId="127" priority="57" operator="containsText" text="value">
      <formula>NOT(ISERROR(SEARCH("value",E1)))</formula>
    </cfRule>
    <cfRule type="containsText" dxfId="126" priority="58" operator="containsText" text="n.d">
      <formula>NOT(ISERROR(SEARCH("n.d",E1)))</formula>
    </cfRule>
    <cfRule type="containsText" dxfId="125" priority="59" operator="containsText" text="#">
      <formula>NOT(ISERROR(SEARCH("#",E1)))</formula>
    </cfRule>
  </conditionalFormatting>
  <conditionalFormatting sqref="A1:AO1048576 AQ1:XFD1048576 AP1:AP228 AP230:AP1048576">
    <cfRule type="containsText" dxfId="124" priority="56" operator="containsText" text="#VALUE!">
      <formula>NOT(ISERROR(SEARCH("#VALUE!",A1)))</formula>
    </cfRule>
  </conditionalFormatting>
  <conditionalFormatting sqref="E1:AB1048576">
    <cfRule type="containsText" dxfId="123" priority="53" operator="containsText" text="value">
      <formula>NOT(ISERROR(SEARCH("value",E1)))</formula>
    </cfRule>
    <cfRule type="containsText" dxfId="122" priority="54" operator="containsText" text="n.d">
      <formula>NOT(ISERROR(SEARCH("n.d",E1)))</formula>
    </cfRule>
    <cfRule type="containsText" dxfId="121" priority="55" operator="containsText" text="#">
      <formula>NOT(ISERROR(SEARCH("#",E1)))</formula>
    </cfRule>
  </conditionalFormatting>
  <conditionalFormatting sqref="J3">
    <cfRule type="containsText" dxfId="120" priority="52" operator="containsText" text="#VALUE!">
      <formula>NOT(ISERROR(SEARCH("#VALUE!",J3)))</formula>
    </cfRule>
  </conditionalFormatting>
  <conditionalFormatting sqref="J3">
    <cfRule type="containsText" dxfId="119" priority="49" operator="containsText" text="value">
      <formula>NOT(ISERROR(SEARCH("value",J3)))</formula>
    </cfRule>
    <cfRule type="containsText" dxfId="118" priority="50" operator="containsText" text="n.d">
      <formula>NOT(ISERROR(SEARCH("n.d",J3)))</formula>
    </cfRule>
    <cfRule type="containsText" dxfId="117" priority="51" operator="containsText" text="#">
      <formula>NOT(ISERROR(SEARCH("#",J3)))</formula>
    </cfRule>
  </conditionalFormatting>
  <conditionalFormatting sqref="J3">
    <cfRule type="containsText" dxfId="116" priority="48" operator="containsText" text="#VALUE!">
      <formula>NOT(ISERROR(SEARCH("#VALUE!",J3)))</formula>
    </cfRule>
  </conditionalFormatting>
  <conditionalFormatting sqref="J3">
    <cfRule type="containsText" dxfId="115" priority="45" operator="containsText" text="value">
      <formula>NOT(ISERROR(SEARCH("value",J3)))</formula>
    </cfRule>
    <cfRule type="containsText" dxfId="114" priority="46" operator="containsText" text="n.d">
      <formula>NOT(ISERROR(SEARCH("n.d",J3)))</formula>
    </cfRule>
    <cfRule type="containsText" dxfId="113" priority="47" operator="containsText" text="#">
      <formula>NOT(ISERROR(SEARCH("#",J3)))</formula>
    </cfRule>
  </conditionalFormatting>
  <conditionalFormatting sqref="A1:AO1048576 AQ1:XFD1048576 AP1:AP228 AP230:AP1048576">
    <cfRule type="containsText" dxfId="112" priority="44" operator="containsText" text="#VALUE!">
      <formula>NOT(ISERROR(SEARCH("#VALUE!",A1)))</formula>
    </cfRule>
  </conditionalFormatting>
  <conditionalFormatting sqref="E1:X1048576">
    <cfRule type="containsText" dxfId="111" priority="41" operator="containsText" text="value">
      <formula>NOT(ISERROR(SEARCH("value",E1)))</formula>
    </cfRule>
    <cfRule type="containsText" dxfId="110" priority="42" operator="containsText" text="n.d">
      <formula>NOT(ISERROR(SEARCH("n.d",E1)))</formula>
    </cfRule>
    <cfRule type="containsText" dxfId="109" priority="43" operator="containsText" text="#">
      <formula>NOT(ISERROR(SEARCH("#",E1)))</formula>
    </cfRule>
  </conditionalFormatting>
  <conditionalFormatting sqref="A1:AO1048576 AQ1:XFD1048576 AP1:AP228 AP230:AP1048576">
    <cfRule type="containsText" dxfId="108" priority="40" operator="containsText" text="#VALUE!">
      <formula>NOT(ISERROR(SEARCH("#VALUE!",A1)))</formula>
    </cfRule>
  </conditionalFormatting>
  <conditionalFormatting sqref="E1:AB1048576">
    <cfRule type="containsText" dxfId="107" priority="37" operator="containsText" text="value">
      <formula>NOT(ISERROR(SEARCH("value",E1)))</formula>
    </cfRule>
    <cfRule type="containsText" dxfId="106" priority="38" operator="containsText" text="n.d">
      <formula>NOT(ISERROR(SEARCH("n.d",E1)))</formula>
    </cfRule>
    <cfRule type="containsText" dxfId="105" priority="39" operator="containsText" text="#">
      <formula>NOT(ISERROR(SEARCH("#",E1)))</formula>
    </cfRule>
  </conditionalFormatting>
  <conditionalFormatting sqref="J3">
    <cfRule type="containsText" dxfId="104" priority="36" operator="containsText" text="#VALUE!">
      <formula>NOT(ISERROR(SEARCH("#VALUE!",J3)))</formula>
    </cfRule>
  </conditionalFormatting>
  <conditionalFormatting sqref="J3">
    <cfRule type="containsText" dxfId="103" priority="33" operator="containsText" text="value">
      <formula>NOT(ISERROR(SEARCH("value",J3)))</formula>
    </cfRule>
    <cfRule type="containsText" dxfId="102" priority="34" operator="containsText" text="n.d">
      <formula>NOT(ISERROR(SEARCH("n.d",J3)))</formula>
    </cfRule>
    <cfRule type="containsText" dxfId="101" priority="35" operator="containsText" text="#">
      <formula>NOT(ISERROR(SEARCH("#",J3)))</formula>
    </cfRule>
  </conditionalFormatting>
  <conditionalFormatting sqref="J3">
    <cfRule type="containsText" dxfId="100" priority="32" operator="containsText" text="#VALUE!">
      <formula>NOT(ISERROR(SEARCH("#VALUE!",J3)))</formula>
    </cfRule>
  </conditionalFormatting>
  <conditionalFormatting sqref="J3">
    <cfRule type="containsText" dxfId="99" priority="29" operator="containsText" text="value">
      <formula>NOT(ISERROR(SEARCH("value",J3)))</formula>
    </cfRule>
    <cfRule type="containsText" dxfId="98" priority="30" operator="containsText" text="n.d">
      <formula>NOT(ISERROR(SEARCH("n.d",J3)))</formula>
    </cfRule>
    <cfRule type="containsText" dxfId="97" priority="31" operator="containsText" text="#">
      <formula>NOT(ISERROR(SEARCH("#",J3)))</formula>
    </cfRule>
  </conditionalFormatting>
  <conditionalFormatting sqref="AP229">
    <cfRule type="containsText" dxfId="96" priority="28" operator="containsText" text="#VALUE!">
      <formula>NOT(ISERROR(SEARCH("#VALUE!",AP229)))</formula>
    </cfRule>
  </conditionalFormatting>
  <conditionalFormatting sqref="AP229">
    <cfRule type="containsText" dxfId="95" priority="27" operator="containsText" text="#VALUE!">
      <formula>NOT(ISERROR(SEARCH("#VALUE!",AP229)))</formula>
    </cfRule>
  </conditionalFormatting>
  <conditionalFormatting sqref="AP229">
    <cfRule type="containsText" dxfId="94" priority="26" operator="containsText" text="#VALUE!">
      <formula>NOT(ISERROR(SEARCH("#VALUE!",AP229)))</formula>
    </cfRule>
  </conditionalFormatting>
  <conditionalFormatting sqref="AP229">
    <cfRule type="containsText" dxfId="93" priority="25" operator="containsText" text="#VALUE!">
      <formula>NOT(ISERROR(SEARCH("#VALUE!",AP229)))</formula>
    </cfRule>
  </conditionalFormatting>
  <conditionalFormatting sqref="AP229">
    <cfRule type="containsText" dxfId="92" priority="24" operator="containsText" text="#VALUE!">
      <formula>NOT(ISERROR(SEARCH("#VALUE!",AP229)))</formula>
    </cfRule>
  </conditionalFormatting>
  <conditionalFormatting sqref="AP229">
    <cfRule type="containsText" dxfId="91" priority="23" operator="containsText" text="#VALUE!">
      <formula>NOT(ISERROR(SEARCH("#VALUE!",AP229)))</formula>
    </cfRule>
  </conditionalFormatting>
  <conditionalFormatting sqref="A1:XFD1048576">
    <cfRule type="containsText" dxfId="90" priority="22" operator="containsText" text="#VALUE!">
      <formula>NOT(ISERROR(SEARCH("#VALUE!",A1)))</formula>
    </cfRule>
  </conditionalFormatting>
  <conditionalFormatting sqref="E1:X1048576">
    <cfRule type="containsText" dxfId="89" priority="19" operator="containsText" text="value">
      <formula>NOT(ISERROR(SEARCH("value",E1)))</formula>
    </cfRule>
    <cfRule type="containsText" dxfId="88" priority="20" operator="containsText" text="n.d">
      <formula>NOT(ISERROR(SEARCH("n.d",E1)))</formula>
    </cfRule>
    <cfRule type="containsText" dxfId="87" priority="21" operator="containsText" text="#">
      <formula>NOT(ISERROR(SEARCH("#",E1)))</formula>
    </cfRule>
  </conditionalFormatting>
  <conditionalFormatting sqref="A1:XFD1048576">
    <cfRule type="containsText" dxfId="86" priority="18" operator="containsText" text="#VALUE!">
      <formula>NOT(ISERROR(SEARCH("#VALUE!",A1)))</formula>
    </cfRule>
  </conditionalFormatting>
  <conditionalFormatting sqref="E1:AB1048576">
    <cfRule type="containsText" dxfId="85" priority="15" operator="containsText" text="value">
      <formula>NOT(ISERROR(SEARCH("value",E1)))</formula>
    </cfRule>
    <cfRule type="containsText" dxfId="84" priority="16" operator="containsText" text="n.d">
      <formula>NOT(ISERROR(SEARCH("n.d",E1)))</formula>
    </cfRule>
    <cfRule type="containsText" dxfId="83" priority="17" operator="containsText" text="#">
      <formula>NOT(ISERROR(SEARCH("#",E1)))</formula>
    </cfRule>
  </conditionalFormatting>
  <conditionalFormatting sqref="J3">
    <cfRule type="containsText" dxfId="82" priority="14" operator="containsText" text="#VALUE!">
      <formula>NOT(ISERROR(SEARCH("#VALUE!",J3)))</formula>
    </cfRule>
  </conditionalFormatting>
  <conditionalFormatting sqref="J3">
    <cfRule type="containsText" dxfId="81" priority="11" operator="containsText" text="value">
      <formula>NOT(ISERROR(SEARCH("value",J3)))</formula>
    </cfRule>
    <cfRule type="containsText" dxfId="80" priority="12" operator="containsText" text="n.d">
      <formula>NOT(ISERROR(SEARCH("n.d",J3)))</formula>
    </cfRule>
    <cfRule type="containsText" dxfId="79" priority="13" operator="containsText" text="#">
      <formula>NOT(ISERROR(SEARCH("#",J3)))</formula>
    </cfRule>
  </conditionalFormatting>
  <conditionalFormatting sqref="J3">
    <cfRule type="containsText" dxfId="78" priority="10" operator="containsText" text="#VALUE!">
      <formula>NOT(ISERROR(SEARCH("#VALUE!",J3)))</formula>
    </cfRule>
  </conditionalFormatting>
  <conditionalFormatting sqref="J3">
    <cfRule type="containsText" dxfId="77" priority="7" operator="containsText" text="value">
      <formula>NOT(ISERROR(SEARCH("value",J3)))</formula>
    </cfRule>
    <cfRule type="containsText" dxfId="76" priority="8" operator="containsText" text="n.d">
      <formula>NOT(ISERROR(SEARCH("n.d",J3)))</formula>
    </cfRule>
    <cfRule type="containsText" dxfId="75" priority="9" operator="containsText" text="#">
      <formula>NOT(ISERROR(SEARCH("#",J3)))</formula>
    </cfRule>
  </conditionalFormatting>
  <conditionalFormatting sqref="AP229">
    <cfRule type="containsText" dxfId="74" priority="6" operator="containsText" text="#VALUE!">
      <formula>NOT(ISERROR(SEARCH("#VALUE!",AP229)))</formula>
    </cfRule>
  </conditionalFormatting>
  <conditionalFormatting sqref="AP229">
    <cfRule type="containsText" dxfId="73" priority="5" operator="containsText" text="#VALUE!">
      <formula>NOT(ISERROR(SEARCH("#VALUE!",AP229)))</formula>
    </cfRule>
  </conditionalFormatting>
  <conditionalFormatting sqref="AP229">
    <cfRule type="containsText" dxfId="72" priority="4" operator="containsText" text="#VALUE!">
      <formula>NOT(ISERROR(SEARCH("#VALUE!",AP229)))</formula>
    </cfRule>
  </conditionalFormatting>
  <conditionalFormatting sqref="AP229">
    <cfRule type="containsText" dxfId="71" priority="3" operator="containsText" text="#VALUE!">
      <formula>NOT(ISERROR(SEARCH("#VALUE!",AP229)))</formula>
    </cfRule>
  </conditionalFormatting>
  <conditionalFormatting sqref="AP229">
    <cfRule type="containsText" dxfId="70" priority="2" operator="containsText" text="#VALUE!">
      <formula>NOT(ISERROR(SEARCH("#VALUE!",AP229)))</formula>
    </cfRule>
  </conditionalFormatting>
  <conditionalFormatting sqref="AP229">
    <cfRule type="containsText" dxfId="69" priority="1" operator="containsText" text="#VALUE!">
      <formula>NOT(ISERROR(SEARCH("#VALUE!",AP229)))</formula>
    </cfRule>
  </conditionalFormatting>
  <pageMargins left="0.7" right="0.7" top="0.75" bottom="0.75" header="0.3" footer="0.3"/>
  <pageSetup paperSize="5" scale="63" fitToHeight="16" orientation="landscape" verticalDpi="0" r:id="rId1"/>
</worksheet>
</file>

<file path=xl/worksheets/sheet4.xml><?xml version="1.0" encoding="utf-8"?>
<worksheet xmlns="http://schemas.openxmlformats.org/spreadsheetml/2006/main" xmlns:r="http://schemas.openxmlformats.org/officeDocument/2006/relationships">
  <sheetPr codeName="Sheet8">
    <tabColor theme="9"/>
  </sheetPr>
  <dimension ref="A1:D197"/>
  <sheetViews>
    <sheetView zoomScale="70" zoomScaleNormal="70" workbookViewId="0">
      <pane ySplit="37" topLeftCell="A38" activePane="bottomLeft" state="frozen"/>
      <selection activeCell="L27" sqref="L27"/>
      <selection pane="bottomLeft"/>
    </sheetView>
  </sheetViews>
  <sheetFormatPr defaultRowHeight="15"/>
  <cols>
    <col min="1" max="1" width="24.7109375" style="37" customWidth="1"/>
    <col min="2" max="3" width="24.7109375" customWidth="1"/>
    <col min="4" max="4" width="15.5703125" customWidth="1"/>
  </cols>
  <sheetData>
    <row r="1" spans="1:2" ht="15.75">
      <c r="A1" s="43"/>
    </row>
    <row r="2" spans="1:2" ht="15.75">
      <c r="A2"/>
      <c r="B2" s="43"/>
    </row>
    <row r="35" spans="1:4" s="22" customFormat="1" ht="15.75">
      <c r="A35" s="36"/>
    </row>
    <row r="36" spans="1:4">
      <c r="B36" s="42" t="s">
        <v>307</v>
      </c>
      <c r="C36" s="42" t="s">
        <v>325</v>
      </c>
    </row>
    <row r="37" spans="1:4" ht="31.5">
      <c r="A37" s="23" t="s">
        <v>28</v>
      </c>
      <c r="B37" s="23" t="s">
        <v>44</v>
      </c>
      <c r="C37" s="23" t="s">
        <v>44</v>
      </c>
      <c r="D37" s="23" t="s">
        <v>279</v>
      </c>
    </row>
    <row r="38" spans="1:4" s="28" customFormat="1" ht="15.75">
      <c r="A38" s="38" t="s">
        <v>166</v>
      </c>
      <c r="B38" s="27">
        <v>39.620159532515643</v>
      </c>
      <c r="C38" s="27">
        <v>35.019503171811706</v>
      </c>
      <c r="D38" s="27">
        <f>C38-B38</f>
        <v>-4.6006563607039368</v>
      </c>
    </row>
    <row r="39" spans="1:4" s="28" customFormat="1" ht="15.75">
      <c r="A39" s="38" t="s">
        <v>181</v>
      </c>
      <c r="B39" s="27">
        <v>35.322929331542944</v>
      </c>
      <c r="C39" s="27">
        <v>31.198182971030842</v>
      </c>
      <c r="D39" s="27">
        <f t="shared" ref="D39:D102" si="0">C39-B39</f>
        <v>-4.124746360512102</v>
      </c>
    </row>
    <row r="40" spans="1:4" s="28" customFormat="1" ht="15.75">
      <c r="A40" s="38" t="s">
        <v>42</v>
      </c>
      <c r="B40" s="27">
        <v>34.206467507739156</v>
      </c>
      <c r="C40" s="27">
        <v>30.339920155207533</v>
      </c>
      <c r="D40" s="27">
        <f t="shared" si="0"/>
        <v>-3.8665473525316223</v>
      </c>
    </row>
    <row r="41" spans="1:4" s="28" customFormat="1" ht="15.75">
      <c r="A41" s="38" t="s">
        <v>88</v>
      </c>
      <c r="B41" s="27">
        <v>27.213075194926589</v>
      </c>
      <c r="C41" s="27">
        <v>29.678882135522006</v>
      </c>
      <c r="D41" s="27">
        <f t="shared" si="0"/>
        <v>2.4658069405954173</v>
      </c>
    </row>
    <row r="42" spans="1:4" s="28" customFormat="1" ht="15.75">
      <c r="A42" s="38" t="s">
        <v>232</v>
      </c>
      <c r="B42" s="27">
        <v>24.80214933870694</v>
      </c>
      <c r="C42" s="27">
        <v>25.822067153883349</v>
      </c>
      <c r="D42" s="27">
        <f t="shared" si="0"/>
        <v>1.0199178151764094</v>
      </c>
    </row>
    <row r="43" spans="1:4" s="28" customFormat="1" ht="15.75">
      <c r="A43" s="38" t="s">
        <v>100</v>
      </c>
      <c r="B43" s="27">
        <v>27.155075399504835</v>
      </c>
      <c r="C43" s="27">
        <v>25.655081967213111</v>
      </c>
      <c r="D43" s="27">
        <f t="shared" si="0"/>
        <v>-1.4999934322917241</v>
      </c>
    </row>
    <row r="44" spans="1:4" s="28" customFormat="1" ht="15.75">
      <c r="A44" s="38" t="s">
        <v>187</v>
      </c>
      <c r="B44" s="27">
        <v>26.434820858612678</v>
      </c>
      <c r="C44" s="27">
        <v>25.154085438172068</v>
      </c>
      <c r="D44" s="27">
        <f t="shared" si="0"/>
        <v>-1.2807354204406103</v>
      </c>
    </row>
    <row r="45" spans="1:4" s="28" customFormat="1" ht="15.75">
      <c r="A45" s="38" t="s">
        <v>52</v>
      </c>
      <c r="B45" s="27">
        <v>24.466455374843221</v>
      </c>
      <c r="C45" s="27">
        <v>25.01695493235615</v>
      </c>
      <c r="D45" s="27">
        <f t="shared" si="0"/>
        <v>0.55049955751292856</v>
      </c>
    </row>
    <row r="46" spans="1:4" s="28" customFormat="1" ht="15.75">
      <c r="A46" s="38" t="s">
        <v>139</v>
      </c>
      <c r="B46" s="27">
        <v>22.457329002184075</v>
      </c>
      <c r="C46" s="27">
        <v>23.917864293399205</v>
      </c>
      <c r="D46" s="27">
        <f t="shared" si="0"/>
        <v>1.4605352912151304</v>
      </c>
    </row>
    <row r="47" spans="1:4" s="28" customFormat="1" ht="15.75">
      <c r="A47" s="38" t="s">
        <v>274</v>
      </c>
      <c r="B47" s="27">
        <v>20.927930839855122</v>
      </c>
      <c r="C47" s="27">
        <v>19.872545632585599</v>
      </c>
      <c r="D47" s="27">
        <f t="shared" si="0"/>
        <v>-1.0553852072695236</v>
      </c>
    </row>
    <row r="48" spans="1:4" s="28" customFormat="1" ht="15.75">
      <c r="A48" s="38" t="s">
        <v>217</v>
      </c>
      <c r="B48" s="27">
        <v>16.657714101896392</v>
      </c>
      <c r="C48" s="27">
        <v>18.790740086142492</v>
      </c>
      <c r="D48" s="27">
        <f t="shared" si="0"/>
        <v>2.1330259842460997</v>
      </c>
    </row>
    <row r="49" spans="1:4" s="28" customFormat="1" ht="15.75">
      <c r="A49" s="38" t="s">
        <v>70</v>
      </c>
      <c r="B49" s="27">
        <v>16.862286020579891</v>
      </c>
      <c r="C49" s="27">
        <v>16.449438409290508</v>
      </c>
      <c r="D49" s="27">
        <f t="shared" si="0"/>
        <v>-0.41284761128938285</v>
      </c>
    </row>
    <row r="50" spans="1:4" s="28" customFormat="1" ht="15.75">
      <c r="A50" s="38" t="s">
        <v>253</v>
      </c>
      <c r="B50" s="27">
        <v>15.517941705522729</v>
      </c>
      <c r="C50" s="27">
        <v>15.910287868908812</v>
      </c>
      <c r="D50" s="27">
        <f t="shared" si="0"/>
        <v>0.39234616338608319</v>
      </c>
    </row>
    <row r="51" spans="1:4" s="28" customFormat="1" ht="15.75">
      <c r="A51" s="38" t="s">
        <v>76</v>
      </c>
      <c r="B51" s="27">
        <v>14.368402837861218</v>
      </c>
      <c r="C51" s="27">
        <v>12.365515265925209</v>
      </c>
      <c r="D51" s="27">
        <f t="shared" si="0"/>
        <v>-2.0028875719360091</v>
      </c>
    </row>
    <row r="52" spans="1:4" s="28" customFormat="1" ht="15.75">
      <c r="A52" s="38" t="s">
        <v>115</v>
      </c>
      <c r="B52" s="27">
        <v>11.134433058473537</v>
      </c>
      <c r="C52" s="27">
        <v>11.145886312581279</v>
      </c>
      <c r="D52" s="27">
        <f t="shared" si="0"/>
        <v>1.1453254107742339E-2</v>
      </c>
    </row>
    <row r="53" spans="1:4" s="28" customFormat="1" ht="15.75">
      <c r="A53" s="38" t="s">
        <v>241</v>
      </c>
      <c r="B53" s="27">
        <v>11.138168021680215</v>
      </c>
      <c r="C53" s="27">
        <v>11.109266822460523</v>
      </c>
      <c r="D53" s="27">
        <f t="shared" si="0"/>
        <v>-2.8901199219692586E-2</v>
      </c>
    </row>
    <row r="54" spans="1:4" s="28" customFormat="1" ht="15.75">
      <c r="A54" s="38" t="s">
        <v>310</v>
      </c>
      <c r="B54" s="27"/>
      <c r="C54" s="27">
        <v>10.925040317241571</v>
      </c>
      <c r="D54" s="27">
        <f t="shared" si="0"/>
        <v>10.925040317241571</v>
      </c>
    </row>
    <row r="55" spans="1:4" s="28" customFormat="1" ht="15.75">
      <c r="A55" s="38" t="s">
        <v>136</v>
      </c>
      <c r="B55" s="27">
        <v>10.130000000000001</v>
      </c>
      <c r="C55" s="27">
        <v>10.130000000000001</v>
      </c>
      <c r="D55" s="27">
        <f t="shared" si="0"/>
        <v>0</v>
      </c>
    </row>
    <row r="56" spans="1:4" s="28" customFormat="1" ht="15.75">
      <c r="A56" s="38" t="s">
        <v>250</v>
      </c>
      <c r="B56" s="27">
        <v>9.1912852064372075</v>
      </c>
      <c r="C56" s="27">
        <v>9.2771655901329364</v>
      </c>
      <c r="D56" s="27">
        <f t="shared" si="0"/>
        <v>8.5880383695728923E-2</v>
      </c>
    </row>
    <row r="57" spans="1:4" s="28" customFormat="1" ht="15.75">
      <c r="A57" s="38" t="s">
        <v>309</v>
      </c>
      <c r="B57" s="27"/>
      <c r="C57" s="27">
        <v>9.0446394513373587</v>
      </c>
      <c r="D57" s="27">
        <f t="shared" si="0"/>
        <v>9.0446394513373587</v>
      </c>
    </row>
    <row r="58" spans="1:4" s="28" customFormat="1" ht="15.75">
      <c r="A58" s="38" t="s">
        <v>163</v>
      </c>
      <c r="B58" s="27">
        <v>8.1499209484018529</v>
      </c>
      <c r="C58" s="27">
        <v>8.5025084111946345</v>
      </c>
      <c r="D58" s="27">
        <f t="shared" si="0"/>
        <v>0.35258746279278164</v>
      </c>
    </row>
    <row r="59" spans="1:4" s="28" customFormat="1" ht="15.75">
      <c r="A59" s="38" t="s">
        <v>196</v>
      </c>
      <c r="B59" s="27">
        <v>0</v>
      </c>
      <c r="C59" s="27">
        <v>7.1612214949901318</v>
      </c>
      <c r="D59" s="27">
        <f t="shared" si="0"/>
        <v>7.1612214949901318</v>
      </c>
    </row>
    <row r="60" spans="1:4" s="28" customFormat="1" ht="15.75">
      <c r="A60" s="38" t="s">
        <v>247</v>
      </c>
      <c r="B60" s="27">
        <v>6.5478404978523352</v>
      </c>
      <c r="C60" s="27">
        <v>6.7258097792448943</v>
      </c>
      <c r="D60" s="27">
        <f t="shared" si="0"/>
        <v>0.17796928139255908</v>
      </c>
    </row>
    <row r="61" spans="1:4" s="28" customFormat="1" ht="15.75">
      <c r="A61" s="38" t="s">
        <v>61</v>
      </c>
      <c r="B61" s="27">
        <v>9.3076910984793582</v>
      </c>
      <c r="C61" s="27">
        <v>6.6703735014639083</v>
      </c>
      <c r="D61" s="27">
        <f t="shared" si="0"/>
        <v>-2.6373175970154499</v>
      </c>
    </row>
    <row r="62" spans="1:4" s="28" customFormat="1" ht="15.75">
      <c r="A62" s="38" t="s">
        <v>169</v>
      </c>
      <c r="B62" s="27">
        <v>6.404690282938251</v>
      </c>
      <c r="C62" s="27">
        <v>6.0800798713464701</v>
      </c>
      <c r="D62" s="27">
        <f t="shared" si="0"/>
        <v>-0.32461041159178095</v>
      </c>
    </row>
    <row r="63" spans="1:4" s="28" customFormat="1" ht="15.75">
      <c r="A63" s="38" t="s">
        <v>49</v>
      </c>
      <c r="B63" s="27">
        <v>5.8941528172589717</v>
      </c>
      <c r="C63" s="27">
        <v>6.0325942291238475</v>
      </c>
      <c r="D63" s="27">
        <f t="shared" si="0"/>
        <v>0.1384414118648758</v>
      </c>
    </row>
    <row r="64" spans="1:4" s="28" customFormat="1" ht="15.75">
      <c r="A64" s="38" t="s">
        <v>190</v>
      </c>
      <c r="B64" s="27">
        <v>5.4229073068731362</v>
      </c>
      <c r="C64" s="27">
        <v>5.9633571592583898</v>
      </c>
      <c r="D64" s="27">
        <f t="shared" si="0"/>
        <v>0.54044985238525367</v>
      </c>
    </row>
    <row r="65" spans="1:4" s="28" customFormat="1" ht="15.75">
      <c r="A65" s="38" t="s">
        <v>112</v>
      </c>
      <c r="B65" s="27">
        <v>5.6959266312089927</v>
      </c>
      <c r="C65" s="27">
        <v>5.6075705063060433</v>
      </c>
      <c r="D65" s="27">
        <f t="shared" si="0"/>
        <v>-8.8356124902949418E-2</v>
      </c>
    </row>
    <row r="66" spans="1:4" s="28" customFormat="1" ht="15.75">
      <c r="A66" s="38" t="s">
        <v>229</v>
      </c>
      <c r="B66" s="27">
        <v>8.4614070583321759</v>
      </c>
      <c r="C66" s="27">
        <v>5.4414019998392256</v>
      </c>
      <c r="D66" s="27">
        <f t="shared" si="0"/>
        <v>-3.0200050584929503</v>
      </c>
    </row>
    <row r="67" spans="1:4" s="28" customFormat="1" ht="15.75">
      <c r="A67" s="38" t="s">
        <v>184</v>
      </c>
      <c r="B67" s="27">
        <v>3.9972646118510911</v>
      </c>
      <c r="C67" s="27">
        <v>4.2266316670004862</v>
      </c>
      <c r="D67" s="27">
        <f t="shared" si="0"/>
        <v>0.22936705514939515</v>
      </c>
    </row>
    <row r="68" spans="1:4" s="28" customFormat="1" ht="15.75">
      <c r="A68" s="38" t="s">
        <v>178</v>
      </c>
      <c r="B68" s="27">
        <v>6.0879220160182976</v>
      </c>
      <c r="C68" s="27">
        <v>4.1026099599036394</v>
      </c>
      <c r="D68" s="27">
        <f t="shared" si="0"/>
        <v>-1.9853120561146582</v>
      </c>
    </row>
    <row r="69" spans="1:4" s="28" customFormat="1" ht="15.75">
      <c r="A69" s="38" t="s">
        <v>226</v>
      </c>
      <c r="B69" s="27">
        <v>3.8163662891344199</v>
      </c>
      <c r="C69" s="27">
        <v>4.0331304100693082</v>
      </c>
      <c r="D69" s="27">
        <f t="shared" si="0"/>
        <v>0.21676412093488828</v>
      </c>
    </row>
    <row r="70" spans="1:4" ht="15.75">
      <c r="A70" s="38" t="s">
        <v>211</v>
      </c>
      <c r="B70" s="27">
        <v>5.6181251026104082</v>
      </c>
      <c r="C70" s="27">
        <v>3.9910107936091337</v>
      </c>
      <c r="D70" s="27">
        <f t="shared" si="0"/>
        <v>-1.6271143090012745</v>
      </c>
    </row>
    <row r="71" spans="1:4" s="28" customFormat="1" ht="15.75">
      <c r="A71" s="38" t="s">
        <v>202</v>
      </c>
      <c r="B71" s="27">
        <v>5.2952473205826314</v>
      </c>
      <c r="C71" s="27">
        <v>3.9448957022189477</v>
      </c>
      <c r="D71" s="27">
        <f t="shared" si="0"/>
        <v>-1.3503516183636837</v>
      </c>
    </row>
    <row r="72" spans="1:4" s="28" customFormat="1" ht="15.75">
      <c r="A72" s="38" t="s">
        <v>208</v>
      </c>
      <c r="B72" s="27">
        <v>3.4507019208743746</v>
      </c>
      <c r="C72" s="27">
        <v>3.7387732367889717</v>
      </c>
      <c r="D72" s="27">
        <f t="shared" si="0"/>
        <v>0.28807131591459711</v>
      </c>
    </row>
    <row r="73" spans="1:4" s="28" customFormat="1" ht="15.75">
      <c r="A73" s="38" t="s">
        <v>220</v>
      </c>
      <c r="B73" s="27">
        <v>3.7577635664294951</v>
      </c>
      <c r="C73" s="27">
        <v>3.6050123687865843</v>
      </c>
      <c r="D73" s="27">
        <f t="shared" si="0"/>
        <v>-0.15275119764291079</v>
      </c>
    </row>
    <row r="74" spans="1:4" s="28" customFormat="1" ht="15.75">
      <c r="A74" s="38" t="s">
        <v>130</v>
      </c>
      <c r="B74" s="27">
        <v>4.017854363673715</v>
      </c>
      <c r="C74" s="27">
        <v>3.4403949594520173</v>
      </c>
      <c r="D74" s="27">
        <f t="shared" si="0"/>
        <v>-0.57745940422169761</v>
      </c>
    </row>
    <row r="75" spans="1:4" s="28" customFormat="1" ht="15.75">
      <c r="A75" s="38" t="s">
        <v>199</v>
      </c>
      <c r="B75" s="27">
        <v>2.884883514589196</v>
      </c>
      <c r="C75" s="27">
        <v>3.3456180245171074</v>
      </c>
      <c r="D75" s="27">
        <f t="shared" si="0"/>
        <v>0.46073450992791143</v>
      </c>
    </row>
    <row r="76" spans="1:4" s="28" customFormat="1" ht="15.75">
      <c r="A76" s="38" t="s">
        <v>214</v>
      </c>
      <c r="B76" s="27">
        <v>2.9124167774465604</v>
      </c>
      <c r="C76" s="27">
        <v>3.0158604144393597</v>
      </c>
      <c r="D76" s="27">
        <f t="shared" si="0"/>
        <v>0.10344363699279935</v>
      </c>
    </row>
    <row r="77" spans="1:4" s="28" customFormat="1" ht="15.75">
      <c r="A77" s="38" t="s">
        <v>73</v>
      </c>
      <c r="B77" s="27">
        <v>2.9962885033909172</v>
      </c>
      <c r="C77" s="27">
        <v>2.9962885033909172</v>
      </c>
      <c r="D77" s="27">
        <f t="shared" si="0"/>
        <v>0</v>
      </c>
    </row>
    <row r="78" spans="1:4" s="28" customFormat="1" ht="15.75">
      <c r="A78" s="38" t="s">
        <v>103</v>
      </c>
      <c r="B78" s="27">
        <v>2.8590737548692791</v>
      </c>
      <c r="C78" s="27">
        <v>2.8229355362972139</v>
      </c>
      <c r="D78" s="27">
        <f t="shared" si="0"/>
        <v>-3.6138218572065117E-2</v>
      </c>
    </row>
    <row r="79" spans="1:4" s="28" customFormat="1" ht="15.75">
      <c r="A79" s="38" t="s">
        <v>160</v>
      </c>
      <c r="B79" s="27">
        <v>2.5665052597188716</v>
      </c>
      <c r="C79" s="27">
        <v>2.7474861202758447</v>
      </c>
      <c r="D79" s="27">
        <f t="shared" si="0"/>
        <v>0.18098086055697316</v>
      </c>
    </row>
    <row r="80" spans="1:4" s="28" customFormat="1" ht="15.75">
      <c r="A80" s="38" t="s">
        <v>262</v>
      </c>
      <c r="B80" s="27">
        <v>3.42039974353971</v>
      </c>
      <c r="C80" s="27">
        <v>2.1297760374255921</v>
      </c>
      <c r="D80" s="27">
        <f t="shared" si="0"/>
        <v>-1.2906237061141179</v>
      </c>
    </row>
    <row r="81" spans="1:4" s="28" customFormat="1" ht="15.75">
      <c r="A81" s="38" t="s">
        <v>148</v>
      </c>
      <c r="B81" s="27">
        <v>1.9263064671358532</v>
      </c>
      <c r="C81" s="27">
        <v>2.0869106665981167</v>
      </c>
      <c r="D81" s="27">
        <f t="shared" si="0"/>
        <v>0.16060419946226356</v>
      </c>
    </row>
    <row r="82" spans="1:4" s="28" customFormat="1" ht="15.75">
      <c r="A82" s="38" t="s">
        <v>79</v>
      </c>
      <c r="B82" s="27">
        <v>1.8368107302533532</v>
      </c>
      <c r="C82" s="27">
        <v>1.8714058053457483</v>
      </c>
      <c r="D82" s="27">
        <f t="shared" si="0"/>
        <v>3.4595075092395122E-2</v>
      </c>
    </row>
    <row r="83" spans="1:4" s="28" customFormat="1" ht="15.75">
      <c r="A83" s="38" t="s">
        <v>223</v>
      </c>
      <c r="B83" s="27">
        <v>1.7135072848166597</v>
      </c>
      <c r="C83" s="27">
        <v>1.6641479818091602</v>
      </c>
      <c r="D83" s="27">
        <f t="shared" si="0"/>
        <v>-4.9359303007499467E-2</v>
      </c>
    </row>
    <row r="84" spans="1:4" s="28" customFormat="1" ht="15.75">
      <c r="A84" s="38" t="s">
        <v>271</v>
      </c>
      <c r="B84" s="27">
        <v>2.59985387238188</v>
      </c>
      <c r="C84" s="27">
        <v>1.5578738107543297</v>
      </c>
      <c r="D84" s="27">
        <f t="shared" si="0"/>
        <v>-1.0419800616275503</v>
      </c>
    </row>
    <row r="85" spans="1:4" s="28" customFormat="1" ht="15.75">
      <c r="A85" s="38" t="s">
        <v>145</v>
      </c>
      <c r="B85" s="27">
        <v>1.4149466195357301</v>
      </c>
      <c r="C85" s="27">
        <v>1.3808463054806588</v>
      </c>
      <c r="D85" s="27">
        <f t="shared" si="0"/>
        <v>-3.4100314055071301E-2</v>
      </c>
    </row>
    <row r="86" spans="1:4" s="28" customFormat="1" ht="15.75">
      <c r="A86" s="38" t="s">
        <v>259</v>
      </c>
      <c r="B86" s="27">
        <v>1.0795274143146005</v>
      </c>
      <c r="C86" s="27">
        <v>1.1483111743876162</v>
      </c>
      <c r="D86" s="27">
        <f t="shared" si="0"/>
        <v>6.8783760073015676E-2</v>
      </c>
    </row>
    <row r="87" spans="1:4" s="28" customFormat="1" ht="15.75">
      <c r="A87" s="38" t="s">
        <v>151</v>
      </c>
      <c r="B87" s="27">
        <v>8</v>
      </c>
      <c r="C87" s="27">
        <v>0.88870330648236695</v>
      </c>
      <c r="D87" s="27">
        <f t="shared" si="0"/>
        <v>-7.1112966935176329</v>
      </c>
    </row>
    <row r="88" spans="1:4" s="28" customFormat="1" ht="15.75">
      <c r="A88" s="38" t="s">
        <v>91</v>
      </c>
      <c r="B88" s="27">
        <v>0.5613250583765873</v>
      </c>
      <c r="C88" s="27">
        <v>0.67370727483727322</v>
      </c>
      <c r="D88" s="27">
        <f t="shared" si="0"/>
        <v>0.11238221646068591</v>
      </c>
    </row>
    <row r="89" spans="1:4" s="28" customFormat="1" ht="15.75">
      <c r="A89" s="38" t="s">
        <v>118</v>
      </c>
      <c r="B89" s="27">
        <v>0.64290340406063018</v>
      </c>
      <c r="C89" s="27">
        <v>0.67321916606072763</v>
      </c>
      <c r="D89" s="27">
        <f t="shared" si="0"/>
        <v>3.0315762000097446E-2</v>
      </c>
    </row>
    <row r="90" spans="1:4" s="28" customFormat="1" ht="15.75">
      <c r="A90" s="38" t="s">
        <v>287</v>
      </c>
      <c r="B90" s="27">
        <v>0.55965202982601558</v>
      </c>
      <c r="C90" s="27">
        <v>0.66685963385876545</v>
      </c>
      <c r="D90" s="27">
        <f t="shared" si="0"/>
        <v>0.10720760403274987</v>
      </c>
    </row>
    <row r="91" spans="1:4" s="28" customFormat="1" ht="15.75">
      <c r="A91" s="38" t="s">
        <v>256</v>
      </c>
      <c r="B91" s="27">
        <v>0.37428770702932523</v>
      </c>
      <c r="C91" s="27">
        <v>0.37428770702932523</v>
      </c>
      <c r="D91" s="27">
        <f t="shared" si="0"/>
        <v>0</v>
      </c>
    </row>
    <row r="92" spans="1:4" s="28" customFormat="1" ht="15.75">
      <c r="A92" s="38" t="s">
        <v>238</v>
      </c>
      <c r="B92" s="27">
        <v>0.30913355298255846</v>
      </c>
      <c r="C92" s="27">
        <v>0.32950193713638903</v>
      </c>
      <c r="D92" s="27">
        <f t="shared" si="0"/>
        <v>2.0368384153830577E-2</v>
      </c>
    </row>
    <row r="93" spans="1:4" s="28" customFormat="1" ht="15.75">
      <c r="A93" s="38" t="s">
        <v>265</v>
      </c>
      <c r="B93" s="27">
        <v>0.3360249076089708</v>
      </c>
      <c r="C93" s="27">
        <v>0.28227022241610483</v>
      </c>
      <c r="D93" s="27">
        <f t="shared" si="0"/>
        <v>-5.375468519286597E-2</v>
      </c>
    </row>
    <row r="94" spans="1:4" s="28" customFormat="1" ht="15.75">
      <c r="A94" s="38" t="s">
        <v>109</v>
      </c>
      <c r="B94" s="27">
        <v>0.23607683227814144</v>
      </c>
      <c r="C94" s="27">
        <v>0.23920843753397844</v>
      </c>
      <c r="D94" s="27">
        <f t="shared" si="0"/>
        <v>3.131605255837E-3</v>
      </c>
    </row>
    <row r="95" spans="1:4" s="28" customFormat="1" ht="15.75">
      <c r="A95" s="38" t="s">
        <v>94</v>
      </c>
      <c r="B95" s="27">
        <v>0.20010638567339598</v>
      </c>
      <c r="C95" s="27">
        <v>0.20017625582273699</v>
      </c>
      <c r="D95" s="27">
        <f t="shared" si="0"/>
        <v>6.9870149341011434E-5</v>
      </c>
    </row>
    <row r="96" spans="1:4" s="28" customFormat="1" ht="15.75">
      <c r="A96" s="38" t="s">
        <v>133</v>
      </c>
      <c r="B96" s="27">
        <v>0.27390812210652926</v>
      </c>
      <c r="C96" s="27">
        <v>0.14602257772485119</v>
      </c>
      <c r="D96" s="27">
        <f t="shared" si="0"/>
        <v>-0.12788554438167807</v>
      </c>
    </row>
    <row r="97" spans="1:4" s="28" customFormat="1" ht="15.75">
      <c r="A97" s="38" t="s">
        <v>55</v>
      </c>
      <c r="B97" s="27">
        <v>0.10586326959356281</v>
      </c>
      <c r="C97" s="27">
        <v>0.12452593336377835</v>
      </c>
      <c r="D97" s="27">
        <f t="shared" si="0"/>
        <v>1.866266377021554E-2</v>
      </c>
    </row>
    <row r="98" spans="1:4" s="28" customFormat="1" ht="15.75">
      <c r="A98" s="38" t="s">
        <v>157</v>
      </c>
      <c r="B98" s="27">
        <v>3.3592378576086643E-2</v>
      </c>
      <c r="C98" s="27">
        <v>3.6665321319258301E-2</v>
      </c>
      <c r="D98" s="27">
        <f t="shared" si="0"/>
        <v>3.0729427431716583E-3</v>
      </c>
    </row>
    <row r="99" spans="1:4" s="28" customFormat="1" ht="15.75">
      <c r="A99" s="38" t="s">
        <v>46</v>
      </c>
      <c r="B99" s="27">
        <v>0.12884983703389424</v>
      </c>
      <c r="C99" s="27">
        <v>3.5010254378836897E-2</v>
      </c>
      <c r="D99" s="27">
        <f t="shared" si="0"/>
        <v>-9.3839582655057346E-2</v>
      </c>
    </row>
    <row r="100" spans="1:4" s="28" customFormat="1" ht="15.75">
      <c r="A100" s="38" t="s">
        <v>154</v>
      </c>
      <c r="B100" s="27">
        <v>2.6017492748828409E-2</v>
      </c>
      <c r="C100" s="27">
        <v>2.6017492748828409E-2</v>
      </c>
      <c r="D100" s="27">
        <f t="shared" si="0"/>
        <v>0</v>
      </c>
    </row>
    <row r="101" spans="1:4" s="28" customFormat="1" ht="15.75">
      <c r="A101" s="38" t="s">
        <v>85</v>
      </c>
      <c r="B101" s="27">
        <v>2.0763209040777011E-2</v>
      </c>
      <c r="C101" s="27">
        <v>2.3899155488903524E-2</v>
      </c>
      <c r="D101" s="27">
        <f t="shared" si="0"/>
        <v>3.1359464481265122E-3</v>
      </c>
    </row>
    <row r="102" spans="1:4" s="28" customFormat="1" ht="15.75">
      <c r="A102" s="38" t="s">
        <v>172</v>
      </c>
      <c r="B102" s="27">
        <v>1.5120205634796633E-2</v>
      </c>
      <c r="C102" s="27">
        <v>1.9246808237633927E-2</v>
      </c>
      <c r="D102" s="27">
        <f t="shared" si="0"/>
        <v>4.126602602837294E-3</v>
      </c>
    </row>
    <row r="103" spans="1:4" s="28" customFormat="1" ht="15.75">
      <c r="A103" s="38" t="s">
        <v>235</v>
      </c>
      <c r="B103" s="27">
        <v>1.335113484646195E-2</v>
      </c>
      <c r="C103" s="27">
        <v>1.8939393939393943E-2</v>
      </c>
      <c r="D103" s="27">
        <f t="shared" ref="D103:D120" si="1">C103-B103</f>
        <v>5.5882590929319936E-3</v>
      </c>
    </row>
    <row r="104" spans="1:4" s="28" customFormat="1" ht="15.75">
      <c r="A104" s="38" t="s">
        <v>142</v>
      </c>
      <c r="B104" s="27">
        <v>4.7803686195357728E-2</v>
      </c>
      <c r="C104" s="27">
        <v>9.8823994465856296E-3</v>
      </c>
      <c r="D104" s="27">
        <f t="shared" si="1"/>
        <v>-3.7921286748772098E-2</v>
      </c>
    </row>
    <row r="105" spans="1:4" s="28" customFormat="1" ht="15.75">
      <c r="A105" s="38" t="s">
        <v>58</v>
      </c>
      <c r="B105" s="27">
        <v>9.0350560173473073E-3</v>
      </c>
      <c r="C105" s="27">
        <v>9.0354641969731201E-3</v>
      </c>
      <c r="D105" s="27">
        <f t="shared" si="1"/>
        <v>4.0817962581284062E-7</v>
      </c>
    </row>
    <row r="106" spans="1:4" s="28" customFormat="1" ht="15.75">
      <c r="A106" s="38" t="s">
        <v>193</v>
      </c>
      <c r="B106" s="27">
        <v>5.6517291465323811E-3</v>
      </c>
      <c r="C106" s="27">
        <v>5.6921351768261788E-3</v>
      </c>
      <c r="D106" s="27">
        <f t="shared" si="1"/>
        <v>4.0406030293797628E-5</v>
      </c>
    </row>
    <row r="107" spans="1:4" s="28" customFormat="1" ht="15.75">
      <c r="A107" s="38" t="s">
        <v>64</v>
      </c>
      <c r="B107" s="27">
        <v>4.5756763318082179E-3</v>
      </c>
      <c r="C107" s="27">
        <v>4.6237151358094258E-3</v>
      </c>
      <c r="D107" s="27">
        <f t="shared" si="1"/>
        <v>4.8038804001207872E-5</v>
      </c>
    </row>
    <row r="108" spans="1:4" s="28" customFormat="1" ht="15.75">
      <c r="A108" s="38" t="s">
        <v>244</v>
      </c>
      <c r="B108" s="27">
        <v>3.8694249419344746E-3</v>
      </c>
      <c r="C108" s="27">
        <v>2.8919384409489086E-3</v>
      </c>
      <c r="D108" s="27">
        <f t="shared" si="1"/>
        <v>-9.7748650098556603E-4</v>
      </c>
    </row>
    <row r="109" spans="1:4" s="28" customFormat="1" ht="15.75">
      <c r="A109" s="38" t="s">
        <v>82</v>
      </c>
      <c r="B109" s="27">
        <v>1.0114790933278326E-2</v>
      </c>
      <c r="C109" s="27">
        <v>2.3406010710162678E-3</v>
      </c>
      <c r="D109" s="27">
        <f t="shared" si="1"/>
        <v>-7.7741898622620586E-3</v>
      </c>
    </row>
    <row r="110" spans="1:4" s="28" customFormat="1" ht="15.75">
      <c r="A110" s="38" t="s">
        <v>276</v>
      </c>
      <c r="B110" s="27">
        <v>0</v>
      </c>
      <c r="C110" s="27">
        <v>0</v>
      </c>
      <c r="D110" s="27">
        <f t="shared" si="1"/>
        <v>0</v>
      </c>
    </row>
    <row r="111" spans="1:4" s="28" customFormat="1" ht="15.75">
      <c r="A111" s="38" t="s">
        <v>67</v>
      </c>
      <c r="B111" s="27">
        <v>0</v>
      </c>
      <c r="C111" s="27">
        <v>0</v>
      </c>
      <c r="D111" s="27">
        <f t="shared" si="1"/>
        <v>0</v>
      </c>
    </row>
    <row r="112" spans="1:4" s="28" customFormat="1" ht="15.75">
      <c r="A112" s="38" t="s">
        <v>311</v>
      </c>
      <c r="B112" s="27"/>
      <c r="C112" s="27">
        <v>0</v>
      </c>
      <c r="D112" s="27">
        <f t="shared" si="1"/>
        <v>0</v>
      </c>
    </row>
    <row r="113" spans="1:4" s="28" customFormat="1" ht="15.75">
      <c r="A113" s="38" t="s">
        <v>97</v>
      </c>
      <c r="B113" s="27">
        <v>0</v>
      </c>
      <c r="C113" s="27">
        <v>0</v>
      </c>
      <c r="D113" s="27">
        <f t="shared" si="1"/>
        <v>0</v>
      </c>
    </row>
    <row r="114" spans="1:4" s="28" customFormat="1" ht="15.75">
      <c r="A114" s="38" t="s">
        <v>106</v>
      </c>
      <c r="B114" s="27">
        <v>0</v>
      </c>
      <c r="C114" s="27">
        <v>0</v>
      </c>
      <c r="D114" s="27">
        <f t="shared" si="1"/>
        <v>0</v>
      </c>
    </row>
    <row r="115" spans="1:4" s="28" customFormat="1" ht="15.75">
      <c r="A115" s="38" t="s">
        <v>121</v>
      </c>
      <c r="B115" s="27">
        <v>0</v>
      </c>
      <c r="C115" s="27">
        <v>0</v>
      </c>
      <c r="D115" s="27">
        <f t="shared" si="1"/>
        <v>0</v>
      </c>
    </row>
    <row r="116" spans="1:4" s="28" customFormat="1" ht="15.75">
      <c r="A116" s="38" t="s">
        <v>124</v>
      </c>
      <c r="B116" s="27">
        <v>0</v>
      </c>
      <c r="C116" s="27">
        <v>0</v>
      </c>
      <c r="D116" s="27">
        <f t="shared" si="1"/>
        <v>0</v>
      </c>
    </row>
    <row r="117" spans="1:4" s="28" customFormat="1" ht="15.75">
      <c r="A117" s="38" t="s">
        <v>127</v>
      </c>
      <c r="B117" s="27">
        <v>0</v>
      </c>
      <c r="C117" s="27">
        <v>0</v>
      </c>
      <c r="D117" s="27">
        <f t="shared" si="1"/>
        <v>0</v>
      </c>
    </row>
    <row r="118" spans="1:4" s="35" customFormat="1" ht="15.75">
      <c r="A118" s="38" t="s">
        <v>175</v>
      </c>
      <c r="B118" s="27">
        <v>0</v>
      </c>
      <c r="C118" s="27">
        <v>0</v>
      </c>
      <c r="D118" s="27">
        <f t="shared" si="1"/>
        <v>0</v>
      </c>
    </row>
    <row r="119" spans="1:4" ht="15.75">
      <c r="A119" s="38" t="s">
        <v>205</v>
      </c>
      <c r="B119" s="27">
        <v>0</v>
      </c>
      <c r="C119" s="27">
        <v>0</v>
      </c>
      <c r="D119" s="27">
        <f t="shared" si="1"/>
        <v>0</v>
      </c>
    </row>
    <row r="120" spans="1:4" ht="15.75">
      <c r="A120" s="38" t="s">
        <v>268</v>
      </c>
      <c r="B120" s="27">
        <v>0</v>
      </c>
      <c r="C120" s="27">
        <v>0</v>
      </c>
      <c r="D120" s="27">
        <f t="shared" si="1"/>
        <v>0</v>
      </c>
    </row>
    <row r="121" spans="1:4" ht="15.75">
      <c r="A121" s="38" t="s">
        <v>312</v>
      </c>
      <c r="B121" s="27"/>
      <c r="C121" s="27" t="s">
        <v>288</v>
      </c>
      <c r="D121" s="27"/>
    </row>
    <row r="122" spans="1:4">
      <c r="A122" s="39"/>
      <c r="B122" s="3"/>
      <c r="C122" s="3"/>
      <c r="D122" s="3"/>
    </row>
    <row r="123" spans="1:4">
      <c r="A123" s="39"/>
      <c r="B123" s="3"/>
      <c r="C123" s="3"/>
      <c r="D123" s="3"/>
    </row>
    <row r="124" spans="1:4">
      <c r="A124" s="29" t="s">
        <v>330</v>
      </c>
      <c r="B124" s="3"/>
      <c r="C124" s="3"/>
      <c r="D124" s="3"/>
    </row>
    <row r="125" spans="1:4">
      <c r="A125" s="40" t="s">
        <v>1</v>
      </c>
      <c r="B125" s="3"/>
      <c r="C125" s="3"/>
      <c r="D125" s="3"/>
    </row>
    <row r="126" spans="1:4">
      <c r="A126" s="41" t="s">
        <v>3</v>
      </c>
      <c r="B126" s="3"/>
      <c r="C126" s="3"/>
      <c r="D126" s="3"/>
    </row>
    <row r="127" spans="1:4">
      <c r="A127" s="39"/>
      <c r="B127" s="3"/>
      <c r="C127" s="3"/>
      <c r="D127" s="3"/>
    </row>
    <row r="128" spans="1:4">
      <c r="A128" s="39"/>
      <c r="B128" s="3"/>
      <c r="C128" s="3"/>
      <c r="D128" s="3"/>
    </row>
    <row r="129" spans="1:4">
      <c r="A129" s="39"/>
      <c r="B129" s="3"/>
      <c r="C129" s="3"/>
      <c r="D129" s="3"/>
    </row>
    <row r="130" spans="1:4">
      <c r="A130" s="39"/>
      <c r="B130" s="3"/>
      <c r="C130" s="3"/>
      <c r="D130" s="3"/>
    </row>
    <row r="131" spans="1:4">
      <c r="A131" s="39"/>
      <c r="B131" s="3"/>
      <c r="C131" s="3"/>
      <c r="D131" s="3"/>
    </row>
    <row r="132" spans="1:4">
      <c r="A132" s="39"/>
      <c r="B132" s="3"/>
      <c r="C132" s="3"/>
      <c r="D132" s="3"/>
    </row>
    <row r="133" spans="1:4">
      <c r="A133" s="39"/>
      <c r="B133" s="3"/>
      <c r="C133" s="3"/>
      <c r="D133" s="3"/>
    </row>
    <row r="134" spans="1:4">
      <c r="A134" s="39"/>
      <c r="B134" s="3"/>
      <c r="C134" s="3"/>
      <c r="D134" s="3"/>
    </row>
    <row r="135" spans="1:4">
      <c r="A135" s="39"/>
      <c r="B135" s="3"/>
      <c r="C135" s="3"/>
      <c r="D135" s="3"/>
    </row>
    <row r="136" spans="1:4">
      <c r="A136" s="39"/>
      <c r="B136" s="3"/>
      <c r="C136" s="3"/>
      <c r="D136" s="3"/>
    </row>
    <row r="137" spans="1:4">
      <c r="A137" s="39"/>
      <c r="B137" s="3"/>
      <c r="C137" s="3"/>
      <c r="D137" s="3"/>
    </row>
    <row r="138" spans="1:4">
      <c r="A138" s="39"/>
      <c r="B138" s="3"/>
      <c r="C138" s="3"/>
      <c r="D138" s="3"/>
    </row>
    <row r="139" spans="1:4">
      <c r="A139" s="39"/>
      <c r="B139" s="3"/>
      <c r="C139" s="3"/>
      <c r="D139" s="3"/>
    </row>
    <row r="140" spans="1:4">
      <c r="A140" s="39"/>
      <c r="B140" s="3"/>
      <c r="C140" s="3"/>
      <c r="D140" s="3"/>
    </row>
    <row r="141" spans="1:4">
      <c r="A141" s="39"/>
      <c r="B141" s="3"/>
      <c r="C141" s="3"/>
      <c r="D141" s="3"/>
    </row>
    <row r="142" spans="1:4">
      <c r="A142" s="39"/>
      <c r="B142" s="3"/>
      <c r="C142" s="3"/>
      <c r="D142" s="3"/>
    </row>
    <row r="143" spans="1:4">
      <c r="A143" s="39"/>
      <c r="B143" s="3"/>
      <c r="C143" s="3"/>
      <c r="D143" s="3"/>
    </row>
    <row r="144" spans="1:4">
      <c r="A144" s="39"/>
      <c r="B144" s="3"/>
      <c r="C144" s="3"/>
      <c r="D144" s="3"/>
    </row>
    <row r="145" spans="1:4">
      <c r="A145" s="39"/>
      <c r="B145" s="3"/>
      <c r="C145" s="3"/>
      <c r="D145" s="3"/>
    </row>
    <row r="146" spans="1:4">
      <c r="A146" s="39"/>
      <c r="B146" s="3"/>
      <c r="C146" s="3"/>
      <c r="D146" s="3"/>
    </row>
    <row r="147" spans="1:4">
      <c r="A147" s="39"/>
      <c r="B147" s="3"/>
      <c r="C147" s="3"/>
      <c r="D147" s="3"/>
    </row>
    <row r="148" spans="1:4">
      <c r="A148" s="39"/>
      <c r="B148" s="3"/>
      <c r="C148" s="3"/>
      <c r="D148" s="3"/>
    </row>
    <row r="149" spans="1:4">
      <c r="A149" s="39"/>
      <c r="B149" s="3"/>
      <c r="C149" s="3"/>
      <c r="D149" s="3"/>
    </row>
    <row r="150" spans="1:4">
      <c r="A150" s="39"/>
      <c r="B150" s="3"/>
      <c r="C150" s="3"/>
      <c r="D150" s="3"/>
    </row>
    <row r="151" spans="1:4">
      <c r="A151" s="39"/>
      <c r="B151" s="3"/>
      <c r="C151" s="3"/>
      <c r="D151" s="3"/>
    </row>
    <row r="152" spans="1:4">
      <c r="A152" s="39"/>
      <c r="B152" s="3"/>
      <c r="C152" s="3"/>
      <c r="D152" s="3"/>
    </row>
    <row r="153" spans="1:4">
      <c r="A153" s="39"/>
      <c r="B153" s="3"/>
      <c r="C153" s="3"/>
      <c r="D153" s="3"/>
    </row>
    <row r="154" spans="1:4">
      <c r="A154" s="39"/>
      <c r="B154" s="3"/>
      <c r="C154" s="3"/>
      <c r="D154" s="3"/>
    </row>
    <row r="155" spans="1:4">
      <c r="A155" s="39"/>
      <c r="B155" s="3"/>
      <c r="C155" s="3"/>
      <c r="D155" s="3"/>
    </row>
    <row r="156" spans="1:4">
      <c r="A156" s="39"/>
      <c r="B156" s="3"/>
      <c r="C156" s="3"/>
      <c r="D156" s="3"/>
    </row>
    <row r="157" spans="1:4">
      <c r="A157" s="39"/>
      <c r="B157" s="3"/>
      <c r="C157" s="3"/>
      <c r="D157" s="3"/>
    </row>
    <row r="158" spans="1:4">
      <c r="A158" s="39"/>
      <c r="B158" s="3"/>
      <c r="C158" s="3"/>
      <c r="D158" s="3"/>
    </row>
    <row r="159" spans="1:4">
      <c r="A159" s="39"/>
      <c r="B159" s="3"/>
      <c r="C159" s="3"/>
      <c r="D159" s="3"/>
    </row>
    <row r="160" spans="1:4">
      <c r="A160" s="39"/>
      <c r="B160" s="3"/>
      <c r="C160" s="3"/>
      <c r="D160" s="3"/>
    </row>
    <row r="161" spans="1:4">
      <c r="A161" s="39"/>
      <c r="B161" s="3"/>
      <c r="C161" s="3"/>
      <c r="D161" s="3"/>
    </row>
    <row r="162" spans="1:4">
      <c r="A162" s="39"/>
      <c r="B162" s="3"/>
      <c r="C162" s="3"/>
      <c r="D162" s="3"/>
    </row>
    <row r="163" spans="1:4">
      <c r="A163" s="39"/>
      <c r="B163" s="3"/>
      <c r="C163" s="3"/>
      <c r="D163" s="3"/>
    </row>
    <row r="164" spans="1:4">
      <c r="A164" s="39"/>
      <c r="B164" s="3"/>
      <c r="C164" s="3"/>
      <c r="D164" s="3"/>
    </row>
    <row r="165" spans="1:4">
      <c r="A165" s="39"/>
      <c r="B165" s="3"/>
      <c r="C165" s="3"/>
      <c r="D165" s="3"/>
    </row>
    <row r="166" spans="1:4">
      <c r="A166" s="39"/>
      <c r="B166" s="3"/>
      <c r="C166" s="3"/>
      <c r="D166" s="3"/>
    </row>
    <row r="167" spans="1:4">
      <c r="A167" s="39"/>
      <c r="B167" s="3"/>
      <c r="C167" s="3"/>
      <c r="D167" s="3"/>
    </row>
    <row r="168" spans="1:4">
      <c r="A168" s="39"/>
      <c r="B168" s="3"/>
      <c r="C168" s="3"/>
      <c r="D168" s="3"/>
    </row>
    <row r="169" spans="1:4">
      <c r="A169" s="39"/>
      <c r="B169" s="3"/>
      <c r="C169" s="3"/>
      <c r="D169" s="3"/>
    </row>
    <row r="170" spans="1:4">
      <c r="A170" s="39"/>
      <c r="B170" s="3"/>
      <c r="C170" s="3"/>
      <c r="D170" s="3"/>
    </row>
    <row r="171" spans="1:4">
      <c r="A171" s="39"/>
      <c r="B171" s="3"/>
      <c r="C171" s="3"/>
      <c r="D171" s="3"/>
    </row>
    <row r="172" spans="1:4">
      <c r="A172" s="39"/>
      <c r="B172" s="3"/>
      <c r="C172" s="3"/>
      <c r="D172" s="3"/>
    </row>
    <row r="173" spans="1:4">
      <c r="A173" s="39"/>
      <c r="B173" s="3"/>
      <c r="C173" s="3"/>
      <c r="D173" s="3"/>
    </row>
    <row r="174" spans="1:4">
      <c r="A174" s="39"/>
      <c r="B174" s="3"/>
      <c r="C174" s="3"/>
      <c r="D174" s="3"/>
    </row>
    <row r="175" spans="1:4">
      <c r="A175" s="39"/>
      <c r="B175" s="3"/>
      <c r="C175" s="3"/>
      <c r="D175" s="3"/>
    </row>
    <row r="176" spans="1:4">
      <c r="A176" s="39"/>
      <c r="B176" s="3"/>
      <c r="C176" s="3"/>
      <c r="D176" s="3"/>
    </row>
    <row r="177" spans="1:4">
      <c r="A177" s="39"/>
      <c r="B177" s="3"/>
      <c r="C177" s="3"/>
      <c r="D177" s="3"/>
    </row>
    <row r="178" spans="1:4">
      <c r="A178" s="39"/>
      <c r="B178" s="3"/>
      <c r="C178" s="3"/>
      <c r="D178" s="3"/>
    </row>
    <row r="179" spans="1:4">
      <c r="A179" s="39"/>
      <c r="B179" s="3"/>
      <c r="C179" s="3"/>
      <c r="D179" s="3"/>
    </row>
    <row r="180" spans="1:4">
      <c r="A180" s="39"/>
      <c r="B180" s="3"/>
      <c r="C180" s="3"/>
      <c r="D180" s="3"/>
    </row>
    <row r="181" spans="1:4">
      <c r="A181" s="39"/>
      <c r="B181" s="3"/>
      <c r="C181" s="3"/>
      <c r="D181" s="3"/>
    </row>
    <row r="182" spans="1:4">
      <c r="A182" s="39"/>
      <c r="B182" s="3"/>
      <c r="C182" s="3"/>
      <c r="D182" s="3"/>
    </row>
    <row r="183" spans="1:4">
      <c r="A183" s="39"/>
      <c r="B183" s="3"/>
      <c r="C183" s="3"/>
      <c r="D183" s="3"/>
    </row>
    <row r="184" spans="1:4">
      <c r="A184" s="39"/>
      <c r="B184" s="3"/>
      <c r="C184" s="3"/>
      <c r="D184" s="3"/>
    </row>
    <row r="185" spans="1:4">
      <c r="A185" s="39"/>
      <c r="B185" s="3"/>
      <c r="C185" s="3"/>
      <c r="D185" s="3"/>
    </row>
    <row r="186" spans="1:4">
      <c r="A186" s="39"/>
      <c r="B186" s="3"/>
      <c r="C186" s="3"/>
      <c r="D186" s="3"/>
    </row>
    <row r="187" spans="1:4">
      <c r="A187" s="39"/>
      <c r="B187" s="3"/>
      <c r="C187" s="3"/>
      <c r="D187" s="3"/>
    </row>
    <row r="188" spans="1:4">
      <c r="A188" s="39"/>
      <c r="B188" s="3"/>
      <c r="C188" s="3"/>
      <c r="D188" s="3"/>
    </row>
    <row r="189" spans="1:4">
      <c r="A189" s="39"/>
      <c r="B189" s="3"/>
      <c r="C189" s="3"/>
      <c r="D189" s="3"/>
    </row>
    <row r="190" spans="1:4">
      <c r="A190" s="39"/>
      <c r="B190" s="3"/>
      <c r="C190" s="3"/>
      <c r="D190" s="3"/>
    </row>
    <row r="191" spans="1:4">
      <c r="A191" s="39"/>
      <c r="B191" s="3"/>
      <c r="C191" s="3"/>
      <c r="D191" s="3"/>
    </row>
    <row r="192" spans="1:4">
      <c r="A192" s="39"/>
      <c r="B192" s="3"/>
      <c r="C192" s="3"/>
      <c r="D192" s="3"/>
    </row>
    <row r="193" spans="1:4">
      <c r="A193" s="39"/>
      <c r="B193" s="3"/>
      <c r="C193" s="3"/>
      <c r="D193" s="3"/>
    </row>
    <row r="194" spans="1:4">
      <c r="A194" s="39"/>
      <c r="B194" s="3"/>
      <c r="C194" s="3"/>
      <c r="D194" s="3"/>
    </row>
    <row r="195" spans="1:4">
      <c r="A195" s="39"/>
      <c r="B195" s="3"/>
      <c r="C195" s="3"/>
      <c r="D195" s="3"/>
    </row>
    <row r="196" spans="1:4">
      <c r="A196" s="39"/>
      <c r="B196" s="3"/>
      <c r="C196" s="3"/>
      <c r="D196" s="3"/>
    </row>
    <row r="197" spans="1:4">
      <c r="A197" s="39"/>
      <c r="C197" s="3"/>
    </row>
  </sheetData>
  <conditionalFormatting sqref="E1:XFD1048576 A1:A2 B1 A2:B2 C1:C90 A4:A90 A119:C1048576 A91:C117 B3:B117">
    <cfRule type="containsText" dxfId="68" priority="78" operator="containsText" text="#VALUE!">
      <formula>NOT(ISERROR(SEARCH("#VALUE!",A1)))</formula>
    </cfRule>
  </conditionalFormatting>
  <conditionalFormatting sqref="A35 C119:C1048576 C1:C117">
    <cfRule type="containsText" dxfId="67" priority="75" operator="containsText" text="value">
      <formula>NOT(ISERROR(SEARCH("value",A1)))</formula>
    </cfRule>
    <cfRule type="containsText" dxfId="66" priority="76" operator="containsText" text="n.d">
      <formula>NOT(ISERROR(SEARCH("n.d",A1)))</formula>
    </cfRule>
    <cfRule type="containsText" dxfId="65" priority="77" operator="containsText" text="#">
      <formula>NOT(ISERROR(SEARCH("#",A1)))</formula>
    </cfRule>
  </conditionalFormatting>
  <conditionalFormatting sqref="B38:B117">
    <cfRule type="containsText" dxfId="64" priority="63" operator="containsText" text="value">
      <formula>NOT(ISERROR(SEARCH("value",B38)))</formula>
    </cfRule>
    <cfRule type="containsText" dxfId="63" priority="64" operator="containsText" text="n.d">
      <formula>NOT(ISERROR(SEARCH("n.d",B38)))</formula>
    </cfRule>
    <cfRule type="containsText" dxfId="62" priority="65" operator="containsText" text="#">
      <formula>NOT(ISERROR(SEARCH("#",B38)))</formula>
    </cfRule>
  </conditionalFormatting>
  <conditionalFormatting sqref="B36">
    <cfRule type="containsText" dxfId="61" priority="60" operator="containsText" text="value">
      <formula>NOT(ISERROR(SEARCH("value",B36)))</formula>
    </cfRule>
    <cfRule type="containsText" dxfId="60" priority="61" operator="containsText" text="n.d">
      <formula>NOT(ISERROR(SEARCH("n.d",B36)))</formula>
    </cfRule>
    <cfRule type="containsText" dxfId="59" priority="62" operator="containsText" text="#">
      <formula>NOT(ISERROR(SEARCH("#",B36)))</formula>
    </cfRule>
  </conditionalFormatting>
  <conditionalFormatting sqref="B38:B117">
    <cfRule type="containsText" dxfId="58" priority="57" operator="containsText" text="value">
      <formula>NOT(ISERROR(SEARCH("value",B38)))</formula>
    </cfRule>
    <cfRule type="containsText" dxfId="57" priority="58" operator="containsText" text="n.d">
      <formula>NOT(ISERROR(SEARCH("n.d",B38)))</formula>
    </cfRule>
    <cfRule type="containsText" dxfId="56" priority="59" operator="containsText" text="#">
      <formula>NOT(ISERROR(SEARCH("#",B38)))</formula>
    </cfRule>
  </conditionalFormatting>
  <conditionalFormatting sqref="B36:C36">
    <cfRule type="containsText" dxfId="55" priority="56" operator="containsText" text="#VALUE!">
      <formula>NOT(ISERROR(SEARCH("#VALUE!",B36)))</formula>
    </cfRule>
  </conditionalFormatting>
  <conditionalFormatting sqref="C36">
    <cfRule type="containsText" dxfId="54" priority="53" operator="containsText" text="value">
      <formula>NOT(ISERROR(SEARCH("value",C36)))</formula>
    </cfRule>
    <cfRule type="containsText" dxfId="53" priority="54" operator="containsText" text="n.d">
      <formula>NOT(ISERROR(SEARCH("n.d",C36)))</formula>
    </cfRule>
    <cfRule type="containsText" dxfId="52" priority="55" operator="containsText" text="#">
      <formula>NOT(ISERROR(SEARCH("#",C36)))</formula>
    </cfRule>
  </conditionalFormatting>
  <conditionalFormatting sqref="B36">
    <cfRule type="containsText" dxfId="51" priority="50" operator="containsText" text="value">
      <formula>NOT(ISERROR(SEARCH("value",B36)))</formula>
    </cfRule>
    <cfRule type="containsText" dxfId="50" priority="51" operator="containsText" text="n.d">
      <formula>NOT(ISERROR(SEARCH("n.d",B36)))</formula>
    </cfRule>
    <cfRule type="containsText" dxfId="49" priority="52" operator="containsText" text="#">
      <formula>NOT(ISERROR(SEARCH("#",B36)))</formula>
    </cfRule>
  </conditionalFormatting>
  <conditionalFormatting sqref="A38:A117">
    <cfRule type="containsText" dxfId="48" priority="49" operator="containsText" text="#VALUE!">
      <formula>NOT(ISERROR(SEARCH("#VALUE!",A38)))</formula>
    </cfRule>
  </conditionalFormatting>
  <conditionalFormatting sqref="B38:C117">
    <cfRule type="containsText" dxfId="47" priority="48" operator="containsText" text="#VALUE!">
      <formula>NOT(ISERROR(SEARCH("#VALUE!",B38)))</formula>
    </cfRule>
  </conditionalFormatting>
  <conditionalFormatting sqref="C38:C117">
    <cfRule type="containsText" dxfId="46" priority="45" operator="containsText" text="value">
      <formula>NOT(ISERROR(SEARCH("value",C38)))</formula>
    </cfRule>
    <cfRule type="containsText" dxfId="45" priority="46" operator="containsText" text="n.d">
      <formula>NOT(ISERROR(SEARCH("n.d",C38)))</formula>
    </cfRule>
    <cfRule type="containsText" dxfId="44" priority="47" operator="containsText" text="#">
      <formula>NOT(ISERROR(SEARCH("#",C38)))</formula>
    </cfRule>
  </conditionalFormatting>
  <conditionalFormatting sqref="B38:B117">
    <cfRule type="containsText" dxfId="43" priority="42" operator="containsText" text="value">
      <formula>NOT(ISERROR(SEARCH("value",B38)))</formula>
    </cfRule>
    <cfRule type="containsText" dxfId="42" priority="43" operator="containsText" text="n.d">
      <formula>NOT(ISERROR(SEARCH("n.d",B38)))</formula>
    </cfRule>
    <cfRule type="containsText" dxfId="41" priority="44" operator="containsText" text="#">
      <formula>NOT(ISERROR(SEARCH("#",B38)))</formula>
    </cfRule>
  </conditionalFormatting>
  <conditionalFormatting sqref="B38:B117">
    <cfRule type="containsText" dxfId="40" priority="39" operator="containsText" text="value">
      <formula>NOT(ISERROR(SEARCH("value",B38)))</formula>
    </cfRule>
    <cfRule type="containsText" dxfId="39" priority="40" operator="containsText" text="n.d">
      <formula>NOT(ISERROR(SEARCH("n.d",B38)))</formula>
    </cfRule>
    <cfRule type="containsText" dxfId="38" priority="41" operator="containsText" text="#">
      <formula>NOT(ISERROR(SEARCH("#",B38)))</formula>
    </cfRule>
  </conditionalFormatting>
  <conditionalFormatting sqref="E1:XFD1048576 A1:A2 A4:A90 A91:C1048576 B1:C90">
    <cfRule type="containsText" dxfId="37" priority="38" operator="containsText" text="#VALUE!">
      <formula>NOT(ISERROR(SEARCH("#VALUE!",A1)))</formula>
    </cfRule>
  </conditionalFormatting>
  <conditionalFormatting sqref="A35 C1:C1048576">
    <cfRule type="containsText" dxfId="36" priority="35" operator="containsText" text="value">
      <formula>NOT(ISERROR(SEARCH("value",A1)))</formula>
    </cfRule>
    <cfRule type="containsText" dxfId="35" priority="36" operator="containsText" text="n.d">
      <formula>NOT(ISERROR(SEARCH("n.d",A1)))</formula>
    </cfRule>
    <cfRule type="containsText" dxfId="34" priority="37" operator="containsText" text="#">
      <formula>NOT(ISERROR(SEARCH("#",A1)))</formula>
    </cfRule>
  </conditionalFormatting>
  <conditionalFormatting sqref="B38:B117">
    <cfRule type="containsText" dxfId="33" priority="32" operator="containsText" text="value">
      <formula>NOT(ISERROR(SEARCH("value",B38)))</formula>
    </cfRule>
    <cfRule type="containsText" dxfId="32" priority="33" operator="containsText" text="n.d">
      <formula>NOT(ISERROR(SEARCH("n.d",B38)))</formula>
    </cfRule>
    <cfRule type="containsText" dxfId="31" priority="34" operator="containsText" text="#">
      <formula>NOT(ISERROR(SEARCH("#",B38)))</formula>
    </cfRule>
  </conditionalFormatting>
  <conditionalFormatting sqref="B36">
    <cfRule type="containsText" dxfId="30" priority="29" operator="containsText" text="value">
      <formula>NOT(ISERROR(SEARCH("value",B36)))</formula>
    </cfRule>
    <cfRule type="containsText" dxfId="29" priority="30" operator="containsText" text="n.d">
      <formula>NOT(ISERROR(SEARCH("n.d",B36)))</formula>
    </cfRule>
    <cfRule type="containsText" dxfId="28" priority="31" operator="containsText" text="#">
      <formula>NOT(ISERROR(SEARCH("#",B36)))</formula>
    </cfRule>
  </conditionalFormatting>
  <conditionalFormatting sqref="B38:B117">
    <cfRule type="containsText" dxfId="27" priority="26" operator="containsText" text="value">
      <formula>NOT(ISERROR(SEARCH("value",B38)))</formula>
    </cfRule>
    <cfRule type="containsText" dxfId="26" priority="27" operator="containsText" text="n.d">
      <formula>NOT(ISERROR(SEARCH("n.d",B38)))</formula>
    </cfRule>
    <cfRule type="containsText" dxfId="25" priority="28" operator="containsText" text="#">
      <formula>NOT(ISERROR(SEARCH("#",B38)))</formula>
    </cfRule>
  </conditionalFormatting>
  <conditionalFormatting sqref="B36">
    <cfRule type="containsText" dxfId="24" priority="23" operator="containsText" text="value">
      <formula>NOT(ISERROR(SEARCH("value",B36)))</formula>
    </cfRule>
    <cfRule type="containsText" dxfId="23" priority="24" operator="containsText" text="n.d">
      <formula>NOT(ISERROR(SEARCH("n.d",B36)))</formula>
    </cfRule>
    <cfRule type="containsText" dxfId="22" priority="25" operator="containsText" text="#">
      <formula>NOT(ISERROR(SEARCH("#",B36)))</formula>
    </cfRule>
  </conditionalFormatting>
  <conditionalFormatting sqref="B118:B121">
    <cfRule type="containsText" dxfId="21" priority="20" operator="containsText" text="value">
      <formula>NOT(ISERROR(SEARCH("value",B118)))</formula>
    </cfRule>
    <cfRule type="containsText" dxfId="20" priority="21" operator="containsText" text="n.d">
      <formula>NOT(ISERROR(SEARCH("n.d",B118)))</formula>
    </cfRule>
    <cfRule type="containsText" dxfId="19" priority="22" operator="containsText" text="#">
      <formula>NOT(ISERROR(SEARCH("#",B118)))</formula>
    </cfRule>
  </conditionalFormatting>
  <conditionalFormatting sqref="B118:B121">
    <cfRule type="containsText" dxfId="18" priority="17" operator="containsText" text="value">
      <formula>NOT(ISERROR(SEARCH("value",B118)))</formula>
    </cfRule>
    <cfRule type="containsText" dxfId="17" priority="18" operator="containsText" text="n.d">
      <formula>NOT(ISERROR(SEARCH("n.d",B118)))</formula>
    </cfRule>
    <cfRule type="containsText" dxfId="16" priority="19" operator="containsText" text="#">
      <formula>NOT(ISERROR(SEARCH("#",B118)))</formula>
    </cfRule>
  </conditionalFormatting>
  <conditionalFormatting sqref="B38:C121">
    <cfRule type="containsText" dxfId="15" priority="16" operator="containsText" text="#VALUE!">
      <formula>NOT(ISERROR(SEARCH("#VALUE!",B38)))</formula>
    </cfRule>
  </conditionalFormatting>
  <conditionalFormatting sqref="C38:C121">
    <cfRule type="containsText" dxfId="14" priority="13" operator="containsText" text="value">
      <formula>NOT(ISERROR(SEARCH("value",C38)))</formula>
    </cfRule>
    <cfRule type="containsText" dxfId="13" priority="14" operator="containsText" text="n.d">
      <formula>NOT(ISERROR(SEARCH("n.d",C38)))</formula>
    </cfRule>
    <cfRule type="containsText" dxfId="12" priority="15" operator="containsText" text="#">
      <formula>NOT(ISERROR(SEARCH("#",C38)))</formula>
    </cfRule>
  </conditionalFormatting>
  <conditionalFormatting sqref="B38:B117">
    <cfRule type="containsText" dxfId="11" priority="10" operator="containsText" text="value">
      <formula>NOT(ISERROR(SEARCH("value",B38)))</formula>
    </cfRule>
    <cfRule type="containsText" dxfId="10" priority="11" operator="containsText" text="n.d">
      <formula>NOT(ISERROR(SEARCH("n.d",B38)))</formula>
    </cfRule>
    <cfRule type="containsText" dxfId="9" priority="12" operator="containsText" text="#">
      <formula>NOT(ISERROR(SEARCH("#",B38)))</formula>
    </cfRule>
  </conditionalFormatting>
  <conditionalFormatting sqref="B38:B117">
    <cfRule type="containsText" dxfId="8" priority="7" operator="containsText" text="value">
      <formula>NOT(ISERROR(SEARCH("value",B38)))</formula>
    </cfRule>
    <cfRule type="containsText" dxfId="7" priority="8" operator="containsText" text="n.d">
      <formula>NOT(ISERROR(SEARCH("n.d",B38)))</formula>
    </cfRule>
    <cfRule type="containsText" dxfId="6" priority="9" operator="containsText" text="#">
      <formula>NOT(ISERROR(SEARCH("#",B38)))</formula>
    </cfRule>
  </conditionalFormatting>
  <conditionalFormatting sqref="B118:B121">
    <cfRule type="containsText" dxfId="5" priority="4" operator="containsText" text="value">
      <formula>NOT(ISERROR(SEARCH("value",B118)))</formula>
    </cfRule>
    <cfRule type="containsText" dxfId="4" priority="5" operator="containsText" text="n.d">
      <formula>NOT(ISERROR(SEARCH("n.d",B118)))</formula>
    </cfRule>
    <cfRule type="containsText" dxfId="3" priority="6" operator="containsText" text="#">
      <formula>NOT(ISERROR(SEARCH("#",B118)))</formula>
    </cfRule>
  </conditionalFormatting>
  <conditionalFormatting sqref="B118:B121">
    <cfRule type="containsText" dxfId="2" priority="1" operator="containsText" text="value">
      <formula>NOT(ISERROR(SEARCH("value",B118)))</formula>
    </cfRule>
    <cfRule type="containsText" dxfId="1" priority="2" operator="containsText" text="n.d">
      <formula>NOT(ISERROR(SEARCH("n.d",B118)))</formula>
    </cfRule>
    <cfRule type="containsText" dxfId="0" priority="3" operator="containsText" text="#">
      <formula>NOT(ISERROR(SEARCH("#",B118)))</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Ratio by value</vt:lpstr>
      <vt:lpstr>Country rankings</vt:lpstr>
      <vt:lpstr>Detailed information</vt:lpstr>
      <vt:lpstr>Chart</vt:lpstr>
      <vt:lpstr>'Ratio by value'!OLE_LINK1</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oftomova</dc:creator>
  <cp:lastModifiedBy>avilloria</cp:lastModifiedBy>
  <cp:lastPrinted>2014-09-10T14:46:05Z</cp:lastPrinted>
  <dcterms:created xsi:type="dcterms:W3CDTF">2014-08-21T23:10:53Z</dcterms:created>
  <dcterms:modified xsi:type="dcterms:W3CDTF">2016-04-27T17:25:46Z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