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FNarita\Box Sync\DFID\"/>
    </mc:Choice>
  </mc:AlternateContent>
  <xr:revisionPtr revIDLastSave="0" documentId="8_{49A9833B-2B82-46E1-BBEC-E170F215F045}" xr6:coauthVersionLast="31" xr6:coauthVersionMax="31" xr10:uidLastSave="{00000000-0000-0000-0000-000000000000}"/>
  <bookViews>
    <workbookView xWindow="0" yWindow="0" windowWidth="21570" windowHeight="7965" xr2:uid="{218EE05C-55FC-4AB0-A0DA-4DC86C8AF1DF}"/>
  </bookViews>
  <sheets>
    <sheet name="WorkingPapers" sheetId="1" r:id="rId1"/>
    <sheet name="PublishedPapers" sheetId="2" r:id="rId2"/>
    <sheet name="Books" sheetId="5" r:id="rId3"/>
    <sheet name="Toolkits" sheetId="3" r:id="rId4"/>
    <sheet name="Categories" sheetId="4" r:id="rId5"/>
  </sheets>
  <definedNames>
    <definedName name="_xlnm._FilterDatabase" localSheetId="2" hidden="1">Books!$A$1:$G$3</definedName>
    <definedName name="_xlnm._FilterDatabase" localSheetId="1" hidden="1">PublishedPapers!$A$1:$I$45</definedName>
    <definedName name="_xlnm._FilterDatabase" localSheetId="3" hidden="1">Toolkits!$A$1:$F$9</definedName>
    <definedName name="_xlnm._FilterDatabase" localSheetId="0" hidden="1">WorkingPapers!$A$1:$I$98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3" l="1"/>
  <c r="G3" i="5" l="1"/>
  <c r="G2" i="5"/>
  <c r="F6" i="4" l="1"/>
  <c r="F3" i="4"/>
  <c r="F2" i="4"/>
  <c r="F4" i="4"/>
  <c r="F5" i="4"/>
  <c r="F4" i="3"/>
  <c r="F8" i="3"/>
  <c r="F7" i="3"/>
  <c r="F6" i="3"/>
  <c r="F9" i="3"/>
  <c r="F5" i="3"/>
  <c r="F3" i="3"/>
  <c r="I40" i="2"/>
  <c r="I3" i="2"/>
  <c r="I28" i="2"/>
  <c r="I33" i="2"/>
  <c r="I39" i="2"/>
  <c r="I35" i="2"/>
  <c r="I45" i="2"/>
  <c r="I37" i="2"/>
  <c r="I34" i="2"/>
  <c r="I13" i="2"/>
  <c r="I11" i="2"/>
  <c r="I14" i="2"/>
  <c r="I16" i="2"/>
  <c r="I27" i="2"/>
  <c r="I26" i="2"/>
  <c r="I25" i="2"/>
  <c r="I24" i="2"/>
  <c r="I23" i="2"/>
  <c r="I31" i="2"/>
  <c r="I12" i="2"/>
  <c r="I10" i="2"/>
  <c r="I38" i="2"/>
  <c r="I41" i="2"/>
  <c r="I44" i="2"/>
  <c r="I43" i="2"/>
  <c r="I42" i="2"/>
  <c r="I30" i="2"/>
  <c r="I32" i="2"/>
  <c r="I36" i="2"/>
  <c r="I22" i="2"/>
  <c r="I29" i="2"/>
  <c r="I17" i="2"/>
  <c r="I19" i="2"/>
  <c r="I21" i="2"/>
  <c r="I20" i="2"/>
  <c r="I18" i="2"/>
  <c r="I8" i="2"/>
  <c r="I7" i="2"/>
  <c r="I6" i="2"/>
  <c r="I5" i="2"/>
  <c r="I4" i="2"/>
  <c r="I9" i="2"/>
  <c r="I15" i="2"/>
  <c r="I2" i="2"/>
  <c r="F7" i="4" l="1"/>
  <c r="E5" i="4"/>
  <c r="E3" i="4"/>
  <c r="E4" i="4"/>
  <c r="E6" i="4"/>
  <c r="E2" i="4"/>
  <c r="G3" i="4"/>
  <c r="G4" i="4"/>
  <c r="G5" i="4"/>
  <c r="G2" i="4"/>
  <c r="G6" i="4"/>
  <c r="I89" i="1"/>
  <c r="I90" i="1"/>
  <c r="I91" i="1"/>
  <c r="I92" i="1"/>
  <c r="I88" i="1"/>
  <c r="I87" i="1"/>
  <c r="I55" i="1"/>
  <c r="I74" i="1"/>
  <c r="I73" i="1"/>
  <c r="I72" i="1"/>
  <c r="I71" i="1"/>
  <c r="I70" i="1"/>
  <c r="I69" i="1"/>
  <c r="I68" i="1"/>
  <c r="I67" i="1"/>
  <c r="I66" i="1"/>
  <c r="I65" i="1"/>
  <c r="I64" i="1"/>
  <c r="I86" i="1"/>
  <c r="I85" i="1"/>
  <c r="I84" i="1"/>
  <c r="I83" i="1"/>
  <c r="I82" i="1"/>
  <c r="I81" i="1"/>
  <c r="I80" i="1"/>
  <c r="I79" i="1"/>
  <c r="I78" i="1"/>
  <c r="I77" i="1"/>
  <c r="I76" i="1"/>
  <c r="I75" i="1"/>
  <c r="I63" i="1"/>
  <c r="I13" i="1"/>
  <c r="I12" i="1"/>
  <c r="I11" i="1"/>
  <c r="I62" i="1"/>
  <c r="I61" i="1"/>
  <c r="I60" i="1"/>
  <c r="I54" i="1"/>
  <c r="I53" i="1"/>
  <c r="I52" i="1"/>
  <c r="I39" i="1"/>
  <c r="I38" i="1"/>
  <c r="I10" i="1"/>
  <c r="I9" i="1"/>
  <c r="I8" i="1"/>
  <c r="I51" i="1"/>
  <c r="I50" i="1"/>
  <c r="I7" i="1"/>
  <c r="I6" i="1"/>
  <c r="I5" i="1"/>
  <c r="I4" i="1"/>
  <c r="I3" i="1"/>
  <c r="I2" i="1"/>
  <c r="I59" i="1"/>
  <c r="I58" i="1"/>
  <c r="I57" i="1"/>
  <c r="I56" i="1"/>
  <c r="I49" i="1"/>
  <c r="I48" i="1"/>
  <c r="I47" i="1"/>
  <c r="I46" i="1"/>
  <c r="I45" i="1"/>
  <c r="I44" i="1"/>
  <c r="I43" i="1"/>
  <c r="I42" i="1"/>
  <c r="I41" i="1"/>
  <c r="I40" i="1"/>
  <c r="I37" i="1"/>
  <c r="I36" i="1"/>
  <c r="I35" i="1"/>
  <c r="I34" i="1"/>
  <c r="I33" i="1"/>
  <c r="I32" i="1"/>
  <c r="I31" i="1"/>
  <c r="I30" i="1"/>
  <c r="I29" i="1"/>
  <c r="I28" i="1"/>
  <c r="I15" i="1"/>
  <c r="I16" i="1"/>
  <c r="I17" i="1"/>
  <c r="I18" i="1"/>
  <c r="I19" i="1"/>
  <c r="I20" i="1"/>
  <c r="I21" i="1"/>
  <c r="I22" i="1"/>
  <c r="I27" i="1"/>
  <c r="I24" i="1"/>
  <c r="I25" i="1"/>
  <c r="I26" i="1"/>
  <c r="I23" i="1"/>
  <c r="I14" i="1"/>
  <c r="E7" i="4" l="1"/>
  <c r="G7" i="4"/>
  <c r="D4" i="4"/>
  <c r="D6" i="4"/>
  <c r="D2" i="4"/>
  <c r="D7" i="4" s="1"/>
  <c r="D5" i="4"/>
  <c r="D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Narita, Futoshi</author>
  </authors>
  <commentList>
    <comment ref="B1" authorId="0" shapeId="0" xr:uid="{10882A7A-718B-4A7D-AF10-C20FA9703258}">
      <text>
        <r>
          <rPr>
            <sz val="9"/>
            <color indexed="81"/>
            <rFont val="Tahoma"/>
            <family val="2"/>
          </rPr>
          <t>Note that the fiscal year runs from April to March, and review takes place afterwards (e.g., 2018 Annual Report refers to the period of April 2017 to March 2018).</t>
        </r>
      </text>
    </comment>
    <comment ref="I1" authorId="0" shapeId="0" xr:uid="{7782F39C-239F-4F35-BE64-95F2B1F4F1AB}">
      <text>
        <r>
          <rPr>
            <sz val="9"/>
            <color indexed="81"/>
            <rFont val="Tahoma"/>
            <family val="2"/>
          </rPr>
          <t>The set of categories under the MRLIC project has evolved over phases, and the categories assigned here may not be fully consistent with the Annual Reports. We assign only one category even for the articles that may fall in more than one category.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Narita, Futoshi</author>
  </authors>
  <commentList>
    <comment ref="B1" authorId="0" shapeId="0" xr:uid="{9A823276-D2E1-4DD4-8180-73EB0B7F49F9}">
      <text>
        <r>
          <rPr>
            <sz val="9"/>
            <color indexed="81"/>
            <rFont val="Tahoma"/>
            <family val="2"/>
          </rPr>
          <t>Note that the fiscal year runs from April to March, and review takes place afterwards (e.g., 2018 Annual Report refers to the period of April 2017 to March 2018).</t>
        </r>
      </text>
    </comment>
    <comment ref="I1" authorId="0" shapeId="0" xr:uid="{524D7697-A499-4068-9103-01968C389D20}">
      <text>
        <r>
          <rPr>
            <sz val="9"/>
            <color indexed="81"/>
            <rFont val="Tahoma"/>
            <family val="2"/>
          </rPr>
          <t>The set of categories under the MRLIC project has evolved over phases, and the categories assigned here may not be fully consistent with the Annual Reports. We assign only one category even for the articles that may fall in more than one category.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Narita, Futoshi</author>
  </authors>
  <commentList>
    <comment ref="B1" authorId="0" shapeId="0" xr:uid="{6C6A464E-08E2-473B-B45F-ED7B0D20AD06}">
      <text>
        <r>
          <rPr>
            <sz val="9"/>
            <color indexed="81"/>
            <rFont val="Tahoma"/>
            <family val="2"/>
          </rPr>
          <t>Note that the fiscal year runs from April to March, and review takes place afterwards (e.g., 2018 Annual Report refers to the period of April 2017 to March 2018).</t>
        </r>
      </text>
    </comment>
    <comment ref="G1" authorId="0" shapeId="0" xr:uid="{6894B660-037D-4A48-A60F-4B3DA442A307}">
      <text>
        <r>
          <rPr>
            <sz val="9"/>
            <color indexed="81"/>
            <rFont val="Tahoma"/>
            <family val="2"/>
          </rPr>
          <t>The set of categories under the MRLIC project has evolved over phases, and the categories assigned here may not be fully consistent with the Annual Reports. We assign only one category even for the articles that may fall in more than one category.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Narita, Futoshi</author>
  </authors>
  <commentList>
    <comment ref="B1" authorId="0" shapeId="0" xr:uid="{7961C20E-3A36-4697-AF68-7C66EF613923}">
      <text>
        <r>
          <rPr>
            <sz val="9"/>
            <color indexed="81"/>
            <rFont val="Tahoma"/>
            <family val="2"/>
          </rPr>
          <t>Note that the fiscal year runs from April to March, and review takes place afterwards (e.g., 2018 Annual Report refers to the period of April 2017 to March 2018).</t>
        </r>
      </text>
    </comment>
    <comment ref="F1" authorId="0" shapeId="0" xr:uid="{B3425540-7C24-406D-BC50-15B0F1737227}">
      <text>
        <r>
          <rPr>
            <sz val="9"/>
            <color indexed="81"/>
            <rFont val="Tahoma"/>
            <family val="2"/>
          </rPr>
          <t>The set of categories under the MRLIC project has evolved over phases, and the categories assigned here may not be fully consistent with the Annual Reports. We assign only one category even for the articles that may fall in more than one category.</t>
        </r>
      </text>
    </comment>
  </commentList>
</comments>
</file>

<file path=xl/sharedStrings.xml><?xml version="1.0" encoding="utf-8"?>
<sst xmlns="http://schemas.openxmlformats.org/spreadsheetml/2006/main" count="901" uniqueCount="705">
  <si>
    <t>The Monetary Transmission Mechanism in the Tropics : A Narrative Approach</t>
  </si>
  <si>
    <t>Many central banks in low-income countries in Sub-Saharan Africa are modernising their monetary policy frameworks. Standard statistical procedures have had limited success in identifying the channels of monetary transmission in such countries. Here we take a narrative approach, following Romer and Romer (1989), and center on a significant tightening of monetary policy that took place in 2011 in four members of the East African Community: Kenya, Uganda, Tanzania and Rwanda. We find clear evidence of the transmission mechanism in most of the countries, and argue that deviations can be explained by differences in the policy regime in place.</t>
  </si>
  <si>
    <t>https://www.imf.org/en/Publications/WP/Issues/2016/12/31/The-Monetary-Transmission-Mechanism-in-the-Tropics-A-Narrative-Approach-40955</t>
  </si>
  <si>
    <t>Title</t>
  </si>
  <si>
    <t>Abstract</t>
  </si>
  <si>
    <t>Link</t>
  </si>
  <si>
    <t>Author</t>
  </si>
  <si>
    <t>Money Targeting in a Modern Forecasting and Policy Analysis System : an Application to Kenya</t>
  </si>
  <si>
    <t>Andrew Berg, Luisa Charry, Rafael A Portillo, Jan Vlcek</t>
  </si>
  <si>
    <t>Michal Andrle, Andrew Berg, Enrico G Berkes, Rafael A Portillo, Jan Vlcek, R. Armando Morales</t>
  </si>
  <si>
    <t>We extend the framework in Andrle and others (2013) to incorporate an explicit role for money targets and target misses in the analysis of monetary policy in low-income countries (LICs), with an application to Kenya. We provide a general specification that can nest various types of money targeting (ranging from targets based on optimal money demand forecasts to those derived from simple money growth rules), interest-rate based frameworks, and intermediate cases. Our framework acknowledges that ex-post adherence to targets is in itself an objective of policy in LICs; here we provide a novel interpretation of target misses in terms of structural shocks (aggregate demand, policy, shocks to money demand, etc). In the case of Kenya, we find that: (i) the setting of money targets is consistent with money demand forecasting, (ii) targets have not played a systematic role in monetary policy, and (iii) target misses mainly reflect shocks to money demand. Simulations of the model under alternative policy specifications show that the stronger the ex-post target adherence, the greater the macroeconomic volatility. Our findings highlight the benefits of a model-based approach to monetary policy analysis in LICs, including in countries with money-targeting frameworks.</t>
  </si>
  <si>
    <t>https://www.imf.org/en/Publications/WP/Issues/2016/12/31/Money-Targeting-in-a-Modern-Forecasting-and-Policy-Analysis-System-an-Application-to-Kenya-41067</t>
  </si>
  <si>
    <t>Monetary and Exchange Rate Policy in Low-Income Countries</t>
  </si>
  <si>
    <t>Andrew Berg, Rafael Portillo, and Luis-Felipe Zanna</t>
  </si>
  <si>
    <t>https://www.imf.org/en/Publications/WP/Issues/2016/12/31/Policy-Responses-to-Aid-Surges-in-Countries-with-Limited-International-Capital-Mobility-The-41292</t>
  </si>
  <si>
    <t>Afghanistan : Balancing Social and Security Spending in the Context of Shrinking Resource Envelope</t>
  </si>
  <si>
    <t>For Afghanistan, the dual prospect of declining donor support and high ongoing security spending over the medium term keeps the government budget tight. This paper uses a general equilibrium model to capture the security-development tradeoff facing the government in its effort to rehabilitate macroeconomic stability and welfare. In particular, it considers strategic policy options for counteracting and minimizing the negative macroeconomic impact of possible aid and revenue shortfalls. We find that the mobilization of domestic revenues through changes in tax policy is the preferred policy response for Afghan central government. Such a response helps to place its finances on a sustainable path and preserve most of the growth potential. Cutting expenditures balances public finances, but causes the economy to permanently shrink. Debt financing helps to preserve much of the economy size but can jeopardize the sustainability of public finances.</t>
  </si>
  <si>
    <t>https://www.imf.org/en/Publications/WP/Issues/2016/12/31/Afghanistan-Balancing-Social-and-Security-Spending-in-the-Context-of-Shrinking-Resource-40599</t>
  </si>
  <si>
    <t>Aqib Aslam, Enrico G Berkes, Martin Fukac, Jeta Menkulasi, Axel Schimmelpfennig</t>
  </si>
  <si>
    <t>Public Investment, Growth, and Debt Sustainability</t>
  </si>
  <si>
    <t>Surging Investment and Declining Aid : Evaluating Debt Sustainability in Rwanda</t>
  </si>
  <si>
    <t>John W Clark JR, Birgir Arnason</t>
  </si>
  <si>
    <t>Rwanda is a unique case among its Sub-Saharan African peers in that it has already undergone a large scaling-up of public investment. The Rwandan government has made clear its desire to lower its reliance on foreign aid while still maintaining high public investment levels. We use the model of public investment, growth, and debt sustainability in Buffie et al. (2012) to evaluate the macroeconomic consequences of a possible scaling-down of investment in Rwanda. Using the model, we can gauge the consequences of different financing mechanisms and investment efficiency levels on the economy. We find that with some commercial borrowing and a modest tax adjustment, the authorities may be able to retain their high investment spending while still reducing their reliance on foreign aid.</t>
  </si>
  <si>
    <t>https://www.imf.org/en/Publications/WP/Issues/2016/12/31/Surging-Investment-and-Declining-Aid-Evaluating-Debt-Sustainability-in-Rwanda-41457</t>
  </si>
  <si>
    <t>Efficient Energy Investment and Fiscal Adjustment in Senegal</t>
  </si>
  <si>
    <t>Salifou Issoufou, Edward F Buffie, Mouhamadou Bamba Diop, Kalidou Thiaw</t>
  </si>
  <si>
    <t>Senegal's fiscal deficit and public debt have been on the rise in recent years owing partly to an ailing and inefficient oil-based energy sector. In this paper we use a two-sector, open-economy, dynamic general equilibrium model to investigate the effects of varying fiscal policy instruments one at a time and of policy packages that increase public investment in energy and infrastructure in scenarios with varying degrees of debt finance and with different types of supporting fiscal adjustment. Lowering the fiscal deficit by raising taxes and cutting government expenditure has adverse effects on growth, real wages and the supply of public services. Senegal does not need, however, to undertake such difficult fiscal adjustment. A public investment program that coordinates new investment in low-cost hydroelectric, coal or gas-fired power with a phased contraction of the oil-based sector raises the total supply of energy by 70 percent, increases real wages and real GDP, stimulates private investment, and significantly reduces the fiscal deficit in the medium long term. More aggressive investment programs borrow against future fiscal gains to combine new energy investments with either delayed or frontloaded investments in non-energy infrastructure. These programs lead to much higher real wages and real GDP while keeping public debt sustainable and the fiscal deficit low in the medium and long term.</t>
  </si>
  <si>
    <t>https://www.imf.org/en/Publications/WP/Issues/2016/12/31/Efficient-Energy-Investment-and-Fiscal-Adjustment-in-Senegal-41418</t>
  </si>
  <si>
    <t>The Investment-Financing-Growth Nexus : The Case of Liberia</t>
  </si>
  <si>
    <t>John W Clark JR, Manuel Rosales Torres</t>
  </si>
  <si>
    <t>Liberia is facing large infrastructure gaps and developmental needs that constrain the country’s growth potential. The government has set an ambitious agenda to transform the economy and to reach middle-income country status by 2030 by scaling up investment in infrastructure and human capital. Fiscal space remains constrained by rigidities in current spending and the government will need to resort to borrowing to close some of the gaps. This paper presents an estimate of the nexus between public investment, financing, and growth in Liberia using an inter-temporal macroeconomic model. The model has been calibrated as much as possible to Liberian economic data and assumes that public investment has a high economic and social rate of return and is highly complementary toward private sector investment. The objective of the paper is to contribute to the debate on how fast public investment should be scaled up to address the country’s developmental needs. The paper also highlights the trade-offs and potential risks associated with different financing options and the required changes in fiscal policy to ensure macroeconomic stability.</t>
  </si>
  <si>
    <t>https://www.imf.org/en/Publications/WP/Issues/2016/12/31/The-Investment-Financing-Growth-Nexus-The-Case-of-Liberia-41065</t>
  </si>
  <si>
    <t>Assessing Bias and Accuracy in the World Bank-IMF's Debt Sustainability Framework for Low-Income Countries</t>
  </si>
  <si>
    <t>Andrew Berg, Enrico G Berkes, Catherine A Pattillo, Andrea Presbitero, Yorbol Yakhshilikov</t>
  </si>
  <si>
    <t>The World Bank and the IMF have adopted a debt sustainability framework (DSF) to evaluate the risk of debt distress in Low Income Countries (LICs). At the core of the DSF are empirically-based thresholds for each of five different measures of the debt burden (the “debt threshold approach” DTA). The DSF contains a rule for aggregating the information contained in these five different variables which we label the “worst-case aggregator” (WCA) in view of the fact that the DSF considers a breach of any one of the thresholds sufficient to indicate a high risk of debt distress. However, neither the DTA nor the WCA has heretofore been subject to empirical testing. We find that: (1) the DTA loses information relative to a simple proposed alternative; (2) the WCA is too conservative (predicting crises too often) in terms of the loss function used in the DSF; and (3) the WCA is less accurate than some simple proposed alternative aggregators as a predictor of debt distress.</t>
  </si>
  <si>
    <t>https://www.imf.org/en/Publications/WP/Issues/2016/12/31/Assessing-Bias-and-Accuracy-in-the-World-Bank-IMF-s-Debt-Sustainability-Framework-for-Low-41444</t>
  </si>
  <si>
    <t>This Time They Are Different : Heterogeneity and Nonlinearity in the Relationship Between Debt and Growth</t>
  </si>
  <si>
    <t>Markus Eberhardt, Andrea Presbitero</t>
  </si>
  <si>
    <t>We study the long-run relationship between public debt and growth in a large panel of countries. Our analysis takes particular note of theoretical arguments and data considerations in modeling the debt-growth relationship as heterogeneous across countries. We investigate the issue of nonlinearities (debt thresholds) in both the cross-country and within-country dimensions, employing novel methods and diagnostics from the time-series literature adapted for use in the panel. We find some support for a nonlinear relationship between debt and long-run growth across countries, but no evidence for common debt thresholds within countries over time.</t>
  </si>
  <si>
    <t>https://www.imf.org/en/Publications/WP/Issues/2016/12/31/This-Time-They-Are-Different-Heterogeneity-and-Nonlinearity-in-the-Relationship-Between-Debt-41142</t>
  </si>
  <si>
    <t>Natural Gas, Public Investment and Debt Sustainability in Mozambique</t>
  </si>
  <si>
    <t>Giovanni Melina, Yi Xiong</t>
  </si>
  <si>
    <t>Mozambique has great potential in natural gas reserves and if liquefied/commercialized the sum of taxes and other fiscal revenue from natural gas will, at its peak, reach roughly one third of total fiscal revenue. Recent developments in the natural resource sector have triggered a fresh round of much needed infrastructure investment. This paper uses the DIGNAR model to simulate alternative public investment scaling-up plans in alternative LNG market scenarios. Results show that while a conservative approach, which simply awaits LNG revenues, would miss significant current growth opportunities, an aggressive approach would likely meet absorptive capacity constraints and imply a much bigger (and, in an adverse scenario, unsustainable) build-up of public debt. A gradual scaling up approach represents indeed a desirable path, as it allows anticipating some, though not all, of the LNG revenue and, even in an adverse scenario, keeping public debt at sustainable levels. Structural reforms affecting selection, governance and execution of public investment projects would significantly enhance the extent to which public capital is accumulated and impact non-resource growth and, ultimately, debt sustainability.</t>
  </si>
  <si>
    <t>https://www.imf.org/en/Publications/WP/Issues/2016/12/31/Natural-Gas-Public-Investment-and-Debt-Sustainability-in-Mozambique-41166</t>
  </si>
  <si>
    <t>Macroeconomic Management of Natural Resources</t>
  </si>
  <si>
    <t>Investing Volatile Oil Revenues in Capital-Scarce Economies : An Application to Angola</t>
  </si>
  <si>
    <t>Natural resource revenues are an increasingly important financing source for public investment in many developing economies. Investing volatile resource revenues, however, may subject an economy to macroeconomic instability. This paper applies to Angola the fiscal framework developed in Berg et al. (forthcoming) that incorporates investment inefficiency and absorptive capacity constraints, often encountered in developing countries. The sustainable investing approach, which combines a stable fiscal regime with external savings, can convert resource wealth to development gains while maintaining economic stability. Stochastic simulations demonstrate how the framework can be used to inform allocations between capital spending and external savings when facing uncertain oil revenues. An overly aggressive investment scaling-up path could result in insufficient fiscal buffers when faced with negative oil price shocks. Consequently, investment progress can be interrupted, driving up the capital depreciation rate, undermining economic stability, and lowering the growth benefits of public investment.</t>
  </si>
  <si>
    <t>https://www.imf.org/en/Publications/WP/Issues/2016/12/31/Investing-Volatile-Oil-Revenues-in-Capital-Scarce-Economies-An-Application-to-Angola-40669</t>
  </si>
  <si>
    <t>Christine J. Richmond, Irene Yackovlev, Susan S. Yang</t>
  </si>
  <si>
    <t>Debt Sustainability, Public Investment, and Natural Resources in Developing Countries : the DIGNAR Model</t>
  </si>
  <si>
    <t>Giovanni Melina, Susan S. Yang, Luis-Felipe Zanna</t>
  </si>
  <si>
    <t>This paper presents the DIGNAR (Debt, Investment, Growth, and Natural Resources) model, which can be used to analyze the debt sustainability and macroeconomic effects of public investment plans in resource-abundant developing countries. DIGNAR is a dynamic, stochastic model of a small open economy. It has two types of households, including poor households with no access to financial markets, and features traded and nontraded sectors as well as a natural resource sector. Public capital enters production technologies, while public investment is subject to inefficiencies and absorptive capacity constraints. The government has access to different types of debt (concessional, domestic and external commercial) and a resource fund, which can be used to finance public investment plans. The resource fund can also serve as a buffer to absorb fiscal balances for given projections of resource revenues and public investment plans. When the fund is drawn down to its minimal value, a combination of external and domestic borrowing can be used to cover the fiscal gap in the short to medium run. Fiscal adjustments through tax rates and government non-capital expenditures—which may be constrained by ceilings and floors, respectively—are then triggered to maintain debt sustainability. The paper illustrates how the model can be particularly useful to assess debt sustainability in countries that borrow against future resource revenues to scale up public investment.</t>
  </si>
  <si>
    <t>https://www.imf.org/en/Publications/WP/Issues/2016/12/31/Debt-Sustainability-Public-Investment-and-Natural-Resources-in-Developing-Countries-the-41455</t>
  </si>
  <si>
    <t>Fiscal Limits, External Debt, and Fiscal Policy in Developing Countries</t>
  </si>
  <si>
    <t>Huixin Bi, Wenyi Shen, Susan S. Yang</t>
  </si>
  <si>
    <t>This paper studies fiscal policy effects in developing countries with external debt and sovereign default risks. State-dependent distributions of fiscal limits are simulated based on macroeconomic uncertainty and fiscal policy specifications. The analysis shows that expected future revenue plays an important role in the low fiscal limits of developing countries, relative to those of developed countries. External debt carries additional risks since large devaluation of the real exchange rate can suddenly raise default probabilities. Consistent with majority views, fiscal consolidations are counterproductive in the short and medium runs. When an economy approaches its fiscal limits, government spending can be less expansionary than in a low-debt state. As more revenue is required to service debt in a high-debt state, higher tax rates raise the economic cost of increasing consumption, reducing the fiscal multiplier.</t>
  </si>
  <si>
    <t>https://www.imf.org/en/Publications/WP/Issues/2016/12/31/Fiscal-Limits-External-Debt-and-Fiscal-Policy-in-Developing-Countries-41453</t>
  </si>
  <si>
    <t>The Finance and Growth Nexus Re-Examined : Do All Countries Benefit Equally?</t>
  </si>
  <si>
    <t>Adolfo Barajas, Ralph Chami, Reza Yousefi</t>
  </si>
  <si>
    <t>A large theoretical and empirical literature has focused on the impact of financial deepening on economic growth throughout the world. This paper contributes to the literature by investigating whether this impact differs across regions, income levels, and types of economy. Using a rich dataset for 150 countries for the period 1975–2005, dynamic panel estimation results suggest that the beneficial effect of financial deepening on economic growth in fact displays measurable heterogeneity; it is generally smaller in oil exporting countries; in certain regions, such as the Middle East and North Africa (MENA); and in lower-income countries. Further analysis suggests that these differences might be driven by regulatory/supervisory characteristics and related to differences in the ability to provide widespread access to financial services.</t>
  </si>
  <si>
    <t>https://www.imf.org/en/Publications/WP/Issues/2016/12/31/The-Finance-and-Growth-Nexus-Re-Examined-Do-All-Countries-Benefit-Equally-40595</t>
  </si>
  <si>
    <t>Financial Deepening and Macroeconomic Stability and Sustained Growth</t>
  </si>
  <si>
    <t>Export Quality in Developing Countries</t>
  </si>
  <si>
    <t>Christian Henn, Chris Papageorgiou, Nicola Spatafora</t>
  </si>
  <si>
    <t>This paper develops new, far more extensive estimates of export quality, covering 178 countries and hundreds of products over 1962–2010. Quality upgrading is particularly rapid during the early stages of development, with quality convergence largely completed as a country reaches upper middle-income status. There is significant cross-country heterogeneity in quality growth rates. Within any given product line, quality converges both conditionally and unconditionally to the world frontier; increases in institutional quality and human capital are associated with faster quality upgrading. In turn, faster growth in quality is associated with more rapid output growth. The evidence suggests that quality upgrading is best encouraged through a broadly conducive domestic environment, rather than sector-specific policies. Diversification is important to create new upgrading opportunities.</t>
  </si>
  <si>
    <t>https://www.imf.org/en/Publications/WP/Issues/2016/12/31/Export-Quality-in-Developing-Countries-40536</t>
  </si>
  <si>
    <t>Growth through Diversification</t>
  </si>
  <si>
    <t>Benchmarking Structural Transformation Across the World</t>
  </si>
  <si>
    <t>Era Dabla-Norris, Alun H. Thomas, Rodrigo Garcia-Verdu, Yingyuan Chen</t>
  </si>
  <si>
    <t>This paper documents stylized facts on the process of structural transformation around the world and empirically analyzes its determinants using data on real value added by sector of economic activity (agriculture, manufacturing and services) for a panel of 168 countries over the period 1970-2010. The analysis points to large differences in sector shares both across and within regions as well as for countries at similar levels of economic development. Using both linear and quantile regression methods, it finds that a large proportion of the cross-country variation in sector shares can be accounted for by country characteristics, such as real GDP per capita, demographic structure, and population size. It also finds that policy and insitutional variables, such as product market reforms, openness to trade, human and physical capital, and finance improve the baseline model’s ability to account for the variation in sectoral shares across countries.</t>
  </si>
  <si>
    <t>https://www.imf.org/en/Publications/WP/Issues/2016/12/31/Benchmarking-Structural-Transformation-Across-the-World-40847</t>
  </si>
  <si>
    <t>World Development</t>
  </si>
  <si>
    <t>Journal</t>
  </si>
  <si>
    <t>Afghanistan: Balancing Social and Security Spending in the Context of Shrinking Resource Envelope</t>
  </si>
  <si>
    <t>Asian Development Review</t>
  </si>
  <si>
    <t>Modeling African Economies: A DSGE Approach</t>
  </si>
  <si>
    <t>Monetary Policy Issues in Sub-Saharan Africa</t>
  </si>
  <si>
    <t xml:space="preserve">A. Berg, S. O’Connell, C. Pattillo, R.
Portillo, and F. Unsal
</t>
  </si>
  <si>
    <t>The Future of African Monetary Geography</t>
  </si>
  <si>
    <t>Modeling Sterilized Interventions and Balance Sheet Effects of Monetary Policy in a New-Keynesian Framework</t>
  </si>
  <si>
    <t>Open Economies Review</t>
  </si>
  <si>
    <t>Introducing a Semi-Structural Macroeconomic Model for Rwanda</t>
  </si>
  <si>
    <t>Luisa Charry, Pranav Gupta, Vimal Thakoor</t>
  </si>
  <si>
    <t>We develop a simple semistructural model for the Rwandan economy to better understand the monetary policy transmission mechanism. A key feature of the model is the introduction of a modified uncovered interest parity condition to capture key structural features of Rwanda’s economy and policy framework, such as the limited degree of capital mobility. A filtration of the observed data through the model allows us to illustrate the contribution of various factors to inflation dynamics and its deviations from the inflation target. Our results, consistent with evidence for other countries in the region, suggest that food and oil prices as well as the exchange rate have accounted for the bulk of inflation dynamics in Rwanda.</t>
  </si>
  <si>
    <t>https://www.imf.org/en/Publications/WP/Issues/2016/12/31/Introducing-a-Semi-Structural-Macroeconomic-Model-for-Rwanda-41860</t>
  </si>
  <si>
    <t>On the First-Round Effects of International Food Price Shocks : the Role of the Asset Market Structure</t>
  </si>
  <si>
    <t>Rafael Portillo, Luis-Felipe Zanna</t>
  </si>
  <si>
    <t>We develop a tractable small open-economy model to study the first-round effects of international food price shocks in developing countries. We define first-round effects as changes in headline inflation that, holding core inflation constant, help implement relative price adjustments. The model features three goods (food, a generic traded good and a non-traded good), varying degrees of tradability of the food basket, and alternative international asset market structures (complete and incomplete markets, and financial autarky). First-round effects depend crucially on the asset market structure and the different transmission mechanisms they trigger. Under complete markets, inter-temporal substitution prevails, making the inflationary impact of international food prices proportional to the food share in consumption, which in developing economies is typically large. Under financial autarky, the income channel is dominant, and first-round effects are instead proportional to the country's food balance—the difference between the country's food endowment and its consumption—which in developing countries is typically small. The latter result holds regardless of the degree of food tradability. Incomplete markets yield a combination of the two extremes. Our results cast some doubt on the view that international food price shocks are inherently inflationary in developing countries.</t>
  </si>
  <si>
    <t>https://www.imf.org/en/Publications/WP/Issues/2016/12/31/On-the-First-Round-Effects-of-International-Food-Price-Shocks-the-Role-of-the-Asset-Market-42723</t>
  </si>
  <si>
    <t>The Sources of Business Cycles in a Low Income Country</t>
  </si>
  <si>
    <t>Romain Houssa, Jolan Mohimont, Christopher Otrok</t>
  </si>
  <si>
    <t>We examine the role of global and domestic shocks in driving macroeconomic fluctuations for Ghana. We are able to study the impact of exogenous shocks including productivity, credit supply, and commodity price shocks. We identify the shocks with a combination of sign and recursive restrictions within Bayesian VAR models. As a benchmark we provide results for South Africa to document the difference between two economies with similar structures but different levels of development. We find that global shocks play a more dominant role in South Africa than in Ghana. These shocks operate through three channels: trade, credit and commodity prices.</t>
  </si>
  <si>
    <t>https://www.imf.org/en/Publications/WP/Issues/2016/12/31/The-Sources-of-Business-Cycles-in-a-Low-Income-Country-42737</t>
  </si>
  <si>
    <t>Are Islamic Banks More Resilient during Financial Panics?</t>
  </si>
  <si>
    <t>Moazzam Farooq, Sajjad Zaheer</t>
  </si>
  <si>
    <t>Rapid growth of Islamic banking in developing countries is accompanied with claims about its relative resilience to financial crises as compared to conventional banking. However, little empirical evidence is available to support such claims. Using data from Pakistan, where Islamic and conventional banks co-exist, we compare these banks during a financial panic. Our results show that Islamic bank branches are less prone to deposit withdrawals during financial panics, both unconditionally and after controlling for bank characteristics. The Islamic branches of banks that have both Islamic and conventional operations tend to attract (rather than lose) deposits during panics, which suggests a role for religious branding. We also find that Islamic bank branches grant more loans during financial panics and that their lending decisions are less sensitive to changes in deposits. Our findings suggest that greater financial inclusion of faith-based groups may enhance the stability of the banking system.</t>
  </si>
  <si>
    <t>https://www.imf.org/en/Publications/WP/Issues/2016/12/31/Are-Islamic-Banks-More-Resilient-during-Financial-Panics-42739</t>
  </si>
  <si>
    <t>Public Investment, Public Finance, and Growth : The Impact of Distortionary Taxation, Recurrent Costs, and Incomplete Appropriability</t>
  </si>
  <si>
    <t>Christopher S Adam, David Bevan</t>
  </si>
  <si>
    <t>Effective public investment requires governments to address the "recurrent cost problem" to ensure operations and maintenance (O&amp;M) expenditures are sufficient to sustain the flow of productive public capital services to private factors of production. Building on the model of Buffie et al (2012), this paper explores the macroeconomic implications of this recurrent cost problem and its resolution in a context that recognizes that taxation is distortionary. The model is also used to examine stylized fiscal reforms including the replacement of a distortionary output tax with a uniform consumption tax and budgetary reforms that restore O&amp;M expenditures to their efficient levels. These experiments are stylized but clearly demonstrate the material consequences of the tax and public expenditure structures for growth and debt sustainability in low-income countries.</t>
  </si>
  <si>
    <t>https://www.imf.org/en/Publications/WP/Issues/2016/12/31/Public-Investment-Public-Finance-and-Growth-The-Impact-of-Distortionary-Taxation-Recurrent-41518</t>
  </si>
  <si>
    <t>Public Investment as an Engine of Growth</t>
  </si>
  <si>
    <t>Andrew M. Warner</t>
  </si>
  <si>
    <t>This paper looks at the empirical record whether big infrastructure and public capital drives have succeeded in accelerating economic growth in low-income countries. It looks at big long-lasting drives in public capital spending, as these were arguably clear and exogenous policy decisions. On average the evidence shows only a weak positive association between investment spending and growth and only in the same year, as lagged impacts are not significant. Furthermore, there is little evidence of long term positive impacts. Some individual countries may be exceptions to this general result, as for example Ethiopia in recent years, as high public investment has coincided with high GDP growth, but it is probably too early to draw definitive conclusions. The fact that the positive association is largely instantaneous argues for the importance of either reverse causality, as capital spending tends to be cut in slumps and increased in booms, or Keynesian demand effects, as spending boosts output in the short run. It argues against the importance of long term productivity effects, as these are triggered by the completed investments (which take several years) and not by the mere spending on the investments. In fact a slump in growth rather than a boom has followed many public capital drives of the past. Case studies indicate that public investment drives tend eventually to be financed by borrowing and have been plagued by poor analytics at the time investment projects were chosen, incentive problems and interest-group-infested investment choices. These observations suggest that the current public investment drives will be more likely to succeed if governments do not behave as in the past, and instead take analytical issues seriously and safeguard their decision process against interests that distort public investment decisions.</t>
  </si>
  <si>
    <t>https://www.imf.org/en/Publications/WP/Issues/2016/12/31/Public-Investment-as-an-Engine-of-Growth-41838</t>
  </si>
  <si>
    <t>Investment Scaling-up and the Role of Government : the Case of Benin</t>
  </si>
  <si>
    <t>Matteo Ghilardi, Sergio Sola</t>
  </si>
  <si>
    <t>This paper studies the fiscal implications for the Beninese economy of scaling up of public investment when the government is subject to inefficiencies on the spending and on the tax collection side. While scaling up of public investments results in higher long-run output and consumption levels, a fiscal stabilization package is required in order to preserve fiscal sustainability. A welfare analysis shows that consumers’ welfare is increased when the government smoothes the fiscal adjustment via higher borrowing. Moreover, the comparison between several stabilization packages highlights the fact that higher welfare is achieved when the government relies mostly on taxation of capital as this allows higher levels of consumption to materialize earlier. Lower fiscal costs can however be achieved if the government manages to reduce inefficiency in tax collection. Finally, we consider a change in the trade regime that causes a decline in revenues. We find that the higher fiscal burden required to preserve fiscal sustainability would completely wipe out the welfare gain of higher public investments.</t>
  </si>
  <si>
    <t>https://www.imf.org/en/Publications/WP/Issues/2016/12/31/Investment-Scaling-up-and-the-Role-of-Government-the-Case-of-Benin-42812</t>
  </si>
  <si>
    <t>Harnessing Resource Wealth for Inclusive Growth in Fragile States</t>
  </si>
  <si>
    <t>Corinne C Delechat, John W Clark JR, Pranav Gupta, Malangu Kabedi-Mbuyi, Mesmin Koulet-Vickot, Carla Macario, Toomas Orav, Manuel Rosales Torres, Rene Tapsoba, Dmitry Zhdankin, Susan Yang</t>
  </si>
  <si>
    <t>https://www.imf.org/en/Publications/WP/Issues/2016/12/31/Harnessing-Resource-Wealth-for-Inclusive-Growth-in-Fragile-States-42698</t>
  </si>
  <si>
    <t>Like other fragile sub-Saharan African countries, Côte d’Ivoire, Guinea, Liberia, and Sierra Leone are seeking to harness their natural resource potential in the context of ambitious development strategies. This study investigates options for scaling up public investment and expanding social safety nets in a general equilibrium setting. First, it assesses the macro-fiscal implications of alternative fiscal rules for public investment, and, second, it explicitly accounts for redistribution through direct cash transfers. Results show that a sustainable non-resource deficit target is robust to the high uncertainty of resources output and prices, while delivering growth benefits through higher public investment. The scaling-up magnitudes, however, depend on the size of projected resource revenue and absorptive capacity. Adding a social transfer raises private consumption, suggesting that a fraction of the resource revenue could be used to expand safety nets.</t>
  </si>
  <si>
    <t>Identifying Constraints to Financial Inclusion and Their Impact on GDP and Inequality: A Structural Framework for Policy</t>
  </si>
  <si>
    <t>Era Dabla-Norris, Yan Ji, Robert Townsend, Filiz D Unsal</t>
  </si>
  <si>
    <t>We develop a micro-founded general equilibrium model with heterogeneous agents to identify pertinent constraints to financial inclusion. We evaluate quantitatively the policy impacts of relaxing each of these constraints separately, and in combination, on GDP and inequality. We focus on three dimensions of financial inclusion: access (determined by the size of participation costs), depth (determined by the size of collateral constraints resulting from limited commitment), and intermediation efficiency (determined by the size of interest rate spreads and default possibilities due to costly monitoring). We take the model to a firm-level data from the World Bank Enterprise Survey for six countries at varying degrees of economic development—three low-income countries (Uganda, Kenya, Mozambique), and three emerging market countries (Malaysia, the Philippines, and Egypt). The results suggest that alleviating different financial frictions have a differential impact across countries, with country-specific characteristics playing a central role in determining the linkages and tradeoffs between inclusion, GDP, inequality, and the distribution of gains and losses.</t>
  </si>
  <si>
    <t>https://www.imf.org/en/Publications/WP/Issues/2016/12/31/Identifying-Constraints-to-Financial-Inclusion-and-Their-Impact-on-GDP-and-Inequality-A-42649</t>
  </si>
  <si>
    <t>IMF Lending and Banking Crises</t>
  </si>
  <si>
    <t>Luca Papi, Andrea Presbitero, Alberto Zazzaro</t>
  </si>
  <si>
    <t>This paper looks at the effects of International Monetary Fund (IMF) lending programs on banking crises in a large sample of developing countries, over the period 1970-2010. The endogeneity of the IMF intervention is addressed by adopting an instrumental variable strategy and a propensity score matching estimator. Controlling for the standard determinants of banking crises, our results indicate that countries participating in IMF-supported lending programs are significantly less likely to experience a future banking crisis than nonborrowing countries. We also provide evidence suggesting that compliance with conditionality and loan size matter.</t>
  </si>
  <si>
    <t>https://www.imf.org/en/Publications/WP/Issues/2016/12/31/IMF-Lending-and-Banking-Crises-42629</t>
  </si>
  <si>
    <t>Pacific Economic Review</t>
  </si>
  <si>
    <t xml:space="preserve">Monetary policy in low income countries in the face of the global crisis: A structural analysis </t>
  </si>
  <si>
    <t xml:space="preserve">Banking market structure and macroeconomic stability: Are low income countries special? </t>
  </si>
  <si>
    <t>http://onlinelibrary.wiley.com/doi/10.1111/1468-0106.12095/epdf</t>
  </si>
  <si>
    <t>http://onlinelibrary.wiley.com/doi/10.1111/1468-0106.12096/epdf</t>
  </si>
  <si>
    <t xml:space="preserve">The sources of business cycles in a low income country </t>
  </si>
  <si>
    <t>Are Islamic banks more resilient during financial panics?</t>
  </si>
  <si>
    <t>http://onlinelibrary.wiley.com/doi/10.1111/1468-0106.12097/epdf</t>
  </si>
  <si>
    <t>International financial flows in low income countries</t>
  </si>
  <si>
    <t>Philip R. Lane</t>
  </si>
  <si>
    <t>http://onlinelibrary.wiley.com/doi/10.1111/1468-0106.12094/abstract</t>
  </si>
  <si>
    <t xml:space="preserve">Investing volatile resource revenues in capital-scarce economies </t>
  </si>
  <si>
    <t>On the Sources of Inflation in Kenya: A Model-Based Approach</t>
  </si>
  <si>
    <t>South African Journal of Economics</t>
  </si>
  <si>
    <t>http://www.researchgate.net/publication/268283467_On_the_Sources_of_Inflation_in_Kenya_A_Model-Based_Approach</t>
  </si>
  <si>
    <t xml:space="preserve">Diversification Toolkit </t>
  </si>
  <si>
    <t>https://www.imf.org/external/np/res/dfidimf/diversification.htm</t>
  </si>
  <si>
    <t>Taylor Visits Africa</t>
  </si>
  <si>
    <t>Carlos Goncalves</t>
  </si>
  <si>
    <t>Many low-income countries do not use interest rates as their main monetary policy instrument. In East Africa, for instance, targeting money aggregates has been pretty much the rule rather than the exception. Nevertheless, these targets are seldom met and often readjusted according to the economic environment. This opens up the possibility that central banks are de facto pursuing a strategy more akin to a Taylor Rule. Estimations of small-scale models for Kenya, Uganda and Tanzania suggest that these self-styled "monetary targeters" are respecting the Taylor Principle, that is are on average increasing nominal interest rates more than proportionally to inflation. Nevertheless, steep deviations from the Taylor Rule have taken place in Kenya and Tanzania. In Uganda, these errors are much smaller, in fact similar in size to Taylor Rule deviations found for Brazil. More surprisingly, they are smaller than South Africa’s, the continent’s sole long-term inflation targeter.</t>
  </si>
  <si>
    <t>https://www.imf.org/en/Publications/WP/Issues/2016/12/31/Taylor-Visits-Africa-43447</t>
  </si>
  <si>
    <t>Monetary Policy in a Developing Country : Loan Applications and Real Effects</t>
  </si>
  <si>
    <t>Charles Abuka, Ronnie K Alinda, Camelia Minoiu, José-Luis Peydró, Andrea Presbitero</t>
  </si>
  <si>
    <t>The transmission of monetary policy to credit aggregates and the real economy can be impaired by weaknesses in the contracting environment, shallow financial markets, and a concentrated banking system. We empirically assess the bank lending channel in Uganda during 2010–2014 using a supervisory dataset of loan applications and granted loans. Our analysis focuses on a short period during which the policy rate rose by 1,000 basis points and then came down by 1,200 basis points. We find that an increase in interest rates reduces the supply of bank credit both on the extensive and intensive margins, and there is significant pass-through to retail lending rates. We document a strong bank balance sheet channel, as the lending behavior of banks with high capital and liquidity is different from that of banks with low capital and liquidity. Finally, we show the impact of monetary policy on real activity across districts depends on banking sector conditions. Overall, our results indicate significant real effects of the bank lending channel in developing countries.</t>
  </si>
  <si>
    <t>https://www.imf.org/en/Publications/WP/Issues/2016/12/31/Monetary-Policy-in-a-Developing-Country-Loan-Applications-and-Real-Effects-43488</t>
  </si>
  <si>
    <t>Implications of Food Subsistence for Monetary Policy and Inflation</t>
  </si>
  <si>
    <t>Rafael Portillo ; Luis-Felipe Zanna ; Stephen A. O'Connell ; Richard Peck</t>
  </si>
  <si>
    <t>We introduce subsistence requirements in food consumption into a simple new-Keynesian model with flexible food and sticky non-food prices. We study how the endogenous structural transformation that results from subsistence affects the dynamics of the economy, the design of monetary policy, and the properties of inflation at different levels of development. A calibrated version of the model encompasses both rich and poor countries and broadly replicates the properties of inflation across the development spectrum, including the dominant role played by changes in the relative price of food in poor countries. We derive a welfare-based loss function for the monetary authority and show that optimal policy calls for complete (in some cases nearcomplete) stabilization of sticky-price non-food inflation, despite the presence of a foodsubsistence threshold. Subsistence amplifies the welfare losses of policy mistakes, however, raising the stakes for monetary policy at earlier stages of development.</t>
  </si>
  <si>
    <t>https://www.imf.org/en/Publications/WP/Issues/2016/12/31/Implications-of-Food-Subsistence-for-Monetary-Policy-and-Inflation-43806</t>
  </si>
  <si>
    <t>Inflation Targeting and Exchange Rate Management In Less Developed Countries</t>
  </si>
  <si>
    <t>https://www.imf.org/en/Publications/WP/Issues/2016/12/31/Inflation-Targeting-and-Exchange-Rate-Management-In-Less-Developed-Countries-43778</t>
  </si>
  <si>
    <t>Marco Airaudo, Edward F Buffie, Luis-Felipe Zanna</t>
  </si>
  <si>
    <t>We analyze coordination of monetary and exchange rate policy in a two-sector model of a small open economy featuring imperfect substitution between domestic and foreign financial assets. Our central finding is that management of the exchange rate greatly enhances the efficacy of inflation targeting. In a flexible exchange rate system, inflation targeting incurs a high risk of indeterminacy where macroeconomic fluctuations can be driven by self-fulfilling expectations. Moreover, small inflation shocks may escalate into much larger increases in inflation ex post. Both problems disappear when the central bank leans heavily against the wind in a managed float.</t>
  </si>
  <si>
    <t>Aid and Growth at the Regional Level</t>
  </si>
  <si>
    <t>This paper brings the aid effectiveness debate to the sub-national level. We hypothesize the nonrobust results regarding the effects of aid on development in the previous literature to arise due to the effects of aid being insufficiently large to measurably affect aggregate outcomes. Using geocoded data for World Bank aid to a maximum of 2,221 first-level administrative regions (ADM1) and 54,167 second-level administrative regions (ADM2) in 130 countries over the 2000-2011 period, we test whether aid affects development, measured as nighttime light growth. Our preferred identification strategy exploits variation arising from interacting a variable that indicates whether or not a country has passed the threshold for receiving IDA's concessional aid with a recipient region's probability to receive aid, in a sample of 478 ADM1 regions and almost 8,400 ADM2 regions from 21 countries. Controlling for the levels of the interacted variables, the interaction provides a powerful and excludable instrument. Overall, we find significant correlations between aid and growth in ADM2 regions, but no causal effects.</t>
  </si>
  <si>
    <t>Axel Dreher, Steffen Lohmann</t>
  </si>
  <si>
    <t>https://www.imf.org/en/Publications/WP/Issues/2016/12/31/Aid-and-Growth-at-the-Regional-Level-43247</t>
  </si>
  <si>
    <t>Public Investment in a Developing Country Facing Resource Depletion</t>
  </si>
  <si>
    <t>Adrian Alter, Matteo Ghilardi, Dalia S Hakura</t>
  </si>
  <si>
    <t>This paper analyzes the tradeoffs between savings, debt and public investment in the Republic of Congo, a developing country with looming oil exhaustibility concerns. Our results highlight the risks to fiscal and capital sustainability of oil exporting countries from large scaling-up in public investment and oil price volatility in view of a projected decline in the oil revenue to GDP ratio. However, structural reforms that improve the efficiency of public investment can allow for a relatively faster buildup of sustainable public capital and sustain higher non-oil growth without adversely affecting the debt ratio or savings. Moreover, we show that even if a government pursues prudent fiscal policy that preserves resource wealth and debt sustainability in the face of exhaustible and volatile resource revenues, low public investment quality in the form of a misallocation of resources can hinder attainment of sustainable public capital and positive non-oil growth.</t>
  </si>
  <si>
    <t>https://www.imf.org/en/Publications/WP/Issues/2016/12/31/Public-Investment-in-a-Developing-Country-Facing-Resource-Depletion-43388</t>
  </si>
  <si>
    <t>Some Misconceptions about Public Investment Efficiency and Growth</t>
  </si>
  <si>
    <t>Andrew Berg, Edward F Buffie, Catherine A Pattillo, Rafael Portillo, Andrea Presbitero, Luis-Felipe Zanna</t>
  </si>
  <si>
    <t>We reconsider the macroeconomic implications of public investment efficiency, defined as the ratio between the actual increment to public capital and the amount spent. We show that, in a simple and standard model, increases in public investment spending in inefficient countries do not have a lower impact on growth than in efficient countries, a result confirmed in a simple cross-country regression. This apparently counter-intuitive result, which contrasts with Pritchett (2000) and recent policy analyses, follows directly from the standard assumption that the marginal product of public capital declines with the capital/output ratio. The implication is that efficiency and scarcity of public capital are likely to be inversely related across countries. It follows that both efficiency and the rate of return need to be considered together in assessing the impact of increases in investment, and blanket recommendations against increased public investment spending in inefficient countries need to be reconsidered. Changes in efficiency, in contrast, have direct and potentially powerful impacts on growth: “investing in investing” through structural reforms that increase efficiency, for example, can have very high rates of return.</t>
  </si>
  <si>
    <t>https://www.imf.org/en/Publications/WP/Issues/2016/12/31/Some-Misconceptions-about-Public-Investment-Efficiency-and-Growth-43490</t>
  </si>
  <si>
    <t>International Sovereign Bonds by Emerging Markets and Developing Economies : Drivers of Issuance and Spreads</t>
  </si>
  <si>
    <t>What determines the ability of low-income developing countries to issue bonds in international capital and what explains the spreads on these bonds? This paper examines these questions using a dataset that includes emerging markets and developing economies (EMDEs) that issued sovereign bonds at least once during the period 1995-2013 as well as those that did not. We find that an EMDE is more likely to issue a bond when, in comparison with non-issuing peers, it is larger in economic size, has higher per capita GDP, and has stronger macroeconomic fundamentals and government. Spreads on sovereign bonds are lower for countries with strong external and fiscal positions, as well as robust economic growth and government effectiveness. With regard to global factors, the results show that sovereign bond spreads are reduced in periods of lower market volatility.</t>
  </si>
  <si>
    <t>https://www.imf.org/en/Publications/WP/Issues/2016/12/31/International-Sovereign-Bonds-by-Emerging-Markets-and-Developing-Economies-Drivers-of-43493</t>
  </si>
  <si>
    <t>Andrea Presbitero, Dhaneshwar Ghura, Olumuyiwa S Adedeji, Lamin Njie</t>
  </si>
  <si>
    <t>Government Spending Effects in Low-income Countries</t>
  </si>
  <si>
    <t>Wenyi Shen, Susan S. Yang, Luis-Felipe Zanna</t>
  </si>
  <si>
    <t>Despite the voluminous literature on fiscal policy, very few papers focus on low-income countries (LICs). This paper develops a new-Keynesian small open economy model to show, analytically and through simulations, that some of the prevalent features of LICs—different types of financing including aid, the marginal efficiency of public investment, and the degree of home bias—play a key role in determining the effects of fiscal policy and related multipliers in these countries. External financing like aid increases the resource envelope of the economy, mitigating the private sector crowding out effects of government spending and pushing up the output multiplier. The same external financing, however, tends to appreciate the real exchange rate and as a result, traded output can respond quite negatively, reducing the overall output multiplier. Although capital scarcity implies high returns to public capital in LICs, declines in public investment efficiency can substantially dampen the output multiplier. Since LICs often import substantial amounts of goods, public investment may not be as effective in stimulating domestic production in the short run.</t>
  </si>
  <si>
    <t>https://www.imf.org/en/Publications/WP/Issues/2016/12/31/Government-Spending-Effects-in-Low-income-Countries-43506</t>
  </si>
  <si>
    <t>Macroeconomic Dimensions of Public-Private Partnerships</t>
  </si>
  <si>
    <t>Edward F Buffie, Michele Andreolli, Bin Grace Li, Luis-Felipe Zanna</t>
  </si>
  <si>
    <t>The voluminous literature comparing public-private partnerships (P3s) and own-investment (OI) by the public sector is dominated by contributions from microeconomic theory. This paper gives macroeconomics a voice in the debate by investigating the repercussions of P3 vs. OI in a dynamic general equilibrium model featuring private capital accumulation and involuntary unemployment with efficiency wages. Typically P3s cost more but produce higher-quality infrastructure and boast a better on-time completion record than OI; consequently, they are comparatively more effective in reducing underinvestment in private capital, underinvestment in infrastructure, unemployment and poverty. The asymmetric impact on macro externalities raises the social return in the P3 2 - 9 percentage points relative to the social return to OI, depending on whether the externalities operate singly or in combination and on whether P3 enjoys an advantage in speed of construction.</t>
  </si>
  <si>
    <t>https://www.imf.org/en/Publications/WP/Issues/2016/12/31/Macroeconomic-Dimensions-of-Public-Private-Partnerships-43830</t>
  </si>
  <si>
    <t>From Natural Resource Boom to Sustainable Economic Growth : Lessons for Mongolia</t>
  </si>
  <si>
    <t>Pranav Gupta, Grace B Li, Jiangyan Yu</t>
  </si>
  <si>
    <t>Some resource-rich developing countries are in the process of harnessing immense mining resources towards inclusive growth and prosperity. Nevertheless, tapping into natural resources could be challenging given the large front-loaded investment, volatile capital flows and exposure to global commodity markets. Public investment is needed to remove the often-large infrastructure gap and unlock the economic potential. However, too rapid fiscal outlays could push the economy to its limit of absorptive capacity and increase macro-financial vulnerabilities. This paper utilizes a structural model-based approach to analyze macroeconomic impacts of different public investment strategies on key fiscal and non-fiscal variables such as debt, consumption, sovereign wealth fund, and real exchange rates. We apply the model to Mongolia and draw policy recommendations from the analysis. We find that fiscal policy adjustment, particularly moderating infrastructure investment and optimizing investment efficiency is needed to maintain macroeconomic and external stability, as well as to boost the long-term sustainable growth for Mongolia.</t>
  </si>
  <si>
    <t>https://www.imf.org/en/Publications/WP/Issues/2016/12/31/From-Natural-Resource-Boom-to-Sustainable-Economic-Growth-Lessons-for-Mongolia-42851</t>
  </si>
  <si>
    <t>Natural Resource Booms in the Modern Era : Is the curse still alive?</t>
  </si>
  <si>
    <t>The global boom in hydrocarbon, metal and mineral prices since the year 2000 created huge economic rents - rents which, once invested, were widely expected to promote productivity growth in other parts of the booming economies, creating a lasting legacy of the boom years. This paper asks whether this has happened. To properly address this question the empirical strategy must look behind the veil of the booming sector because that, by definition, will boom in a boom. So the paper considers new data on GDP per person outside of the resource sector. Despite having vast sums to invest, GDP growth per-capita outside of the booming sectors appears on average to have been no faster during the boom years than before. The paper finds no country in which (non-resource) growth per-person has been statisticallysignificantly higher during the boom years. In some Gulf states, oil rents have financed a migration-facilitated economic expansion with small or negative productivity gains. Overall, there is little evidence the booms have left behind the anticipated productivity transformation in the domestic economies. It appears that current policies are, overall, prooving insufficient to spur lasting development outside resource intensive sectors.</t>
  </si>
  <si>
    <t>https://www.imf.org/en/Publications/WP/Issues/2016/12/31/Natural-Resource-Booms-in-the-Modern-Era-Is-the-curse-still-alive-43393</t>
  </si>
  <si>
    <t>Capital Flows</t>
  </si>
  <si>
    <t>Non-FDI Capital Inflows in Low-Income Developing Countries : Catching the Wave?</t>
  </si>
  <si>
    <t>https://www.imf.org/en/Publications/WP/Issues/2016/12/31/Non-FDI-Capital-Inflows-in-Low-Income-Developing-Countries-Catching-the-Wave-42876</t>
  </si>
  <si>
    <t>Juliana Dutra Araujo, Antonio David, Carlos van Hombeeck, Chris Papageorgiou</t>
  </si>
  <si>
    <t>Low-income countries (LIDCs) are typically characterized by intermittent and very modest access to private external funding sources. Motivated by recent developments in private flows to LIDCs this paper makes two contributions: First, it constructs a new comprehensive dataset on gross private capital flows with special focus on non-FDI flows in LIDCs. Concentrating on LIDCs and more specifically on gross non-FDI private flows is intentionally aimed at closing a gap in existing datasets where country coverage of developing economies is limited mainly to emerging markets (EMs). Second, using the new data, it identifies several shifting patterns of gross non-FDI private inflows to LIDCs. A surprising fact emerges: since the mid 2000's periods of surges in gross non-FDI private inflows in LIDCs are broadly comparable to those of EMs. Moreover, while gross non-FDI inflows to LIDCs are on average much lower than those to EMs, we show that the LIDC top quartile gross non-FDI inflow is comparable to the EM median inflow and converging to the EM top quartile inflow.</t>
  </si>
  <si>
    <t>Joining the Club? Procyclicality of Private Capital Inflows in Low Income Developing Countries</t>
  </si>
  <si>
    <t>Using a newly developed dataset this paper examines the cyclicality of private capital inflows to low-income developing countries (LIDCs) over the period 1990-2012. The empirical analysis shows that capital inflows to LIDCs are procyclical, yet considerably less procyclical than flows to more advanced economies. The analysis also suggests that flows to LIDCs are more persistent than flows to emerging markets (EMs). There is also evidence that changes in risk aversion are a significant correlate of private capital inflows with the expected sign, but LIDCs seem to be less sensitive to changes in global risk aversion than EMs. A host of robustness checks to alternative estimation methods, samples, and control variables confirm the baseline results. In terms of policy implications, these findings suggest that private capital inflows are likely to become more procyclical as LIDCs move along the development path, which could in turn raise several associated policy challenges, not the least concerning the reform of traditional monetary policy frameworks.</t>
  </si>
  <si>
    <t>https://www.imf.org/en/Publications/WP/Issues/2016/12/31/Joining-the-Club-Procyclicality-of-Private-Capital-Inflows-in-Low-Income-Developing-Countries-43095</t>
  </si>
  <si>
    <t>The Role of Productivity, Transportation Costs, and Barriers to Intersectoral Mobility in Structural Transformation</t>
  </si>
  <si>
    <t>Cem Karayalcin ; Mihaela Pintea</t>
  </si>
  <si>
    <t>The process of economic development is characterized by substantial reallocations of resources across sectors. In this paper, we construct a multi-sector model in which there are barriers to the movement of labor from low-productivity traditional agriculture to modern sectors. With the barrier in place, we show that improvements in productivity in modern sectors (including agriculture) or reductions in transportation costs may lead to a rise in agricultural employment and through terms-oftrade effects may harm subsistence farmers if the traditional subsistence sector is larger than a critical level. This suggests that policy advice based on the earlier literature needs to be revised. Reducing barriers to mobility (through reductions in the cost of skill acquisition and institutional changes) and improving the productivity of subsistence farmers needs to precede policies designed to increase the productivity of modern sectors or decrease transportation costs.</t>
  </si>
  <si>
    <t>https://www.imf.org/en/Publications/WP/Issues/2016/12/31/The-Role-of-Productivity-Transportation-Costs-and-Barriers-to-Intersectoral-Mobility-in-42855</t>
  </si>
  <si>
    <t xml:space="preserve">Gender and macroeconomics </t>
  </si>
  <si>
    <t>Trends in Gender Equality and Women’s Advancement</t>
  </si>
  <si>
    <t>This paper examines trends in indicators of gender equality and women’s development, using evidence derived from individual indicators and gender equality indices. We extend both the United Nations Development Program’s Gender Development Index and Gender Inequality Index to examine time trends. In recent decades, the world has moved closer to gender equality and narrowed gaps in education, health, and economic and political opportunity; however, substantial differences remain, especially in South Asia, the Middle East, and sub-Saharan Africa. The results suggest countries can make meaningful improvements in gender equality, even while significant income differences between countries remain.</t>
  </si>
  <si>
    <t>Janet Gale Stotsky, Sakina Shibuya, Lisa L Kolovich, Suhaib Kebhaj</t>
  </si>
  <si>
    <t>https://www.imf.org/en/Publications/WP/Issues/2016/12/31/Trends-in-Gender-Equality-and-Womens-Advancement-43697</t>
  </si>
  <si>
    <t>Current account norms in natural resource rich and capital scarce economies</t>
  </si>
  <si>
    <t>Juliana D. Araujo , Bin Grace Li , Marcos Poplawski-Ribeiro , Luis-Felipe Zanna</t>
  </si>
  <si>
    <t>http://www.sciencedirect.com/science/article/pii/S0304387815001169</t>
  </si>
  <si>
    <t>Andrea Presbitero</t>
  </si>
  <si>
    <t xml:space="preserve">Too much and too fast? Public investment scaling-up and absorptive capacity </t>
  </si>
  <si>
    <t>http://www.sciencedirect.com/science/article/pii/S0304387815001376</t>
  </si>
  <si>
    <t>Public debt and growth: Heterogeneity and non-linearity</t>
  </si>
  <si>
    <t>http://www.sciencedirect.com/science/article/pii/S0022199615000690</t>
  </si>
  <si>
    <t>Journal of Development Economics</t>
  </si>
  <si>
    <t>Journal of International Economics</t>
  </si>
  <si>
    <t>Debt Sustainability, Public Investment, and Natural Resources in Developing Countries: The DIGNAR Model</t>
  </si>
  <si>
    <t>Economic Modelling</t>
  </si>
  <si>
    <t>http://www.sciencedirect.com/science/article/pii/S0264999315002898</t>
  </si>
  <si>
    <t>Oxford Handbook of Africa and Economics</t>
  </si>
  <si>
    <t>Oxford Review of Economic Policy</t>
  </si>
  <si>
    <t>Aid and domestic resource mobilization with a focus on Sub-Saharan Africa</t>
  </si>
  <si>
    <t>Oliver Morrissey</t>
  </si>
  <si>
    <t>http://oxrep.oxfordjournals.org/content/31/3-4/447.full</t>
  </si>
  <si>
    <t xml:space="preserve">On measuring loan concessionality in Official Development Assistance </t>
  </si>
  <si>
    <t>Daniel Roodman</t>
  </si>
  <si>
    <t>http://oxrep.oxfordjournals.org/content/31/3-4/396.full</t>
  </si>
  <si>
    <t>Aid and growth at the regional level</t>
  </si>
  <si>
    <t>http://oxrep.oxfordjournals.org/content/31/3-4/420.full</t>
  </si>
  <si>
    <t>DIGNAR Model Toolkit</t>
  </si>
  <si>
    <t>N/A</t>
  </si>
  <si>
    <t xml:space="preserve">monetary and fiscal policy choices </t>
  </si>
  <si>
    <t>VAR meets DSGE : Uncovering the Monetary Transmission Mechanism in Low-Income Countries</t>
  </si>
  <si>
    <t>Bin Grace Li, Stephen A. O'Connell, Christopher S Adam, Andrew Berg, Peter J Montiel</t>
  </si>
  <si>
    <t>VAR methods suggest that the monetary transmission mechanism may be weak and unreliable in low-income countries (LICs). But are structural VARs identified via short-run restrictions capable of detecting a transmission mechanism when one exists, under research conditions typical of these countries? Using small DSGEs as data-generating processes, we assess the impact on VAR-based inference of short data samples, measurement error, high-frequency supply shocks, and other features of the LIC environment. The impact of these features on finite-sample bias appears to be relatively modest when identification is valid—a strong caveat, especially in LICs. However, many of these features undermine the precision of estimated impulse responses to monetary policy shocks, and cumulatively they suggest that “insignificant” results can be expected even when the underlying transmission mechanism is strong.</t>
  </si>
  <si>
    <t>https://www.imf.org/en/Publications/WP/Issues/2016/12/31/VAR-meets-DSGE-Uncovering-the-Monetary-Transmission-Mechanism-in-Low-Income-Countries-43864</t>
  </si>
  <si>
    <t>Manoj Atolia, Bin Grace Li, Ricardo Marto, Giovanni Melina</t>
  </si>
  <si>
    <t>Why do governments in developing economies invest in roads and not enough in schools? In the presence of distortionary taxation and debt aversion, the different pace at which roads and schools contribute to economic growth turns out to be central to this decision. Specifically, while costs are front-loaded for both types of investment, the growth benefits of schools accrue with a delay. To put things in perspective, with a “big push,” even assuming a large (15 percent) return differential in favor of schools, the government would still limit the fraction of the investment scale-up going to schools to about a half. Besides debt aversion, political myopia also turns out to be a crucial determinant of public investment composition. A “big push,” by accelerating growth outcomes, mitigates myopia—but at the expense of greater risks to fiscal and debt sustainability. Tied concessional financing and grants can potentially mitigate the adverse effects of both debt aversion and political myopia.</t>
  </si>
  <si>
    <t>https://www.imf.org/en/Publications/WP/Issues/2017/05/04/Investing-in-Public-Infrastructure-Roads-or-Schools-44865</t>
  </si>
  <si>
    <t>Investing in Electricity, Growth, and Debt Sustainability : The Case of Lesotho</t>
  </si>
  <si>
    <t>Michele Andreolli ; Aidar Abdychev</t>
  </si>
  <si>
    <t>This paper analyses a large public investment in a construction of a hydropower plant in Lesotho and its implications on the growth and debt sustainability. The paper employs an open economy dynamic general equilibrium model to assess the benefits of a large public investment through growth-enhancing increase in domestic energy supply and receipts from selling electricity abroad to ease the fiscal burden, which is often associated with big investment projects. During the transition (construction stage), various financing options are explored: increase in the public debt, increase in domestic revenue (fiscal adjustment), and combination. The calibration matches Lesotho's data and it captures the project's main challenges regarding the project costs. Moreover,the key remaining issue is the agreement with South Africa to purchase sufficient amount of electricity to allow the potential plant to run at a high capacity. We find that, the project can lead to sizable macroeconomic benefits as long as costs are relatively low and demand from South Africa is sufficiently high. However, the risks for the viability of the project are high, if these assumptions are violated.</t>
  </si>
  <si>
    <t>https://www.imf.org/en/Publications/WP/Issues/2016/12/31/Investing-in-Electricity-Growth-and-Debt-Sustainability-The-Case-of-Lesotho-43952</t>
  </si>
  <si>
    <t>Collect More, Spend Better : Public Investment in Asian Frontier Markets</t>
  </si>
  <si>
    <t>Manuk Ghazanchyan, Ricardo Marto, Jiri Jonas, Kaitlyn Douglass</t>
  </si>
  <si>
    <t>We use a dynamic small open economy model to explore the macroeconomic impact of alternative public investment scaling-up scenarios, analyzing how improving the efficiency of capital spending and of tax revenue collection affect growth and debt sustainability for three fast-growing Southeast Asian economies: Cambodia, Sri Lanka, and Vietnam. We show that a gradual public investment profile is more favorable than front-loading capital spending because we assume governments are able to gradually learn how to invest more efficiently, accelerating public capital accumulation and therefore growth. We discuss the pros and cons of alternative financing options and identify the financing mix that generates the best macroeconomic outcome. Sometimes overlooked, improving the efficiency of revenue collection over time may ease the burden of fiscal adjustment, achieving higher GDP growth with substantially lower debt-to-GDP ratios, and will help policymakers efficiently meet the challenge of addressing large infrastructure gaps while maintaining debt sustainability.</t>
  </si>
  <si>
    <t>https://www.imf.org/en/Publications/WP/Issues/2017/01/24/Collect-More-Spend-Better-Public-Investment-in-Asian-Frontier-Markets-44575</t>
  </si>
  <si>
    <t>Capital Account Openness in Low-income Developing Countries : Evidence from a New Database</t>
  </si>
  <si>
    <t>Sarwat Jahan, Daili Wang</t>
  </si>
  <si>
    <t>The relevance of recording and assessing countries’ capital flow management measures is well-recognized, but very few studies have focused on low-income developing countries (LIDCs). A key constraint is the lack of an appropriate index to measure the openness of capital account and its change over time. This paper fills the gap by constructing a de jure index based on information contained in the IMF’s Annual Report on Exchange Arrangements and Exchange Restrictions. It provides an aggregate index to capture the overall openness of the capital account, and also provides a breakdown of openness for various subcategories of capital flows. The new database covers 164 countries with information on 12 types of asset categories over the period 1996–2013. The index provides the largest coverage of LIDCs among all existing indices and also provides granularity on openness across asset types, direction of flows and residency. The paper examines the link between de jure capital account openness with de facto capital flows and outlines potential applications of this database.</t>
  </si>
  <si>
    <t>https://www.imf.org/en/Publications/WP/Issues/2016/12/31/Capital-Account-Openness-in-Low-income-Developing-Countries-Evidence-from-a-New-Database-44497</t>
  </si>
  <si>
    <t xml:space="preserve">macro-financial linkages </t>
  </si>
  <si>
    <t>Evolution of Bilateral Capital Flows to Developing Countries at Intensive and Extensive Margins</t>
  </si>
  <si>
    <t>Juliana Araujo, Povilas Lastauskas, Chris Papageorgiou</t>
  </si>
  <si>
    <t>Motivated by the rise in capital flows to low-income countries (LICs), we examine the nature of these flows and the factors affecting foreign investors’ decision. Recognizing the presence of fixed investment costs, we analyze capital flows at both intensive and extensive margins. To fix ideas, we set out by constructing a rich model of capital flows that incorporates agents making portfolio investment and consumption decisions along with heterogenous firms deciding on production choices. Subsequently, we seek to map the main predictions of the model to estimating relationships by using a two-tier econometric framework with cross-sectional dependence. Our main finding is that market entry costs are statistically and economically very detrimental to LICs, and that portfolio flows act as a substitute for direct investment in the extensive margin when entry costs are prohibitively high.</t>
  </si>
  <si>
    <t>http://www.chrispapageorgiou.com/papers/CF3.pdf</t>
  </si>
  <si>
    <t>World Trade in Services : Evidence from A New Dataset</t>
  </si>
  <si>
    <t>Prakash Loungani, Saurabh Mishra, Chris Papageorgiou, Ke Wang</t>
  </si>
  <si>
    <t>Using a newly constructed dataset on trade in services for 192 countries from 1970 to 2014, this paper shows that services currently constitute one-fourth of world trade and an increasingly important component of global production. A detailed analysis of patterns and stylized facts reveals that exports of services are not only gaining strong momentum and catching up with exports of goods in many countries, but they could also trigger a new wave of trade globalization. Research applications of the trade in service dataset on structural transformation, resilience, labor reallocation, and income distribution are outlined.</t>
  </si>
  <si>
    <t>https://www.imf.org/en/Publications/WP/Issues/2017/03/29/World-Trade-in-Services-Evidence-from-A-New-Dataset-44776</t>
  </si>
  <si>
    <t xml:space="preserve">adapting to climate change </t>
  </si>
  <si>
    <t>Investing to Mitigate and Adapt to Climate Change : A Framework Model</t>
  </si>
  <si>
    <t>Anthony Bonen, Prakash Loungani, Willi Semmler, Sebastian Koch</t>
  </si>
  <si>
    <t>We propose a macroeconomic model to assess optimal public policy decisions in the the face of competing funding demands for climate change action versus traditional welfare-enhancing capital investment. How to properly delineate the costs and benefits of traditional versus adaption-focused development remains an open question. The paper places particular emphasis on the changing level of risk and vulnerabilities faced by developing countries as they allocate investment toward growth strategies, adapting to climate change and emissions mitigation.</t>
  </si>
  <si>
    <t>https://www.imf.org/en/Publications/WP/Issues/2016/12/31/Investing-to-Mitigate-and-Adapt-to-Climate-Change-A-Framework-Model-44172</t>
  </si>
  <si>
    <t xml:space="preserve">issues of inclusion and gender equality </t>
  </si>
  <si>
    <t>Gender Budgeting : Fiscal Context and Current Outcomes</t>
  </si>
  <si>
    <t>Gender budgeting is an approach to budgeting that uses fiscal policy and administration to promote gender equality and girls and women’s development. This paper posits that, properly designed, gender budgeting improves budgeting, and it places budgeting for this purpose in the context of sound budgeting principles and practices. The paper provides an overview of the policies and practices associated with gender budgeting as they have emerged across the world, as well as examples of the most prominent initiatives in every region of the world. Finally, it suggests what can be learned from these initiatives.</t>
  </si>
  <si>
    <t>Janet Gale Stotsky</t>
  </si>
  <si>
    <t>https://www.imf.org/en/Publications/WP/Issues/2016/12/31/Gender-Budgeting-Fiscal-Context-and-Current-Outcomes-44132</t>
  </si>
  <si>
    <t>Asia : A Survey of Gender Budgeting Efforts</t>
  </si>
  <si>
    <t>Lekha Chakraborty</t>
  </si>
  <si>
    <t>This paper reviews gender budgeting efforts in Asia. The countries in the region have achieved mixed success in improving gender equality. Gender budgeting is ideally a fiscal innovation that translates gender-related goals into budgetary commitments and can help countries to achieve the Sustainable Development Goals with regard to gender equality. India has a sustainable gender budgeting model for the region, while a few countries in the region have begun such efforts more recently. The legislative mandates for gender budgeting in the Philippines and South Korea are remarkable achievements and are contributing to their efforts.</t>
  </si>
  <si>
    <t>https://www.imf.org/en/Publications/WP/Issues/2016/12/31/Asia-A-Survey-of-Gender-Budgeting-Efforts-44143</t>
  </si>
  <si>
    <t>Caribbean and Pacific Islands : A Survey of Gender Budgeting Efforts</t>
  </si>
  <si>
    <t>Tamoya A. L. Christie, Dhanaraj Thakur</t>
  </si>
  <si>
    <t>Of the countries in the Caribbean and Pacific Islands, Timor-Leste has the most well-developed gender budgeting initiative. In the Pacific Islands, a few gender budgeting efforts were initiated but did not continue. In the Caribbean, there have been no well-developed gender budgeting efforts, although governments have undertaken policies to promote gender equality. We provide a number of recommendations to improve the effectiveness of gender budgeting efforts. Governments should link gender budgeting to national development plans, set realistic time expectations for achieving results, engage in capacity building with officials, draw upon strengths outside the government, and strengthen regional coordination.</t>
  </si>
  <si>
    <t>https://www.imf.org/en/Publications/WP/Issues/2016/12/31/Caribbean-and-Pacific-Islands-A-Survey-of-Gender-Budgeting-Efforts-44147</t>
  </si>
  <si>
    <t>Middle East and Central Asia : A Survey of Gender Budgeting Efforts</t>
  </si>
  <si>
    <t>Lisa L Kolovich, Sakina Shibuya</t>
  </si>
  <si>
    <t>Gender budgeting uses fiscal policies to promote gender equality and women’s advancement, but is struggling to take hold in the Middle East and Central Asia. We provide an overview of two gender budgeting efforts in the region—Morocco and Afghanistan. Achievements in these two countries include increasing female primary and secondary education enrollment rates and reducing maternal mortality. But the region not only needs to use fiscal policies for women’s advancement, but also reform tax and financial laws, enforce laws that assure women’s safety in public, and change laws that prevent women from taking advantage of employment opportunities.</t>
  </si>
  <si>
    <t>https://www.imf.org/en/Publications/WP/Issues/2016/12/31/Middle-East-and-Central-Asia-A-Survey-of-Gender-Budgeting-Efforts-44144</t>
  </si>
  <si>
    <t>Western Hemisphere : A Survey of Gender Budgeting Efforts</t>
  </si>
  <si>
    <t>Lucía Pérez Fragoso, Corina Rodríguez Enríquez</t>
  </si>
  <si>
    <t>Gender budgeting is an approach to fiscal policy and administration that integrates considerations of women’s equality and advancement into the budget. Latin American countries have undertaken diverse gender budgeting initiatives, most of them addressing public expenditures. This paper surveys and assesses some key initiatives, including those in Mexico, Mexico City, Ecuador, Bolivia, and El Salvador, and briefly summarizes others. The five key initiatives offer different perspectives on how countries approach gender budgeting. We find that these initiatives are contributing to the reduction of gender inequality and the advancement of women in Latin America, though there is scope to strengthen them.</t>
  </si>
  <si>
    <t>https://www.imf.org/en/Publications/WP/Issues/2016/12/31/Western-Hemisphere-A-Survey-of-Gender-Budgeting-Efforts-44146</t>
  </si>
  <si>
    <t>Europe : A Survey of Gender Budgeting Efforts</t>
  </si>
  <si>
    <t>Sheila Quinn</t>
  </si>
  <si>
    <t>This paper surveys European gender budgeting efforts, which have enjoyed sustained support for more than a decade and a half. In a number of countries, gender budgeting led to significant changes in budget legislation and administrative practices. In some countries, it is also possible to tie gender budgeting efforts to expenditure and revenue policy reforms. At a time of continued fiscal austerity in Europe, gender budgeting can help inform fiscal policies to ensure gender-related goals are met. Civil society has played an active role in advocating for effective gender budgeting.</t>
  </si>
  <si>
    <t>https://www.imf.org/en/Publications/WP/Issues/2016/12/31/Europe-A-Survey-of-Gender-Budgeting-Efforts-44148</t>
  </si>
  <si>
    <t>Sub-Saharan Africa : A Survey of Gender Budgeting Efforts</t>
  </si>
  <si>
    <t>Janet Gale Stotsky, Lisa L Kolovich, Suhaib Kebhaj</t>
  </si>
  <si>
    <t>Gender budgeting is an initiative to use fiscal policy and administration to address gender inequality and women’s advancement. A large number of sub-Saharan African countries have adopted gender budgeting. Two countries that have achieved notable success in their efforts are Uganda and Rwanda, both of which have integrated gender-oriented goals into budget policies, programs, and processes in fundamental ways. Other countries have made more limited progress in introducing gender budgeting into their budget-making. Leadership by the ministry of finance is critical for enduring effects, although nongovernmental organizations and parliamentary bodies in sub-Saharan Africa play an essential role in advocating for gender budgeting.</t>
  </si>
  <si>
    <t>https://www.imf.org/en/Publications/WP/Issues/2016/12/31/Sub-Saharan-Africa-A-Survey-of-Gender-Budgeting-Efforts-44145</t>
  </si>
  <si>
    <t>The Influence of Gender Budgeting in Indian States on Gender Inequality and Fiscal Spending</t>
  </si>
  <si>
    <t>This study investigates the effect of gender budgeting in India on gender inequality and fiscal spending. Gender budgeting is an approach to budgeting in which governments use fiscal policies and administration to address gender inequality and women’s advancement. There is little quantitative study of its impact. Indian states offer a relatively unique framework for assessing the effect of gender budgeting. States with gender budgeting efforts have made more progress on gender equality in primary school enrollment than those without, though economic growth appears insufficient to generate equality on its own. The implications of gender budgeting for fiscal spending were more ambiguous.</t>
  </si>
  <si>
    <t>Janet Gale Stotsky, Asad Zaman</t>
  </si>
  <si>
    <t>https://www.imf.org/en/Publications/WP/Issues/2016/12/31/The-Influence-of-Gender-Budgeting-in-Indian-States-on-Gender-Inequality-and-Fiscal-Spending-44411</t>
  </si>
  <si>
    <t>Gender Equality and Economic Diversification</t>
  </si>
  <si>
    <t>Romina Kazandjian, Lisa L Kolovich, Kalpana Kochhar, Monique Newiak</t>
  </si>
  <si>
    <t>We show that gender inequality decreases the variety of goods countries produce and export, in particular in low-income and developing countries. We argue that this happens through at least two channels: first, gender gaps in opportunity, such as lower educational enrollment rates for girls than for boys, harm diversification by constraining the potential pool of human capital available in an economy. Second, gender gaps in the labor market impede the development of new ideas by decreasing the efficiency of the labor force. Our empirical estimates support these hypotheses, providing evidence that gender-friendly policies could help countries diversify their economies.</t>
  </si>
  <si>
    <t>https://www.imf.org/en/Publications/WP/Issues/2016/12/31/Gender-Equality-and-Economic-Diversification-44091</t>
  </si>
  <si>
    <t>distributional impacts of monetary and financial policies</t>
  </si>
  <si>
    <t>The Effects of Monetary Policy Shocks on Inequality</t>
  </si>
  <si>
    <t>Davide Furceri, Prakash Loungani, Aleksandra Zdzienicka</t>
  </si>
  <si>
    <t>This paper provides new evidence of the effect of monetary policy shocks on income inequality. Using a measure of unanticipated changes in policy rates for a panel of 32 advanced and emerging market countries over the period 1990-2013, the paper finds that contractionary (expansionary) monetary actions increase (reduce) income inequality. The effect, however, varies over time, depending on the type of the shocks (tightening versus expansionary monetary policy) and the state of the business cycle, and across countries depending on the share of labor income and redistribution policies. In particular, we find that the effect is larger for positive monetary policy shocks, especially during expansions. Looking across countries, we find that the effect is larger in countries with higher labor share of income and smaller redistribution policies. Finally, while an unexpected increase in policy rates increases inequality, changes in policy rates driven by an increase in growth are associated with lower inequality.</t>
  </si>
  <si>
    <t>https://www.imf.org/en/Publications/WP/Issues/2016/12/31/The-Effects-of-Monetary-Policy-Shocks-on-Inequality-44490</t>
  </si>
  <si>
    <t>Macroprudential Policy, Incomplete Information and Inequality : The case of Low-Income and Developing Countries</t>
  </si>
  <si>
    <t>Margarita Rubio, Filiz D Unsal</t>
  </si>
  <si>
    <t>In this paper, we use a DSGE model to study the passive and time-varying implementation of macroprudential policy when policymakers have noisy and lagged data, as commonly observed in lowincome and developing countries (LIDCs). The model features an economy with two agents; households and entrepreneurs. Entrepreneurs are the borrowers in this economy and need capital as collateral to obtain loans. The macroprudential regulator uses the collateral requirement as the policy instrument. In this set-up, we compare policy performances of permanently increasing the collateral requirement (passive policy) versus a time-varying (active) policy which responds to credit developments. Results show that with perfect and timely information, an active approach is welfare superior, since it is more effective in providing financial stability with no long-run output cost. If the policymaker is not able to observe the economic conditions perfectly or observe with a lag, a cautious (less aggressive) policy or even a passive approach may be preferred. However, the latter comes at the expense of increasing inequality and a long-run output cost. The results therefore point to the need for a more careful consideration toward the passive policy, which is usually advocated for LIDCs.</t>
  </si>
  <si>
    <t>https://www.imf.org/en/Publications/WP/Issues/2017/03/21/Macroprudential-Policy-Incomplete-Information-and-Inequality-The-case-of-Low-Income-and-44752</t>
  </si>
  <si>
    <t>Journal of Money Credit and Banking</t>
  </si>
  <si>
    <t>Journal of International Money and Finance</t>
  </si>
  <si>
    <t>Joining the Club? Procyclicality of Private Capital In Lower Income Developing Economies</t>
  </si>
  <si>
    <t>http://www.sciencedirect.com/science/article/pii/S026156061630095X</t>
  </si>
  <si>
    <t>World Bank Economic Review</t>
  </si>
  <si>
    <t xml:space="preserve">Remittances and Vulnerability in Developing Countries </t>
  </si>
  <si>
    <t>http://elibrary.worldbank.org/doi/pdf/10.1596/1813-9450-6812</t>
  </si>
  <si>
    <t>IMF Economic Review</t>
  </si>
  <si>
    <t>Non-FDI Private Capital Inflows in Low-Income Countries: Catching the Wave?</t>
  </si>
  <si>
    <t>https://link.springer.com/article/10.1057/s41308-016-0025-x</t>
  </si>
  <si>
    <t xml:space="preserve">IMF lending and banking crises </t>
  </si>
  <si>
    <t>https://link.springer.com/article/10.1057/imfer.2015.16</t>
  </si>
  <si>
    <t>Income growth and inequality: The threshold effects of trade and financial openness</t>
  </si>
  <si>
    <t>Fiscal limits in developing countries: A DSGE Approach</t>
  </si>
  <si>
    <t>Journal of Macroeconomics</t>
  </si>
  <si>
    <t>http://www.sciencedirect.com/science/article/pii/S0164070416300313</t>
  </si>
  <si>
    <t>From natural resource boom to sustainable economic growth: Lessons from Mongolia</t>
  </si>
  <si>
    <t>International Economics</t>
  </si>
  <si>
    <t>https://www.researchgate.net/publication/315533468_From_Natural_Resource_Boom_to_Sustainable_Economic_Growth_Lessons_from_Mongolia</t>
  </si>
  <si>
    <t>Sovereign bonds in developing countries: Drivers of issuance and spreads</t>
  </si>
  <si>
    <t>http://www.sciencedirect.com/science/article/pii/S1879933716300483</t>
  </si>
  <si>
    <t>Review of Development Finance</t>
  </si>
  <si>
    <t>Journal of Policy Modeling</t>
  </si>
  <si>
    <t>Emerging and Developing Economies: Entering a Rough Patch or Protracted Low Gear?</t>
  </si>
  <si>
    <t>http://www.sciencedirect.com/science/article/pii/S0161893817300571</t>
  </si>
  <si>
    <t>Financial Liberalization, Inequality and Inclusion in Low-Income Countries</t>
  </si>
  <si>
    <t>https://link.springer.com/chapter/10.1007/978-3-319-54690-2_4</t>
  </si>
  <si>
    <t>Public Sector Investment Efficiency in Developing Economies</t>
  </si>
  <si>
    <t>The New Palgrave Dictionary of Economics</t>
  </si>
  <si>
    <t>http://www.elibrary.imf.org/applib/newsitem/320/just-released-women-work-and-economic-growth-leveling-the-playing-field-?redirect=true</t>
  </si>
  <si>
    <t>Women, Work, and Economic Growth: Leveling the Playing Field</t>
  </si>
  <si>
    <t>International Trade in Service and the Comparative Advantage of Nations</t>
  </si>
  <si>
    <t>https://data.imf.org/?sk=07109577-E65D-4CE1-BB21-0CB3098FC504</t>
  </si>
  <si>
    <t>IMF Gender Portal</t>
  </si>
  <si>
    <t>http://data.imf.org/?sk=AC81946B-43E4-4FF3-84C7-217A6BDE8191</t>
  </si>
  <si>
    <t>Distributional Incidence Analysis</t>
  </si>
  <si>
    <t>Oil Prices and Inflation Dynamics: Evidence from Advanced and Developing Economies</t>
  </si>
  <si>
    <t>We study the impact of fluctuations in global oil prices on domestic inflation using an unbalanced panel of 72 advanced and developing economies over the period from 1970 to 2015. We find that a 10 percent increase in global oil inflation increases, on average, domestic inflation by about 0.4 percentage point on impact, with the effect vanishing after two years and being similar between advanced and developing economies. We also find that the effect is asymmetric, with positive oil price shocks having a larger effect than negative ones. The impact of oil price shocks, however, has declined over time due in large part to a better conduct of monetary policy. We further examine the transmission channels of oil price shocks on domestic inflation during the recent decades, by making use of a monthly dataset from 2000 to 2015. The results suggest that the share of transport in the CPI basket and energy subsidies are the most robust factors in explaining cross-country variations in the effects of oil price shocks during the this period.</t>
  </si>
  <si>
    <t>https://www.imf.org/en/Publications/WP/Issues/2017/09/05/Oil-Prices-and-Inflation-Dynamics-Evidence-from-Advanced-and-Developing-Economies-45180</t>
  </si>
  <si>
    <t>Sangyup Choi, Davide Furceri, Prakash Loungani, Saurabh Mishra, Marcos Poplawski-Ribeiro</t>
  </si>
  <si>
    <t>Fiscal Stabilization and Growth : Evidence from Industry-level Data for Advanced and Developing Economies</t>
  </si>
  <si>
    <t>Medium-term growth can be enhanced by fiscal stabilization. However, to date, no systematic effort has been made to study the specific channels through which fiscal stabilization affects growth. This paper examines the effect of fiscal stabilization on industrial growth and how this effect depends on different technological characteristics. It does so by applying a difference-in-difference approach to an unbalanced panel of 22 manufacturing industries for 55 advanced and developing economies over the period 1970-2014. The results suggest that fiscal stabilization fosters growth in industries with: i) higher external financial dependence and lower asset fixity; ii) higher degree of labor intensity; iii) higher investment lumpiness and relationship-specific input usage. These effects tend to be larger during economic recessions. The results are robust to different measures of fiscal stabilization and the inclusion of various interactions between a broad set of macroeconomic variables and production technologies.</t>
  </si>
  <si>
    <t>Sangyup Choi, Davide Furceri, João Tovar Jalles</t>
  </si>
  <si>
    <t>https://www.imf.org/en/Publications/WP/Issues/2017/09/05/Fiscal-Stabilization-and-Growth-Evidence-from-Industry-level-Data-for-Advanced-and-45183</t>
  </si>
  <si>
    <t>Growth and Jobs in Developing Economies: Trends and Cycles</t>
  </si>
  <si>
    <t>Zidong An, Tayeb Ghazi, Nathalie Gonzalez Prieto</t>
  </si>
  <si>
    <t>This paper investigates the relationship between economic growth and job creation in developing economies with a focus on low and lower middle-income countries along two dimensions: growth patterns and short-run correlations. Analysis on growth patterns shows that regime changes are quite common in both economic growth and employment growth, yet they are not synchronized with each other. Okun’s Law—the short-run relationship between output and labor market—holds in half of the countries in our sample and shows considerable cross-country heterogeneity.</t>
  </si>
  <si>
    <t>https://www.imf.org/en/Publications/WP/Issues/2017/11/17/Growth-and-Jobs-in-Developing-Economies-Trends-and-Cycles-45412</t>
  </si>
  <si>
    <t>Forecasts in Times of Crises</t>
  </si>
  <si>
    <t>Theo S. Eicher, David J. Kuenzel, Chris Papageorgiou, Charis Christofides</t>
  </si>
  <si>
    <t>Financial crises pose unique challenges for forecast accuracy. Using the IMF’s Monitoring of Fund Arrangement (MONA) database, we conduct the most comprehensive evaluation of IMF forecasts to date for countries in times of crises. We examine 29 macroeconomic variables in terms of bias, efficiency, and information content to find that IMF forecasts add substantial informational value as they consistently outperform naive forecast approaches. However, we also document that there is room for improvement: two thirds of the key macroeconomic variables that we examine are forecast inefficiently and 6 variables (growth of nominal GDP, public investment, private investment, the current account, net transfers, and government expenditures) exhibit significant forecast bias. Forecasts for low-income countries are the main drivers of forecast bias and inefficiency, reflecting perhaps larger shocks and lower data quality. When we decompose the forecast errors into their sources, we find that forecast errors for private consumption growth are the key contributor to GDP growth forecast errors. Similarly, forecast errors for non-interest expenditure growth and tax revenue growth are crucial determinants of the forecast errors in the growth of fiscal budgets. Forecast errors for balance of payments growth are significantly influenced by forecast errors in goods import growth. The results highlight which macroeconomic aggregates require further attention in future forecast models for countries in crises.</t>
  </si>
  <si>
    <t>https://www.imf.org/en/Publications/WP/Issues/2018/03/09/Forecasts-in-Times-of-Crises-45697</t>
  </si>
  <si>
    <t>International Commodity Prices and Domestic Bank Lending in Developing Countries</t>
  </si>
  <si>
    <t>Isha Agrawal, Rupa Duttagupta, Andrea Presbitero</t>
  </si>
  <si>
    <t>We study the role of the bank-lending channel in propagating fluctuations in commodity prices to credit aggregates and economic activity in developing countries. We use data on more than 1,600 banks from 78 developing countries to analyze the transmission of changes in international commodity prices to domestic bank lending. Identification relies on a bankspecific time-varying measure of bank sensitivity to changes in commodity prices, based on daily data on bank stock prices. We find that a fall in commodity prices reduces bank lending, although this effect is confined to low-income countries and driven by commodity price busts. Banks with relatively lower deposits and poor asset quality transmit commodity price changes to lending more aggressively, supporting the hypothesis that the overall credit response to commodity prices works also through the credit supply channel. Our results also show that there is no significant difference in the behavior of foreign and domestic banks in the transmission process, reflecting the regional footprint of foreign banks in developing countries.</t>
  </si>
  <si>
    <t>https://www.imf.org/en/Publications/WP/Issues/2017/12/14/International-Commodity-Prices-and-Domestic-Bank-Lending-in-Developing-Countries-45480</t>
  </si>
  <si>
    <t>Building Resilience to Natural Disasters: An Application to Small Developing States</t>
  </si>
  <si>
    <t>Ricardo Marto, Chris Papageorgiou, Vladimir Klyuev</t>
  </si>
  <si>
    <t>https://www.imf.org/en/Publications/WP/Issues/2017/10/30/Building-Resilience-to-Natural-Disasters-An-Application-to-Small-Developing-States-45329</t>
  </si>
  <si>
    <t>We present a dynamic small open economy model to explore the macroeconomic impact of natural disasters. In addition to permanent damages to public and private capital, the disaster causes temporary losses of productivity, inefficiencies during the reconstruction process, and damages to the sovereign's creditworthiness. We use the model to study the debt sustainability concerns that arise from the need to rebuild public infrastructure over the medium term and analyze the feasibility of ex ante policies, such as building adaptation infrastructure and fiscal buffers, and contrast these policies with the post-disaster support provided by donors. Investing in resilient infrastructure may prove useful, in particular if it is viewed as complementary to standard infrastructure, because it raises the marginal product of private capital, crowding in private investment, while helping withstand the impact of the natural disaster. In an application to Vanuatu, we find that donors should provide an additional 50% of pre-cyclone GDP in grants to be spent over the following 15 years to ensure public debt remains sustainable following Cyclone Pam. Helping the government build resilience on the other hand, reduces the risk of debt distress and at lower cost for donors.</t>
  </si>
  <si>
    <t>Emissions and Growth: Trends and Cycles in a Globalized World</t>
  </si>
  <si>
    <t>Gail Cohen, João Tovar Jalles, Prakash Loungani, Ricardo Marto</t>
  </si>
  <si>
    <t>Recent discussions of the extent of decoupling between greenhouse gas (GHG) emissions and real gross domestic product (GDP) provide mixed evidence and have generated much debate. We show that to get a clear picture of decoupling it is important to distinguish cycles from trends: there is an Environmental Okun's Law (a cyclical relationship between emissions and real GDP) that often obscures the trend relationship between emissions and real GDP. We show that, once the cyclical relationship is accounted for, the trends show evidence of decoupling in richer nations—particularly in European countries, but not yet in emerging markets. The picture changes somewhat, however, if we take into consideration the effects of international trade, that is, if we distinguish between production-based and consumption-based emissions. Once we add in their net emission transfers, the evidence for decoupling among the richer countries gets weaker. The good news is that countries with underlying policy frameworks more supportive of renewable energy and supportive of climate change tend to have greater decoupling between trend emissions and trend GDP, and for both production- and consumption-based emissions.</t>
  </si>
  <si>
    <t>https://www.imf.org/en/Publications/WP/Issues/2017/08/30/Emissions-and-Growth-Trends-and-Cycles-in-a-Globalized-World-45202</t>
  </si>
  <si>
    <t xml:space="preserve">Export Quality in Advanced: Evidence from a New Data Set
and Developing Economies
</t>
  </si>
  <si>
    <t>Christian Henn, Chris Papageorgiou, Jose Manuel Romero, Nikola Spatafora</t>
  </si>
  <si>
    <t>This paper develops new estimates of export quality, based on bilateral data, which are far more extensive than previous efforts. The data cover 166 countries and hundreds of products over 1962–2014. The analysis finds that quality upgrading is particularly rapid during the early stages of development. There is significant cross-country heterogeneity in the growth rate of quality. Within any given product line, quality converges over time to the world frontier. Institutional quality, liberal trade policies, foreign direct investment inflows, and human capital all promote quality upgrading, although their impacts vary across sectors. The results suggest that reducing barriers to entry into new sectors can allow economies to benefit from rapid quality convergence over time.</t>
  </si>
  <si>
    <t>https://openknowledge.worldbank.org/bitstream/handle/10986/28374/WPS8196.pdf?sequence=1&amp;isAllowed=y</t>
  </si>
  <si>
    <t>Trends and Challenges in Infrastructure Investment in Low-Income Developing Countries</t>
  </si>
  <si>
    <t>Daniel Gurara, Vladimir Klyuev, Nkunde Mwase, Andrea Presbitero, Xin Cindy Xu, Geoffrey J Bannister</t>
  </si>
  <si>
    <t>This paper examines trends in infrastructure investment and its financing in low-income developing countries (LIDCs). Following an acceleration of public investment over the last 15 years, the stock of infrastructure assets increased in LIDCs, even though large gaps remain compared to emerging markets. Infrastructure in LIDCs is largely provided by the public sector; private participation is mostly channeled through Public-Private Partnerships. Grants and concessional loans are an essential source of infrastructure funding in LIDCs, while the complementary role of bank lending is still limited to a few countries. Bridging infrastructure gaps would require a broad set of actions to improve the efficiency of public spending, mobilize domestic resources and support from development partners, and crowd in the private sector.</t>
  </si>
  <si>
    <t>https://www.imf.org/en/Publications/WP/Issues/2017/11/07/Trends-and-Challenges-in-Infrastructure-Investment-in-Low-Income-Developing-Countries-45339</t>
  </si>
  <si>
    <t>Investing in Public Infrastructure: Roads or Schools?</t>
  </si>
  <si>
    <t>FDI, Global Value Chains, and Local Sourcing in Developing Countries</t>
  </si>
  <si>
    <t>Vito Amendolagine ; Andrea Presbitero ; Roberta Rabellotti ; Marco Sanfilippo ; Adnan Seric</t>
  </si>
  <si>
    <t>The local sourcing of intermediate products is one the main channels for foreign direct investment (FDI) spillovers. This paper investigates whether and how participation and positioning in the global value chains (GVCs) of host countries is associated to local sourcing by foreign investors. Matching two firm-level data sets of 19 Sub-Saharan African countries and Vietnam to country-sector level measures of GVC involvement, we find that more intense GVC participation and upstream specialization are associated to a higher share of inputs sourced locally by foreign investors. These effects are larger in countries with stronger rule of law and better education.</t>
  </si>
  <si>
    <t>https://www.imf.org/en/Publications/WP/Issues/2017/12/21/FDI-Global-Value-Chains-and-Local-Sourcing-in-Developing-Countries-45513</t>
  </si>
  <si>
    <t>Economic Fluctuations in Sub-Saharan Africa</t>
  </si>
  <si>
    <t>Giovanni Melina, Rafael A Portillo</t>
  </si>
  <si>
    <t>We compare business cycle fluctuations in Sub-Saharan African (SSA) countries vis-à-vis the rest of the world. Our main results are as follows: (i) African economies stand out by their macroeconomic volatility, which is is reflected in the volatility of output and other macro variables; (ii) inflation and output tend to be negatively correlated; (iii) unlike advanced economies and emerging markets (EMs), trade balances and current accounts are acyclical in SSA; (iv) the volatility of consumption and investment relative to GDP is larger than in other countries; (v) the cyclicality of consumption and investment is smaller than in advanced economies and EMs; (vi) there is little comovement between consumption and investment; (vii) consumption and investment are strongly positively correlated with imports.</t>
  </si>
  <si>
    <t>https://www.imf.org/en/Publications/WP/Issues/2018/03/05/Economic-Fluctuations-in-Sub-Saharan-Africa-45673</t>
  </si>
  <si>
    <t>The Distribution of Gains from Globalization</t>
  </si>
  <si>
    <t>Valentin F. Lang, Marina Mendes Tavares</t>
  </si>
  <si>
    <t>We study economic globalization as a multidimensional process and investigate its effect on incomes. In a panel of 147 countries during 1970-2014, we apply a new instrumental variable, exploiting globalization’s geographically diffusive character, and find differential gains from globalization both across and within countries: Income gains are substantial for countries at early and medium stages of the globalization process, but the marginal returns diminish as globalization rises, eventually becoming insignificant. Within countries, these gains are concentrated at the top of national income distributions, resulting in rising inequality. We find that domestic policies can mitigate the adverse distributional effects of globalization.</t>
  </si>
  <si>
    <t>https://www.imf.org/en/Publications/WP/Issues/2018/03/13/The-Distribution-of-Gains-from-Globalization-45722</t>
  </si>
  <si>
    <t>The Macroeconomic (and Distributional) Effects of Public Investment in Developing Economies</t>
  </si>
  <si>
    <t>Davide Furceri, Bin Grace Li</t>
  </si>
  <si>
    <t>This paper provides new empirical evidence of the macroeconomic effects of public investment in developing economies. Using public investment forecast errors to identify unanticipated changes in public investment, the paper finds that increased public investment raises output in the short and medium term, with an average short-term fiscal multiplier of about 0.2. We find some evidence that the effects are larger: (i) during periods of slack; (ii) in economies operating with fixed exchange rate regimes; (iii) in more closed economies; (iv) in countries with lower public debt; and (v) in countries with higher investment efficiency. Finally, we show that increases in public investment tend to lower income inequality.</t>
  </si>
  <si>
    <t>https://www.imf.org/en/Publications/WP/Issues/2017/10/20/The-Macroeconomic-and-Distributional-Effects-of-Public-Investment-in-Developing-Economies-45222</t>
  </si>
  <si>
    <t>The Distributional Effects of Government Spending Shocks in Developing Economies</t>
  </si>
  <si>
    <t>Davide Furceri, Jun Ge, Prakash Loungani, Giovanni Melina</t>
  </si>
  <si>
    <t>We construct unanticipated government spending shocks for 103 developing countries from 1990 to 2015 and study their effects on income distribution. We find that unanticipated fiscal consolidations lead to a long-lasting increase in income inequality, while fiscal expansions lower inequality. The results are robust to several measures of income distribution and size of the fiscal shocks, to an alternative identification strategy, across expansions and recessions and across country groups (low-income countries versus emerging markets). An additional contribution of the paper is the computation of the medium-term inequality multiplier. This is on average about 1 in our sample, meaning that a cumulative decrease in government spending of 1 percent of GDP over 5 years is associated with a cumulative increase in the Gini coefficient over the same period of about 1 percentage point. The multiplier is larger for total government expenditure than for public investment and consumption (with the former having larger effect), likely due to the redistributive role of transfers. Finally, we find that (unanticipated) fiscal consolidations lead to an increase in poverty.</t>
  </si>
  <si>
    <t>https://www.imf.org/en/Publications/WP/Issues/2018/03/14/The-Distributional-Effects-of-Government-Spending-Shocks-in-Developing-Economies-45695</t>
  </si>
  <si>
    <t>Exchange Rate Choices with Inflexible Markets and Costly Price Adjustments</t>
  </si>
  <si>
    <t>Tara Iyer</t>
  </si>
  <si>
    <t>This paper analyzes the appropriate choice of an exchange rate regime in agricultural commodity-exporting economies. In an open economy model that incorporates key structural characteristics of agricultural commodity exporters including dual labor markets, the benefits of exchange rate flexibility are shown to depend on the extent of labor and product market development. With developed markets, flexible exchange rates are preferred as they allow for greater relative price fluctuations, which amplify the transmission mechanism of labor reallocation upon commodity price volatility. When labor and product markets are not welldeveloped, however, international relative price adjustments exacerbate currency and factor misalignments. A nominal exchange rate peg, by mitigating relative wage and price fluctuations, increases welfare relative to a float. Given the current low level of labor and product market development across most agricultural commodity exporters, the study provides a counterpoint to conventional arguments in favor of flexible exchange rates and a rationale as to why exchange rate targeting is appropriate in agricultural economies.</t>
  </si>
  <si>
    <t>https://www.imf.org/en/Publications/WP/Issues/2017/07/10/Exchange-Rate-Choices-with-Inflexible-Markets-and-Costly-Price-Adjustments-44984</t>
  </si>
  <si>
    <t>https://www.odi.org/publications/11025-informal-new-normal-improving-lives-workers-risk-being-left-behind</t>
  </si>
  <si>
    <t>Informal is the new normal: improving the lives of workers at risk of being left behind</t>
  </si>
  <si>
    <t>Elizabeth Stuart, Emma Samman and Abigail Hunt</t>
  </si>
  <si>
    <t>The adoption of the Sustainable Development Goals (SDGs) has given a new urgency to efforts to confront deficits in employment. We take up the call to improve the working conditions of informal workers who face being left behind given that processes of formalisation are unlikely to incorporate them in the near term in many countries. Indeed, there is evidence that levels of informal employment are increasing. We stress the heterogeneity of the informal workforce in terms of, firstly, different types of workers (e.g. contributing family workers, homeworkers, informal wage workers and own-account workers) and, secondly, patterns of vulnerability, highlighting gender.</t>
  </si>
  <si>
    <t>Modern Urban Technology
and the Future of the New Urban Giants</t>
  </si>
  <si>
    <t>Remi Jedwab, Prakash Loungani and Anthony Yezer</t>
  </si>
  <si>
    <t>Today some of the cities with the largest populations in the world are located in poor countries. However, using other measures, such as land area, interior square feet of space, or total value of output, these are not large cities. Paradoxically, house value-to-income ratios in these cities are among the highest in the world. These stylized facts suggest the following question: why have some cities in poor countries become urban giants if productivity is not increasing rapidly while housing space is scarce and expensive and commuting times long? To answer this question, we first use various data sets to document that poor countries use much inferior urban housing and transportation technologies than richer countries. Second, we develop an open city model which shows that having high housing and transportation costs should constrain city growth. However, if poor households have relatively lower demand for housing space and opportunity cost of commuting, even a small improvement in urban technologies can have disproportionate effects on city growth in poor countries, simply because poorer countries have more poor households. The parameters of the model are then adjusted to values calibrated for a typical city in a developing country, Mumbai. Preliminary simulations confirm our theoretical results. The size implications of removing the technological barriers to housing production and urban transportation are significant, potentially turning the new urban giants into urban mega-giants.</t>
  </si>
  <si>
    <t>https://docs.wixstatic.com/ugd/ea9b22_bf278386d7a14fe9b716ade52992b0f8.pdf</t>
  </si>
  <si>
    <t>Premature Deindustrialization, Structural Transformation, and Economic Development: Review and Policy Analysis</t>
  </si>
  <si>
    <t>This paper provides a concise description of the current theories of structural transformation
and the role of private and public fundamentals in the process. It summarizes
some representative past and current experiences of various countries vis-`a-vis
structural transformation with a focus on the roles of manufacturing, policy, and the
international environment in shaping the trajectory of structural transformation. The
salient aspects of the current debate on premature deindustrialization and its relation
to a middle income trap are described as they related to the path of structural transformation.
Conclusions are drawn regarding prospective future paths for structural
transformation and policies to avoid the middle-income trap</t>
  </si>
  <si>
    <t>https://editorialexpress.com/cgi-bin/conference/download.cgi?db_name=CSAE2018&amp;paper_id=986</t>
  </si>
  <si>
    <t>Manoj Atolia, Milton Marquis, Prakash Loungani, Chris Papageorgiou</t>
  </si>
  <si>
    <t>Taxman's Dilemma: Coercion or Persuasion? Evidence from a Randomized Field Experiment in Ethiopia</t>
  </si>
  <si>
    <t>American Economic Review</t>
  </si>
  <si>
    <t>https://www.aeaweb.org/articles?id=10.1257/aer.p20171141</t>
  </si>
  <si>
    <t>Limited Asset Market Participation and Determinacy in the Open Economy</t>
  </si>
  <si>
    <t>Journal of Macroeconomic Dynamics</t>
  </si>
  <si>
    <t>https://www.cambridge.org/core/journals/macroeconomic-dynamics/article/limited-asset-market-participation-and-determinacy-in-the-open-economy/78F0B19791E530B9D824915278751F5F</t>
  </si>
  <si>
    <t>Inflation targeting and exchange rate management in less developed countries</t>
  </si>
  <si>
    <t>https://www.sciencedirect.com/science/article/pii/S0261560617301900</t>
  </si>
  <si>
    <t>The effects of monetary policy shocks on inequality</t>
  </si>
  <si>
    <t>https://www.sciencedirect.com/science/article/pii/S0261560617302279</t>
  </si>
  <si>
    <t>The distributional effects of capital account liberalization</t>
  </si>
  <si>
    <t>https://www.sciencedirect.com/science/article/pii/S0304387817300706</t>
  </si>
  <si>
    <t xml:space="preserve">Oil Prices and Inflation Dynamics: Evidence from Advanced and Developing Economies </t>
  </si>
  <si>
    <t>The Public and Private MPK</t>
  </si>
  <si>
    <t>Economica</t>
  </si>
  <si>
    <t>International Journal of Forecasting</t>
  </si>
  <si>
    <t xml:space="preserve">Economic Fluctuations in Sub-Saharan Africa </t>
  </si>
  <si>
    <t>Giovanni Melina</t>
  </si>
  <si>
    <t>Oxford Economic Press</t>
  </si>
  <si>
    <t>Globalization and Inclusive Growth: Can they Go Hand in Hand in Developing Countries?</t>
  </si>
  <si>
    <t>Villa Mondragone International Economic Seminar</t>
  </si>
  <si>
    <t>Inequality Toolkit</t>
  </si>
  <si>
    <t>Updated version of the diversification toolkit</t>
  </si>
  <si>
    <t>Monetary Policy in Low Income Countries in the Face of the Global Crisis: The Case of Zambia</t>
  </si>
  <si>
    <t>Jaromir Benes, Andrew Berg, Rafael Portillo, Mai Dao, and Alfredo Baldini</t>
  </si>
  <si>
    <t>We develop a DSGE model with a banking sector to analyze the impact of the financial crisis on Zambia and the role of the monetary policy response. We view the crisis as a combination of three related shocks: a worsening in the terms of the trade, an increase in the country’s risk premium, and a decrease in the risk appetite of local banks. We characterize monetary policy as "stop and go": initially tight, subsequently loose. Simulations of the model broadly match the path of the economy during this period. We find that the initial policy response contributed to the domestic impact of the crisis by further tightening financial conditions. We study the factors driving the "stop" part of policy and derive policy implications for central banks in low-income countries.</t>
  </si>
  <si>
    <t>https://www.imf.org/en/Publications/WP/Issues/2016/12/31/Monetary-Policy-in-Low-Income-Countries-in-the-Face-of-the-Global-Crisis-The-Case-of-Zambia-25833</t>
  </si>
  <si>
    <t>Jaromir Benes, Andrew Berg, Rafael A Portillo, David Vavra</t>
  </si>
  <si>
    <t>We study a wide range of hybrid inflation-targeting (IT) and managed exchange rate regimes, analyzing their implications for inflation, output and the exchange rate in the presence of various domestic and external shocks. To this end, we develop an open economy new-Keynesian model featuring sterilized interventions in the foreign exchange (FX) market as an additional central bank instrument operating alongside the Taylor rule, and affecting the economy through portfolio balance sheet effects in the financial sector. We find that there can be advantages to combining IT with some degree of exchange rate management via FX interventions. Unlike "pure" IT or exchange rate management via interest rates, FX interventions can help insulate the economy against certain shocks, especially shocks to international financial conditions. However, managing the exchange rate through FX interventions may also hinder necessary exchange rate adjustments, e.g., in the presence of terms of trade shocks.</t>
  </si>
  <si>
    <t>https://www.imf.org/en/Publications/WP/Issues/2016/12/31/Modeling-Sterilized-Interventions-and-Balance-Sheet-Effects-of-Monetary-Policy-in-a-New-40237</t>
  </si>
  <si>
    <t>The Effects of Government Spending Under Limited Capital Mobility</t>
  </si>
  <si>
    <t>Wenyi Shen, Susan S. Yang</t>
  </si>
  <si>
    <t>This paper studies the effects of government spending under limited international capital mobility, as featured by most developing countries. While external financing of government debt mitigates the crowding-out effect, it generates real appreciation, which contracts traded output and lowers the fiscal multiplier in the short run. The decline of the multiplier is larger when facing debt-elastic country risk premia. Also, government spending is more expansionary with more home bias in government purchases, more sectoral rigidities, and a less flexible exchange rate. Whether the twin-deficit hypothesis holds depends crucially on the extent to which government deficits are financed externally.</t>
  </si>
  <si>
    <t>https://www.imf.org/en/Publications/WP/Issues/2016/12/31/The-Effects-of-Government-Spending-Under-Limited-Capital-Mobility-25929</t>
  </si>
  <si>
    <t>Public Investment, Growth, and Debt Sustainability : Putting together the Pieces</t>
  </si>
  <si>
    <t>Andrew Berg, Rafael Portillo, Edward F Buffie, Catherine A Pattillo, Luis-Felipe Zanna</t>
  </si>
  <si>
    <t>We develop a model to study the macroeconomic effects of public investment surges in low-income countries, making explicit: (i) the investment-growth linkages; (ii) public external and domestic debt accumulation; (iii) the fiscal policy reactions necessary to ensure debt-sustainability; and (iv) the macroeconomic adjustment required to ensure internal and external balance. Well-executed high-yielding public investment programs can substantially raise output and consumption and be self-financing in the long run. However, even if the long run looks good, transition problems can be formidable when concessional financing does not cover the full cost of the investment program. Covering the resulting gap with tax increases or spending cuts requires sharp macroeconomic adjustments, crowding out private investment and consumption and delaying the growth benefits of public investment. Covering the gap with domestic borrowing market is not helpful either: higher domestic rates increase the financing challenge and private investment and consumption are still crowded out. Supplementing with external commercial borrowing, on the other hand, can smooth these difficult adjustments, reconciling the scaling up with feasibility constraints on increases in tax rates. But the strategy may be also risky. With poor execution, sluggish fiscal policy reactions, or persistent negative exogenous shocks, this strategy can easily lead to unsustainable public debt dynamics. Front-loaded investment programs and weak structural conditions (such as low returns to public capital and poor execution of investments) make the fiscal adjustment more challenging and the risks greater.</t>
  </si>
  <si>
    <t>https://www.imf.org/en/Publications/WP/Issues/2016/12/31/Public-Investment-Growth-and-Debt-Sustainability-Putting-together-the-Pieces-25962</t>
  </si>
  <si>
    <t>Antonio David, Luis-Felipe Zanna, Raphael A Espinoza, Michal Andrle, Marshall Mills</t>
  </si>
  <si>
    <t>This paper presents an analysis of the public investment scaling-up strategy for Togo using a dynamic macroeconomic model that explicitly analyzes the links between public investment, economic growth, and debt sustainability. In the model, public capital is productive and complementary to private capital, generating positive medium and long-run effects to increases in public investment. The model application indicates that a very large increase in public investment would have positive macroeconomic effects in the long-run, but would require unrealistic increases in the tax burden to cover recurrent costs and ensure debt sustainability. More modest increases in public investment would require more feasible increases in the tax burden, particularly if the efficiency of tax collection is improved. The model simulations also emphasize the importance of improvements in the efficiency of public investment to reap welfare gains. However, even if the macroeconomic implications of public investment scaling-up can be favorable in the long-run under certain assumptions on rates of return and efficiency of investment, the transition period is challenging and exposes the country to increased risk of unsustainable debt dynamics. The model was also used to assess the growth projections underlying the standard Excel-based debt sustainability analysis for Togo.</t>
  </si>
  <si>
    <t>https://www.imf.org/en/Publications/WP/Issues/2016/12/31/As-You-sow-so-Shall-You-Reap-Public-Investment-Surges-Growth-and-Debt-Sustainability-in-togo-25921</t>
  </si>
  <si>
    <t>Public Investment in Resource-Abundant Developing Countries</t>
  </si>
  <si>
    <t>Andrew Berg, Rafael Portillo, Susan S. Yang, Luis-Felipe Zanna</t>
  </si>
  <si>
    <t>Natural resource revenues provide a valuable source to finance public investment in developing countries, which frequently face borrowing constraints and tax revenue mobilization problems. This paper develops a dynamic stochastic small open economy model to analyze the macroeconomic effects of investing natural resource revenues, making explicit the role of pervasive features in these countries including public investment inefficiency, absorptive capacity constraints, Dutch disease, and financing needs to sustain capital. Revenue exhaustibility raises medium-term issues of how to sustain capital built during a windfall, while revenue volatility raises short-term concerns about macroeconomic instability. Using the model, country applications show how combining public investment with a resource fund---a sustainable investing approach---can help address the macroeconomic problems associated with both exhaustibility and volatility. The applications also demonstrate how the model can be used to determine the appropriate magnitude of the investment scaling-up (accounting for the financing needs to sustain capital) and the adequate size of a stabilization fund (buffer).</t>
  </si>
  <si>
    <t>https://www.imf.org/en/Publications/WP/Issues/2016/12/31/Public-Investment-in-Resource-Abundant-Developing-Countries-40105</t>
  </si>
  <si>
    <t>Current Account Norms in Natural Resource Rich and Capital Scarce Economies</t>
  </si>
  <si>
    <t>Juliana Dutra Araujo, Grace B Li, Marcos Poplawski-Ribeiro, Luis-Felipe Zanna</t>
  </si>
  <si>
    <t>The permanent income hypothesis implies that frictionless open economies with exhaustible natural resources should save abroad most of their resource windfalls and, therefore, feature current account surpluses. Resource-rich developing countries (RRDCs), on the other hand, face substantial development needs and tight external borrowing constraints. By relaxing these constraints and providing a key financing source for public investment in RRDCs, temporary resource revenues might then be associated with current account deficits, or at least low surpluses. This paper develops a neoclassical model with private and public investment and several frictions that capture pervasive features in RRDCs, including absorptive capacity constraints, inefficiencies in investment, and borrowing constraints that can be relaxed when natural resources lower the country risk premium. The model is used to study the role of investment and these frictions in shaping the current account dynamics under windfalls. Since consumption and investment decisions are optimal, the model also serves to provide current account benchmarks (norms). We apply the model to the Economic and Monetary Community of Central Africa and discuss how our results can be used to inform the current account norm analysis pursued at the International Monetary Fund.</t>
  </si>
  <si>
    <t>https://www.imf.org/en/Publications/WP/Issues/2016/12/31/Current-Account-Norms-in-Natural-Resource-Rich-and-Capital-Scarce-Economies-40437</t>
  </si>
  <si>
    <t>A Framework for Efficient Government Investment</t>
  </si>
  <si>
    <t>This paper argues that governments can achieve more with given amounts of spending or economize on spending without losing effectiveness by modifying the conceptual framework guiding state expenditures. The familiar framework says that state intervention is justified when the spending provides public goods or when the intervention addresses externalities, provided the social return is above a threshold. This paper argues that another consideration needs to be brought into the mix - whether, in spite of the externalities, the private sector has an incentive to undertake the activity. It is argued that these two considerations together define a more efficient framework under which to justify state intervention. According to this modified framework, even a benign state interested in social welfare would not in fact address every externality nor necessarily select expenditures with the highest social returns. These points are summarized in a graph which is then used to analyze policy rules, subsidies and effective interaction between the state and the private sector. It is hoped that this paper points to the kind of information that needs to be collected and acted upon so that states may achieve their goals more effectively.</t>
  </si>
  <si>
    <t>https://www.imf.org/en/Publications/WP/Issues/2016/12/31/A-Framework-for-Efficient-Government-Investment-40362</t>
  </si>
  <si>
    <t>Financial Intermediation Costs in Low-Income Countries : The Role of Regulatory, Institutional, and Macroeconomic Factors</t>
  </si>
  <si>
    <t>Tigran Poghosyan</t>
  </si>
  <si>
    <t>We analyze factors driving persistently higher financial intermediation costs in low-income countries (LICs) relative to emerging market (EMs) country comparators. Using the net interest margin as a proxy for financial intermediation costs at the bank level, we find that within LICs a substantial part of the variation in interest margins can be explained by bank-specific factors: margins tend to increase with higher riskiness of credit portfolio, lower bank capitalization, and smaller bank size. Overall, we find that concentrated market structures and lack of competition in LICs banking systems and institutional weaknesses constitute the key impediments preventing financial intermediation costs from declining. Our results provide strong evidence that policies aimed at fostering banking competition and strengthening institutional frameworks can reduce intermediation costs in LICs.</t>
  </si>
  <si>
    <t>https://www.imf.org/en/Publications/WP/Issues/2016/12/31/Financial-Intermediation-Costs-in-Low-Income-Countries-The-Role-of-Regulatory-Institutional-25949</t>
  </si>
  <si>
    <t>Revisiting the Link Between Finance and Macroeconomic Volatility</t>
  </si>
  <si>
    <t>Era Dabla-Norris, Narapong Srivisal</t>
  </si>
  <si>
    <t>This paper examines the impact of financial depth on macroeconomic volatility using a dynamic panel analysis for 110 advanced and developing countries. We find that financial depth plays a significant role in dampening the volatility of output, consumption, and investment growth, but only up to a certain point. At very high levels, such as those observed in many advanced economies, financial depth amplifies consumption and investment volatility. We also find strong evidence that deeper financial systems serve as shock absorbers, mitigating the negative effects of real external shocks on macroeconomic volatility. This smoothing effect is particularly pronounced for consumption volatility in environments of high exposure - when trade and financial openness are high - suggesting significant gains from further financial deepening in developing countries.</t>
  </si>
  <si>
    <t>https://www.imf.org/en/Publications/WP/Issues/2016/12/31/Revisiting-the-Link-Between-Finance-and-Macroeconomic-Volatility-40284</t>
  </si>
  <si>
    <t>Too Cold, Too Hot, or Just Right? Assessing Financial Sector Development Across the Globe</t>
  </si>
  <si>
    <t>Adolfo Barajas, Thorsten Beck, Era Dabla-Norris, Reza Yousefi</t>
  </si>
  <si>
    <t>This paper introduces the concept of the financial possibility frontier as a constrained optimum level of financial development to gauge the relative performance of financial systems across the globe. This frontier takes into account structural country characteristics, institutional, and macroeconomic factors that impact financial system deepening. We operationalize this framework using a benchmarking exercise, which relates the difference between the actual level of financial development and the level predicted by structural characteristics, to an array of policy variables. We also show that an overshooting of the financial system significantly beyond levels predicted by its structural fundamentals is associated with credit booms and busts.</t>
  </si>
  <si>
    <t>https://www.imf.org/en/Publications/WP/Issues/2016/12/31/Too-Cold-Too-Hot-or-Just-Right-Assessing-Financial-Sector-Development-Across-the-Globe-40441</t>
  </si>
  <si>
    <t>Link to abstract</t>
  </si>
  <si>
    <t>https://www.imf.org/~/media/Websites/IMF/imported-full-text-pdf/external/pubs/ft/wp/2013/_wp13197.ashx</t>
  </si>
  <si>
    <t>https://www.imf.org/~/media/Websites/IMF/imported-full-text-pdf/external/pubs/ft/wp/2013/_wp13239.ashx</t>
  </si>
  <si>
    <t>https://www.imf.org/~/media/Websites/IMF/imported-full-text-pdf/external/pubs/ft/wp/2014/_wp1418.ashx</t>
  </si>
  <si>
    <t>https://www.imf.org/~/media/Websites/IMF/imported-full-text-pdf/external/pubs/ft/wp/2013/_wp13133.ashx</t>
  </si>
  <si>
    <t>https://www.imf.org/~/media/Websites/IMF/imported-full-text-pdf/external/pubs/ft/wp/2014/_wp1451.ashx</t>
  </si>
  <si>
    <t>https://www.imf.org/~/media/Websites/IMF/imported-full-text-pdf/external/pubs/ft/wp/2014/_wp1444.ashx</t>
  </si>
  <si>
    <t>https://www.imf.org/~/media/Websites/IMF/imported-full-text-pdf/external/pubs/ft/wp/2014/_wp14159.ashx</t>
  </si>
  <si>
    <t>https://www.imf.org/~/media/Websites/IMF/imported-full-text-pdf/external/pubs/ft/wp/2014/_wp1473.ashx</t>
  </si>
  <si>
    <t>https://www.imf.org/~/media/Websites/IMF/imported-full-text-pdf/external/pubs/ft/wp/2015/_wp1541.ashx</t>
  </si>
  <si>
    <t>https://www.imf.org/~/media/Websites/IMF/imported-full-text-pdf/external/pubs/ft/wp/2015/_wp1540.ashx</t>
  </si>
  <si>
    <t>https://www.imf.org/~/media/Websites/IMF/imported-full-text-pdf/external/pubs/ft/wp/2015/_wp1533.ashx</t>
  </si>
  <si>
    <t>https://www.imf.org/~/media/Websites/IMF/imported-full-text-pdf/external/pubs/ft/wp/2013/_wp13176.ashx</t>
  </si>
  <si>
    <t>https://www.imf.org/~/media/Websites/IMF/imported-full-text-pdf/external/pubs/ft/wp/2013/_wp13108.ashx</t>
  </si>
  <si>
    <t>https://www.imf.org/~/media/Websites/IMF/imported-full-text-pdf/external/pubs/ft/wp/2013/_wp13130.ashx</t>
  </si>
  <si>
    <t>https://www.imf.org/~/media/Websites/IMF/imported-full-text-pdf/external/pubs/ft/wp/2014/_wp1449.ashx</t>
  </si>
  <si>
    <t>https://www.imf.org/~/media/Websites/IMF/imported-full-text-pdf/external/pubs/ft/wp/2014/_wp1450.ashx</t>
  </si>
  <si>
    <t>https://www.imf.org/~/media/Websites/IMF/imported-full-text-pdf/external/pubs/ft/wp/2013/_wp13147.ashx</t>
  </si>
  <si>
    <t>https://www.imf.org/~/media/Websites/IMF/imported-full-text-pdf/external/pubs/ft/wp/2013/_wp13261.ashx</t>
  </si>
  <si>
    <t>https://www.imf.org/~/media/Websites/IMF/imported-full-text-pdf/external/pubs/ft/wp/2013/_wp13248.ashx</t>
  </si>
  <si>
    <t>https://www.imf.org/~/media/Websites/IMF/imported-full-text-pdf/external/pubs/ft/wp/2014/_wp1448.ashx</t>
  </si>
  <si>
    <t>https://www.imf.org/~/media/Websites/IMF/imported-full-text-pdf/external/pubs/ft/wp/2013/_wp13237.ashx</t>
  </si>
  <si>
    <t>https://www.imf.org/~/media/Websites/IMF/imported-full-text-pdf/external/pubs/ft/wp/2014/_wp14148.ashx</t>
  </si>
  <si>
    <t>https://www.imf.org/~/media/Websites/IMF/imported-full-text-pdf/external/pubs/ft/wp/2015/_wp1569.ashx</t>
  </si>
  <si>
    <t>https://www.imf.org/~/media/Websites/IMF/imported-full-text-pdf/external/pubs/ft/wp/2015/_wp1525.ashx</t>
  </si>
  <si>
    <t>https://www.imf.org/~/media/Websites/IMF/imported-full-text-pdf/external/pubs/ft/wp/2015/_wp1522.ashx</t>
  </si>
  <si>
    <t>https://www.imf.org/~/media/Websites/IMF/imported-full-text-pdf/external/pubs/ft/wp/2015/_wp1519.ashx</t>
  </si>
  <si>
    <t>https://www.imf.org/~/media/Websites/IMF/imported-full-text-pdf/external/pubs/ft/wp/2015/_wp15258.ashx</t>
  </si>
  <si>
    <t>https://www.imf.org/~/media/Websites/IMF/imported-full-text-pdf/external/pubs/ft/wp/2015/_wp15270.ashx</t>
  </si>
  <si>
    <t>https://www.imf.org/~/media/Websites/IMF/imported-full-text-pdf/external/pubs/ft/wp/2016/_wp1670.ashx</t>
  </si>
  <si>
    <t>https://www.imf.org/~/media/Websites/IMF/imported-full-text-pdf/external/pubs/ft/wp/2016/_wp1655.ashx</t>
  </si>
  <si>
    <t>https://www.imf.org/~/media/Websites/IMF/imported-full-text-pdf/external/pubs/ft/wp/2015/_wp15196.ashx</t>
  </si>
  <si>
    <t>https://www.imf.org/~/media/Websites/IMF/imported-full-text-pdf/external/pubs/ft/wp/2015/_wp15236.ashx</t>
  </si>
  <si>
    <t>https://www.imf.org/~/media/Websites/IMF/imported-full-text-pdf/external/pubs/ft/wp/2015/_wp15272.ashx</t>
  </si>
  <si>
    <t>https://www.imf.org/~/media/Websites/IMF/imported-full-text-pdf/external/pubs/ft/wp/2015/_wp15275.ashx</t>
  </si>
  <si>
    <t>https://www.imf.org/~/media/Websites/IMF/imported-full-text-pdf/external/pubs/ft/wp/2015/_wp15286.ashx</t>
  </si>
  <si>
    <t>https://www.imf.org/~/media/Websites/IMF/imported-full-text-pdf/external/pubs/ft/wp/2016/_wp1678.ashx</t>
  </si>
  <si>
    <t>https://www.imf.org/~/media/Websites/IMF/imported-full-text-pdf/external/pubs/ft/wp/2015/_wp1590.ashx</t>
  </si>
  <si>
    <t>https://www.imf.org/~/media/Websites/IMF/imported-full-text-pdf/external/pubs/ft/wp/2015/_wp15237.ashx</t>
  </si>
  <si>
    <t>https://www.imf.org/~/media/Websites/IMF/imported-full-text-pdf/external/pubs/ft/wp/2015/_wp1586.ashx</t>
  </si>
  <si>
    <t>https://www.imf.org/~/media/Websites/IMF/imported-full-text-pdf/external/pubs/ft/wp/2015/_wp15163.ashx</t>
  </si>
  <si>
    <t>https://www.imf.org/~/media/Websites/IMF/imported-full-text-pdf/external/pubs/ft/wp/2015/_wp1591.ashx</t>
  </si>
  <si>
    <t>https://www.imf.org/~/media/Websites/IMF/imported-full-text-pdf/external/pubs/ft/wp/2016/_wp1621.ashx</t>
  </si>
  <si>
    <t>https://www.imf.org/~/media/Websites/IMF/imported-full-text-pdf/external/pubs/ft/wp/2016/_wp1690.ashx</t>
  </si>
  <si>
    <t>https://www.imf.org/~/media/Files/Publications/WP/2017/wp17105.ashx</t>
  </si>
  <si>
    <t>https://www.imf.org/~/media/Websites/IMF/imported-full-text-pdf/external/pubs/ft/wp/2016/_wp16115.ashx</t>
  </si>
  <si>
    <t>https://www.imf.org/~/media/Files/Publications/WP/wp1710.ashx</t>
  </si>
  <si>
    <t>https://www.imf.org/~/media/Websites/IMF/imported-full-text-pdf/external/pubs/ft/wp/2016/_wp16252.ashx</t>
  </si>
  <si>
    <t>https://www.imf.org/~/media/Files/Publications/WP/2017/wp1777.ashx</t>
  </si>
  <si>
    <t>https://www.imf.org/~/media/Websites/IMF/imported-full-text-pdf/external/pubs/ft/wp/2016/_wp16164.ashx</t>
  </si>
  <si>
    <t>https://www.imf.org/~/media/Websites/IMF/imported-full-text-pdf/external/pubs/ft/wp/2016/_wp16149.ashx</t>
  </si>
  <si>
    <t>https://www.imf.org/~/media/Websites/IMF/imported-full-text-pdf/external/pubs/ft/wp/2016/_wp16150.ashx</t>
  </si>
  <si>
    <t>https://www.imf.org/~/media/Websites/IMF/imported-full-text-pdf/external/pubs/ft/wp/2016/_wp16154.ashx</t>
  </si>
  <si>
    <t>https://www.imf.org/~/media/Websites/IMF/imported-full-text-pdf/external/pubs/ft/wp/2016/_wp16151.ashx</t>
  </si>
  <si>
    <t>https://www.imf.org/~/media/Websites/IMF/imported-full-text-pdf/external/pubs/ft/wp/2016/_wp16153.ashx</t>
  </si>
  <si>
    <t>https://www.imf.org/~/media/Websites/IMF/imported-full-text-pdf/external/pubs/ft/wp/2016/_wp16155.ashx</t>
  </si>
  <si>
    <t>https://www.imf.org/~/media/Websites/IMF/imported-full-text-pdf/external/pubs/ft/wp/2016/_wp16152.ashx</t>
  </si>
  <si>
    <t>https://www.imf.org/~/media/Websites/IMF/imported-full-text-pdf/external/pubs/ft/wp/2016/_wp16227.ashx</t>
  </si>
  <si>
    <t>https://www.imf.org/~/media/Websites/IMF/imported-full-text-pdf/external/pubs/ft/wp/2016/_wp16245.ashx</t>
  </si>
  <si>
    <t>https://www.imf.org/~/media/Files/Publications/WP/2017/wp1759.ashx</t>
  </si>
  <si>
    <t>https://www.imf.org/~/media/Files/Publications/WP/2017/wp17196.ashx</t>
  </si>
  <si>
    <t>https://www.imf.org/~/media/Files/Publications/WP/2017/wp17198.ashx</t>
  </si>
  <si>
    <t>https://www.imf.org/~/media/Files/Publications/WP/2017/wp17257.ashx</t>
  </si>
  <si>
    <t>https://www.imf.org/~/media/Files/Publications/WP/2018/wp1848.ashx</t>
  </si>
  <si>
    <t>https://www.imf.org/~/media/Files/Publications/WP/2017/wp17279.ashx</t>
  </si>
  <si>
    <t>https://www.imf.org/~/media/Files/Publications/WP/2017/wp17223.ashx</t>
  </si>
  <si>
    <t>https://www.imf.org/~/media/Files/Publications/WP/2017/wp17191.ashx</t>
  </si>
  <si>
    <t>https://www.imf.org/~/media/Files/Publications/WP/2017/wp17233.ashx</t>
  </si>
  <si>
    <t>https://www.imf.org/~/media/Files/Publications/WP/2017/wp17284.ashx</t>
  </si>
  <si>
    <t>https://www.imf.org/~/media/Files/Publications/WP/2018/wp1840.ashx</t>
  </si>
  <si>
    <t>https://www.imf.org/~/media/Files/Publications/WP/2018/wp1854.ashx</t>
  </si>
  <si>
    <t>https://www.imf.org/~/media/Files/Publications/WP/2017/wp17217.ashx</t>
  </si>
  <si>
    <t>https://www.imf.org/~/media/Files/Publications/WP/2018/wp1857.ashx</t>
  </si>
  <si>
    <t>https://www.imf.org/~/media/Files/Publications/WP/2017/wp17154.ashx</t>
  </si>
  <si>
    <t>https://www.imf.org/~/media/Websites/IMF/imported-full-text-pdf/external/pubs/ft/wp/2012/_wp1294.ashx</t>
  </si>
  <si>
    <t>https://www.imf.org/~/media/Websites/IMF/imported-full-text-pdf/external/pubs/ft/wp/2013/_wp1311.ashx</t>
  </si>
  <si>
    <t>https://www.imf.org/~/media/Websites/IMF/imported-full-text-pdf/external/pubs/ft/wp/2012/_wp12129.ashx</t>
  </si>
  <si>
    <t>https://www.imf.org/~/media/Websites/IMF/imported-full-text-pdf/external/pubs/ft/wp/2012/_wp12144.ashx</t>
  </si>
  <si>
    <t>https://www.imf.org/~/media/Websites/IMF/imported-full-text-pdf/external/pubs/ft/wp/2012/_wp12127.ashx</t>
  </si>
  <si>
    <t>https://www.imf.org/~/media/Websites/IMF/imported-full-text-pdf/external/pubs/ft/wp/2012/_wp12274.ashx</t>
  </si>
  <si>
    <t>https://www.imf.org/~/media/Websites/IMF/imported-full-text-pdf/external/pubs/ft/wp/2013/_wp1380.ashx</t>
  </si>
  <si>
    <t>https://www.imf.org/~/media/Websites/IMF/imported-full-text-pdf/external/pubs/ft/wp/2013/_wp1358.ashx</t>
  </si>
  <si>
    <t>https://www.imf.org/~/media/Websites/IMF/imported-full-text-pdf/external/pubs/ft/wp/2012/_wp12140.ashx</t>
  </si>
  <si>
    <t>https://www.imf.org/~/media/Websites/IMF/imported-full-text-pdf/external/pubs/ft/wp/2013/_wp1329.ashx</t>
  </si>
  <si>
    <t>https://www.imf.org/~/media/Websites/IMF/imported-full-text-pdf/external/pubs/ft/wp/2013/_wp1381.ashx</t>
  </si>
  <si>
    <t>https://www.imf.org/~/media/Websites/IMF/imported-full-text-pdf/external/pubs/ft/wp/2016/_wp16140.ashx</t>
  </si>
  <si>
    <t>We study the role of the exchange rate regime, reserve accumulation, and sterilization policies in the macroeconomics of aid surges. Absent sterilization, a peg allows for almost full aid absorption—an increase in the current account deficit net of aid—delivering the same effects as those of a flexible regime but with a necessary increase in inflation. Regardless of the regime, policies that limit absorption and result in large accumulation of reserves—are welfare reducing: they help reduce the real appreciation (and inflation under the peg), but at the expense of reducing private consumption and investment, and therefore medium-term growth.</t>
  </si>
  <si>
    <t>https://ideas.repec.org/a/eee/wdevel/v69y2015icp116-129.html</t>
  </si>
  <si>
    <t>http://www.oxfordhandbooks.com/view/10.1093/oxfordhb/9780199687107.001.0001/oxfordhb-9780199687107-e-006</t>
  </si>
  <si>
    <t>This chapter examines monetary policy in sub-Saharan Africa (SSA). After a brief historical overview of changes in SSA’s monetary policy landscape from the 1980s, the article considers a range of issues related to monetary policy among central banks operating independent currencies in the region. It then looks at the peculiar challenges of characterizing the monetary transmission mechanism in a rapidly changing environment, along with the role of monetary aggregates, the exchange rate, and fiscal/monetary interactions in the monetary policy frameworks in SSA. It also analyses SSA’s monetary policy response to food price shocks before concluding with an assessment of modern analytic frameworks that take into account many of the monetary policy issues facing SSA and can be used as a platform for forecasting and policy analysis.</t>
  </si>
  <si>
    <t>This chapter presents a stylized framework for modeling African economies using the dynamic stochastic general equilibrium (DSGE) approach. We introduce several features relevant to low-income countries, including a large population without access to financial markets, restricted international capital mobility, low governance quality, and explicit central bank balance-sheet effects. The calibrated model can be useful in addressing important macroeconomic policy issues in many African economies. The applications presented here include (i) reserve accumulation policy responses to aid surges, (ii) government spending, financing schemes, and fiscal multipliers, (iii) management of natural resource revenues, and (iv) public investment surges and debt sustainability.</t>
  </si>
  <si>
    <t>http://www.oxfordhandbooks.com/view/10.1093/oxfordhb/9780199687114.001.0001/oxfordhb-9780199687114-e-33</t>
  </si>
  <si>
    <t>https://ideas.repec.org/a/kap/openec/v26y2015i1p81-108.html</t>
  </si>
  <si>
    <t>We study a wide range of hybrid inflation–targeting (IT) and managed exchange rate regimes, analyzing their implications for inflation, output and the exchange rate. To this end, we develop an open economy new–Keynesian model featuring sterilized interventions as an additional central bank instrument operating alongside the Taylor rule and affecting the economy through portfolio balance effects in the financial sector. We find that there can be advantages, from a welfare perspective, to combining IT with some degree of exchange rate management via FX interventions. Unlike “pure” IT or exchange rate management via interest rates, FX interventions can help insulate the economy against certain shocks, especially shocks to international financial conditions. However, managing the exchange rate through interventions may also hinder necessary exchange rate adjustments, e.g., in the presence of terms of trade shocks.</t>
  </si>
  <si>
    <t>http://onlinelibrary.wiley.com/doi/10.1111/1468-0106.12098/epdfhttps://ideas.repec.org/a/bla/pacecr/v20y2015i1p149-192.html</t>
  </si>
  <si>
    <t>For Afghanistan, the dual prospect of declining donor support and high ongoing security spending over the medium term keeps its government budget tight. This paper uses a general equilibrium model to capture the security–development trade-off facing the government in its effort to rehabilitate growth and fiscal sustainability. In particular, it considers strategic policy options for counteracting and minimizing the negative macroeconomic impact of possible aid and revenue shortfalls. We find that the mobilization of domestic revenues through changes in tax policy is the preferred policy response for the Afghan central government. Such a response helps to place its finances on a sustainable path in the near term and preserve most of the growth potential. Cutting expenditures balances public finances but causes the economy to permanently shrink. Debt financing helps to preserve much of the economy size but can quickly put the sustainability of public finances at risk.</t>
  </si>
  <si>
    <t>https://papers.ssrn.com/sol3/papers.cfm?abstract_id=2758981</t>
  </si>
  <si>
    <t>This chapter considers whether the “monetary geography” of Africa—that is, the pattern of currency use—is likely to change in coming decades. In particular, it examines existing monetary unions, assessing their viability and the scope for expanding them, and also considers proposed new monetary unions. A model is presented that quantifies the benefits of monetary union membership, which are set against the traditional costs due to asymmetric shocks, augmented with another type of cost, namely fiscal asymmetries. The model assessment finds that existing monetary unions seem economically viable, but points out that relatively low regional trade and strong shock and fiscal asymmetries limit the scope for welfare-enhancing new or expanded monetary unions. This conclusion is reinforced for proposed unions of oil exporters and oil importing countries. Lessons from Europe suggest that the institutional requirements for successful monetary unions are more demanding than earlier thought.</t>
  </si>
  <si>
    <t>http://www.oxfordhandbooks.com/view/10.1093/oxfordhb/9780199687107.001.0001/oxfordhb-9780199687107-e-007</t>
  </si>
  <si>
    <t>Does the structure of banking markets affect macroeconomic volatility and, if yes, is this link different in low‐income countries? In this paper, we explore the channels through which the structure of banking markets affects macroeconomic volatility. Our research has three main findings. First, we study whether idiosyncratic volatility at the bank level can impact aggregate volatility. We find weak evidence for a link between granular banking sector volatility and macroeconomic fluctuations. Second, a higher share of domestic credit to GDP coincides with higher volatility in the short run. Third, a higher level of cross‐border asset holdings increases volatility in low‐income countries.</t>
  </si>
  <si>
    <t>Islamic banking is one of the fastest growing segments of the financial sector in developing countries. Rapid growth of this segment is accompanied with claims about its relative resilience to financial crises as compared to conventional banking. However, little empirical evidence is available to support such claims. Using data from Pakistan, where Islamic and conventional banks co‐exist, we compare the behaviour of Islamic and conventional banks during a financial panic. Our results show that Islamic bank branches are less prone to deposit withdrawals during financial panics, both unconditionally and after controlling for bank characteristics. The Islamic branches of banks that have both Islamic and conventional operations tend to attract (rather than lose) deposits during panics, which suggests a role for religious branding. We also find that Islamic bank branches grant more loans during financial panics and that their lending decisions are less sensitive to changes in deposits. Our findings suggest that greater financial inclusion of faith‐based groups may enhance the stability of the banking system.</t>
  </si>
  <si>
    <t>We examine the role of global and domestic shocks in driving macroeconomic fluctuations for Ghana. We are able to study the impact of exogenous shocks, including productivity, credit supply and commodity price shocks. We identify the shocks using a combination of sign and recursive restrictions within Bayesian vector autoregressive models. As a benchmark we provide results for South Africa to document the difference between two economies with similar structures but at different stages of development. We find that global shocks play a more dominant role in South Africa than in Ghana. These shocks operate through three channels: trade, credit and commodity prices.</t>
  </si>
  <si>
    <t>For a sample of low‐income countries, we analyse the behaviour of international financial flows during three periods: (i) the 2003–2007 global boom; (ii) the 2008–2009 crisis; and (iii) the 2010–2012 recovery phase. In particular, we examine aid‐adjusted net financial inflows, debt inflows, foreign direct investment inflows and official reserve outflows. We highlight the role of country characteristics in explaining the cross‐country variation in international financial flows during these different phases.</t>
  </si>
  <si>
    <t>Natural resource revenues are an important financing source for public investment in many developing economies. Investing volatile resource revenues, however, may subject an economy to macroeconomic instability. This paper studies fiscal approaches to investing resource revenues, using Angola as an example. With spend‐as‐you‐go, resource revenues are spent as received, resulting in little external saving; public investment can be interrupted, driving up the capital depreciation rate and undermining stability. Gradual scaling‐up, instead, allows countries to build up external saving to shield investment from revenue volatility. The framework adopted here can be used as a planning tool to define a medium‐term fiscal strategy.</t>
  </si>
  <si>
    <t>We develop a semi-structural new-Keynesian open-economy model – with separate food and non-food inflation dynamics to study the sources of inflation in Kenya in recent years. To do so, we filter international and Kenyan data (on output, inflation and its components, exchange rates and interest rates) through the model to recover a model-based decomposition of most variables into trends (or potential values) and temporary movements (or gaps) – including for the international and domestic relative price of food. We use the filtration exercise to recover the sequence of domestic and foreign macroeconomic shocks that account for business cycle dynamics in Kenya over the last few years, with a special emphasis on the various factors (international food prices, monetary policy) driving inflation. We find that while imported food price shocks have been an important source of inflation, both in 2008 and more recently, accommodating monetary policy has also played a role, most notably through its effect on the nominal exchange rate. We also discuss the implications of this exercise for the use of model-based monetary policy analysis in sub-Saharan African countries.</t>
  </si>
  <si>
    <t>Michal Andrle, Andrew Berg, R. Armando Morales, Rafael Portillo, Jan Vlcek</t>
  </si>
  <si>
    <t>The permanent income hypothesis implies that frictionless open economies with exhaustible natural resources should save abroad most of their resource windfalls and, therefore, feature current account surpluses. Resource rich developing countries (RRDCs), on the other hand, face substantial development needs and tight external borrowing constraints. By relaxing these constraints and providing a key financing source for public investment, resource windfalls might then be associated with current account deficits or at least low surpluses. In this paper, we develop a neoclassical model with private and public investment and several pervasive features in RRDCs, including absorptive capacity constraints, inefficiencies in investment, borrowing constraints, and capital scarcity. We use the model to study the role of investment and these frictions in shaping the current account dynamics under windfalls. Since consumption and investment decisions are optimal, the model also serves to analyze current account norms (benchmarks). We apply the model to the Economic and Monetary Community of Central Africa and discuss how our results can be used to inform external sustainability analyses in RRDCs.</t>
  </si>
  <si>
    <t>A recent trend in several low-income developing countries has been a rapid scaling-up of public investment. It is argued that in the presence of limited absorptive capacity countries are not able – in terms of skills, institutions, and management – to translate additional public investment into sustained output growth. We test for the presence of absorptive capacity constraints using a large dataset of World Bank investment projects, approved between 1970 and 2007 in 80 countries. Our results indicate that projects undertaken in periods of public investment scaling-up are less likely to be successful, although this effect is relatively small, especially in poor and capital scarce countries. We also verify that this effect is unrelated to large aid flows and donor fragmentation.</t>
  </si>
  <si>
    <t>We study the long-run relationship between public debt and growth in a large panel of countries. Our analysis builds on theoretical arguments and data considerations in modelling the debt–growth relationship as heterogeneous across countries. We investigate the debt–growth nexus adopting linear and non-linear specifications, employing novel methods and diagnostics from the time-series literature adapted for use in the panel. We find some support for a negative relationship between public debt and long-run growth across countries, but no evidence for a similar, let alone common, debt threshold within countries.</t>
  </si>
  <si>
    <t>Policymakers in resource-rich developing countries often face complicated fiscal choices to manage natural resource revenues. While investing resource revenues in public capital may promote economic growth, spending without saving or borrowing against future revenues can expose the economy to debt sustainability risks. This paper presents the Debt, Investment, Growth, and Natural Resources (DIGNAR) model for analyzing the macroeconomic and debt sustainability effects of scaling up public investment in resource-rich developing countries. It captures pervasive problems of these countries that may be aggravated during scaling-ups, including investment inefficiency and limited absorptive capacity. It also allows for flexible fiscal specifications: investment can be jointly financed by resource revenues and debt; a resource fund may be used as a buffer; and distorting fiscal adjustments are subject to feasibility constraints. The application to an average low-income country shows that, when fiscal adjustment is implementable, a delinked public investment approach combined with the resource fund – such that government spending is a-cyclical with respect to resource revenues – can reduce macroeconomic instability relative to a spend-as-you-go approach. However, even with the fund, ambitious frontloading public investment plans combined with more borrowing can induce debt sustainability risks, especially with declining investment efficiency or when future resource revenues turn out to be lower than expected.</t>
  </si>
  <si>
    <t>Increasing tax revenues in low-income countries is essential to address future development finance requirements. This is particularly important for aid recipients, the focus of this paper. Theory shows that although there are many ways in which aid can have indirect effects on tax revenue, the direct effects arise because aid and tax are alternative sources of revenue and political economy factors influence the choices made by government. Aid may discourage tax effort if viewed as a politically less costly source of revenue. Under different conditions, the policies and reforms associated with aid may increase revenue, through promoting growth, encouraging more efficient tax structures, or supporting reforms to tax administration. While cross-country evidence reveals no systematic pattern, country studies show that aid can be associated with administrative and efficiency reforms to increase tax revenue. The conclusion discusses how aid and donors can promote increasing domestic tax revenue.</t>
  </si>
  <si>
    <t>The definition of Official Development Assistance (ODA), stewarded by the Development Assistance Committee (DAC), just experienced its largest crisis since the early 1970s. Historically, ODA assessed the subsidy element of aid loans using a discount rate of 10 per cent. Low borrowing interest rates for donor governments enabled them to lend at rates low enough to qualify as ODA, yet high enough to turn a profit. This ignited controversy. In 2014, ODA’s treatment of loans was officially overhauled—for the better, in the sense of aligning the ODA ‘reward’ for a loan to its value. A third way would be better still. The DAC and researchers could improve matters by taking discount rates from the Export Credit Arrangement than from the IMF; and to forgo discounting for default risk, except for innovative loans whose terms bind the lender to share country risk. This article computes and shares several ODA variants.</t>
  </si>
  <si>
    <t>This paper brings the aid effectiveness debate to the sub-national level. We hypothesize the non-robust results regarding the effects of aid on development in the previous literature to arise due to the effects of aid being insufficiently large to measurably affect aggregate outcomes. Using geo-coded data for World Bank aid to a maximum of 2,221 first-level administrative regions (ADM1) and 54,167 second-level administrative regions (ADM2) in 130 countries over the 2000–11 period, we test whether aid affects development, measured as night-time light growth. Our preferred identification strategy exploits variation arising from interacting a variable that indicates whether or not a country has passed the threshold for receiving the International Development Association’s concessional aid with a recipient region’s probability of receiving aid, in a sample of 478 ADM1 regions and almost 8,400 ADM2 regions from 21 countries. Controlling for the levels of the interacted variables, the interaction provides a powerful and excludable instrument. Overall, we find significant correlations between aid and growth in ADM2 regions, but no causal effects.</t>
  </si>
  <si>
    <t>Motivated by the rise in capital flows to low‐income countries (LICs), we examine the nature of these flows and the factors affecting foreign investors' decision. Recognizing the presence of fixed investment costs, we analyze capital flows at both intensive and extensive margins. To fix ideas, we resort to the gravity literature for the estimating relationships which we embed into a two‐tier econometric framework with cross‐sectional dependence. Our main finding is that market entry costs are statistically and economically very detrimental to LICs. We also obtain the gravity‐type relationship for the destination income unconditionally but not after conditioning on relevant variables, as well as establish labor productivity as a robust attractor of capital inflows.</t>
  </si>
  <si>
    <t>https://ideas.repec.org/a/wly/jmoncb/v49y2017i7p1517-1554.html</t>
  </si>
  <si>
    <t>Juliana D. Araujo, Povilas Lastauskas, Chris Papageorgiou</t>
  </si>
  <si>
    <t>sing a newly developed dataset this paper examines the cyclicality of private capital inflows to low-income developing countries (LIDCs). The empirical analysis shows that capital inflows to LIDCs are procyclical, yet considerably less procyclical than flows to more advanced economies. The analysis also suggests that flows to LIDCs are more persistent than flows to emerging markets (EMs). There is also evidence that changes in risk aversion are a significant correlate of private capital inflows with the expected sign, but LIDCs seem to be less sensitive to changes in global risk aversion than EMs. A host of robustness checks to alternative estimation methods and control variables confirm the baseline results. In terms of policy implications, these findings suggest that private capital inflows are likely to become more procyclical as LIDCs move along the development path, which could render the conduct of countercyclical monetary and fiscal policies more challenging in these economies.</t>
  </si>
  <si>
    <t>Juliana D. Araujo, Antonio C. David, Carlos van Hombeeck, Chris Papageorgiou</t>
  </si>
  <si>
    <t>Giulia Bettin, Andrea F. Presbitero, Nikola L. Spatafora</t>
  </si>
  <si>
    <t>This paper examines how international remittances are affected by structural characteristics, macroeconomic conditions, and adverse shocks in recipient economies. We exploit a novel, rich panel data set, covering bilateral remittances from 103 Italian provinces to seventy-nine developing countries over the period 2005–2011. We find that remittances are negatively correlated with the business cycle in recipient countries and in particular increase in response to adverse exogenous shocks, such as large terms-of-trade declines. This effect is stronger where the migrant communities have a larger share of newly arrived migrants. Finally, we show that recipient-country financial development is negatively associated with remittances, suggesting that remittances help alleviate credit constraints.</t>
  </si>
  <si>
    <t>Low-income countries (LICs) are typically characterized by intermittent and very modest access to private external funding sources. Motivated by recent developments in private flows to these economies, this paper makes two contributions: first, it constructs a new comprehensive dataset on gross private capital flows with special focus on non-FDI flows to LICs. Concentrating on LICs and more specifically on gross non-FDI private flows is intentionally aimed at closing a gap in existing datasets where country coverage of developing economies is limited mainly to emerging markets (EMs). Second, using the new data, it identifies several shifting patterns of gross non-FDI private inflows to LICs. A surprising fact emerges: since the mid-2000s periods of surges in gross non-FDI private inflows to LICs are broadly comparable to those of EMs. Moreover, while gross non-FDI inflows to LICs are on average much lower than those to EMs, we show that gross non-FDI inflows to the top quartile of LICs are comparable to those of the median EM and converging to the top quartile of EMs.</t>
  </si>
  <si>
    <t>Luca Papi, Andrea F. Presbitero, Alberto Zazzaro</t>
  </si>
  <si>
    <t>In this paper we look at the effect of International Monetary Fund (IMF) lending programs on banking crises in a large sample of developing countries, over the period 1965-2010. The endogeneity of the Fund intervention is addressed by adopting an instrumental variable (IV) strategy, in which the degree of political similarity between IMF borrowers and the G-7 is taken as an instrument for the likelihood of a country signing an IMF lending arrangement. Controlling for the standard determinants of banking crises, the IV estimates suggest that previous IMF borrowers are significantly less likely to experience a banking crisis. We also provide evidence suggesting that compliance with conditionality matters, consistent with the importance of IMF-supported financial reform, and that the positive effect of the Fund intervention on banking sector stability works through a direct liquidity provision effect.</t>
  </si>
  <si>
    <t xml:space="preserve">Forecasts in Times of Crises </t>
  </si>
  <si>
    <t>GC Lim, PD McNelis</t>
  </si>
  <si>
    <t>Empirical studies about whether trade and financial openness lead to favourable Gini outcomes yield mixed results and theoretical work suggest that the effects likely depend on the stage of economic development and the nature of the production structure. This paper proposes a model of a small open economy with two key components – a component with heterogeneous agents earning a range of incomes and a component with traded and non-traded goods and associated financial linkages. Simulations show that both trade and financial openness can lead to improvements in both income growth and equality once an economy crosses a critical threshold in capital intensity and in the use of imported intermediate goods in the production process.</t>
  </si>
  <si>
    <t>This paper studies fiscal limits in developing countries using a dynamic stochastic general equilibrium (DSGE) approach. Distributions of fiscal limits, which measure a government’s capacity to service its debt, are simulated based on macroeconomic uncertainty and fiscal policy. The analysis shows that expected future revenue plays an important role in explaining the low fiscal limits of developing countries, relative to those of developed countries. Large devaluation of real exchange rates can significantly reduce a government’s capacity to service its debt and lower the fiscal limits. Temporary disturbances, therefore, can shift the distribution of fiscal limits and suddenly change perceptions about fiscal sustainability.</t>
  </si>
  <si>
    <t>H Bi, W Shen, SCS Yang</t>
  </si>
  <si>
    <t>BG Li, P Gupta, J Yu</t>
  </si>
  <si>
    <t>Many resource-rich developing countries are in the process of harnessing immense mining resources towards inclusive growth and prosperity. The often-large infrastructure gap in developing countries calls for public investment to unlock the long-term growth potential. This paper utilizes a structural model-based approach to analyze the macroeconomic impacts of different public investment strategies on key fiscal and growth variables. We apply the model to one of the resource-rich developing countries -- Mongolia. We find that, although scaling up public investment could provide a boost to growth, too rapid fiscal outlays will push the economy to its limit of absorptive capacity and increase macroeconomic vulnerabilities. Prudent fiscal policy, particularly moderating infrastructure investment and optimizing investment efficiency, is essential to maintain economic stability, as well as to boost the long-term sustainable growth for developing countries like Mongolia.</t>
  </si>
  <si>
    <t>AF Presbitero, D Ghura, OS Adedeji, L Njie</t>
  </si>
  <si>
    <t>Rupa Duttagupta, Futoshi Narita</t>
  </si>
  <si>
    <t>In the last decade there has been a new wave of sovereign bond issuances in Africa. What determines the ability of developing countries to issue bonds in international capital and what explains the spreads on these bonds? This paper examines these questions using a dataset that includes 105 developing countries during the period 1995–2014. We find that a country is more likely to issue a bond when, in comparison with non-issuing peers, it is larger in economic size, has higher per capita GDP, a lower public debt, and a more effective government. Spreads on sovereign bonds are lower for countries with strong external and fiscal positions, as well as robust economic growth and government effectiveness. We also find that primary spreads for the average Sub-Saharan African issuer are higher than in other regions. With regard to global factors, our results confirm the existing evidence that issuances are more likely during periods of global liquidity and high commodity prices, especially for Sub-Saharan African countries, and spreads are higher in periods of higher market volatility.</t>
  </si>
  <si>
    <t>Episodes of account liberalization increase the Gini measure of inequality, based on panel data estimates for 149 countries from 1970 to 2010. These episodes are also associated with a persistent increase in the share of income going to the top. We investigate three channels through which these impacts could occur. First, the impact of liberalization on inequality is stronger where credit markets lack depth and financial inclusion is low; positive impacts of liberalization on poverty rates also vanish when financial inclusion is low. Second, the impact on inequality is also stronger when liberalization is followed by a financial crisis. Third, liberalization seems to alter the relative bargaining power of firms and workers: the labor share of income falls in the aftermath of capital account liberalization.</t>
  </si>
  <si>
    <t>Davide Furceri, Jun Ge, Prakash Loungani</t>
  </si>
  <si>
    <t>This paper examines the distributional impact of capital account reforms and the linkage among liberalization, inequality and inclusion in low-income countries. Using a panel data for 29 low-income countries from 1970 to 2010, we find that capital account liberalization reforms are associated with statistically significant and persistent increase in income inequality in both short and medium term. We also highlight that the level of financial development has an important role in determining the response of inequality to liberalization: impact of capital account liberalization on inequality is larger in countries with lower level of credit market development and financial inclusion.</t>
  </si>
  <si>
    <t>MK Kochhar, MS Jain-Chandra, MM Newiak</t>
  </si>
  <si>
    <t>We analyze data from a randomized controlled trial of two innovative anti-tax evasion schemes in Ethiopia that signal threats of audit and complimentary messages that encourage tax morale. Our results indicate that the threat of audit reduces tax evasion significantly, and its effect is higher in businesses commonly suspected of high tax evasion rates. We also find that appealing to the tax morale promotes compliance but slightly less than that of audit threat. Our results are robust to different estimation strategies and less sensitive to potential confounding factors.</t>
  </si>
  <si>
    <t>Abebe Shimeles, Daniel Zerfu Gurara, Firew Woldeyes</t>
  </si>
  <si>
    <t>EF Buffie, LF Zanna</t>
  </si>
  <si>
    <t>The perception that inflation targeting (IT) runs a high risk of indeterminacy when a significant share of households are too poor to save is an artifact of the closed economy. In the open economy, the Taylor principle is generally valid for both contemporaneous and forward-looking IT. Active policy in contemporaneous IT guarantees determinacy, eccentric cases aside. In forward-looking IT, the scope for active policy is constrained by an upper bound on the Taylor coefficient. The upper bound is insensitive, however, to the share of poor, nonsaving households. Moreover, it can be increased substantially–to a level that does not bind–through reserve sales/purchases that limit exchange rate volatility.</t>
  </si>
  <si>
    <t>Edward F.Buffie, M. Airaudo, FelipeZanna</t>
  </si>
  <si>
    <t>We analyze coordination of monetary and exchange rate policy in a two-sector model of a small open economy featuring imperfect substitution between domestic and foreign financial assets. Our central finding is that tight management of the exchange rate greatly enhances the efficacy of inflation targeting. In a flexible exchange rate system, inflation targeting incurs a high risk of indeterminacy. Moreover, small inflation shocks may escalate into much larger increases in inflation ex post. Both problems disappear when the central bank fixes the path of the nominal exchange rate or leans heavily against the wind in a managed float.</t>
  </si>
  <si>
    <t>D Furceri, P Loungani, A Zdzienicka</t>
  </si>
  <si>
    <t>This paper provides new evidence of the effect of conventional monetary policy shocks on income inequality. We construct a measure of unanticipated changes in policy rates—changes in short-term interest rates that are orthogonal to unexpected changes in growth and inflation news—for a panel of 32 advanced and emerging market countries over the period 1990–2013. Our main finding is that contractionary monetary policy shocks increase income inequality, on average. The effect is asymmetric—tightening of policy raises inequality more than easing lowers it—and depends on the state of the business cycle. We find some evidence that the effect increases with the share of labor income and is mitigated by redistribution policies. Finally, while an unexpected increase in policy rates increases inequality, changes in policy rates driven by an increase in growth and inflation are associated with lower inequality.</t>
  </si>
  <si>
    <t>Davide Furceri, Prakash Loungani</t>
  </si>
  <si>
    <t>We study the impact of fluctuations in global oil prices on domestic inflation using an unbalanced panel of 72 advanced and developing economies over the period from 1970 to 2015. We find that a 10% increase in global oil inflation increases, on average, domestic inflation by about 0.4 percentage points on impact, with the effect vanishing after two years and being similar between advanced and developing economies. We also find that the effect is asymmetric, with positive oil price shocks having a larger effect than negative ones. The impact of oil price shocks, however, has declined over time due in large part to a more credible monetary policy and less reliance on energy imports. We further examine the transmission channels of oil price shocks on domestic inflation during the recent decades, by making use of a monthly dataset from 2000 to 2015. The results suggest that the share of transport in the CPI basket and energy subsidies are the most robust factors in explaining cross-country variations in the effects of oil price shocks during the period.</t>
  </si>
  <si>
    <t>https://www.sciencedirect.com/science/article/pii/S0261560617302541</t>
  </si>
  <si>
    <t>Matthew Lowe, Chris Papageorgiou, Fidel Perez-Sebastian</t>
  </si>
  <si>
    <t>Why doesn’t capita flow to developing countries as predicted by the neoclassical model? Is the explanation simply that cross-country marginal productivity of capital (MPK) is equalized, and if so, why? We revisit these issues by unpacking MPK into its public and private components, since there is good reason to believe that the process of MPK determination is enormously different across the two sectors especially in developing countries. We do so by calculating MPK schedules across the two sectors, in a large sample of advanced and developing countries. The main findings are twofold: Using updated investment data shows that MPK is not only flat but rather slightly positively sloped. More importantly, this finding is mainly driven by the public sector — public MPK is strongly positively sloped while private MPK is flat. We offer a possible intepretation of this surprising result and advance a new explanation for the Lucas paradox related to the behavior of the public sector.</t>
  </si>
  <si>
    <t>https://ideas.repec.org/p/deg/conpap/c017_021.html</t>
  </si>
  <si>
    <t xml:space="preserve">We assess the quality of IMF forecasts in times of crises, which pose unique challenges for forecast accuracy. Using the Monitoring of Fund Arrangement (MONA) database in the most comprehensive evaluation of forecasts in countries under IMF financial programs to date, we examine 29 macroeconomic variables in terms of bias, efficiency, and information content. We find that IMF forecasts add substantial informational content, as they consistently outperform naive forecast approaches. However, we also show that there is room for improvement in the forecasts as about half of these variables exhibit downward bias, and about two thirds suffer from inefficiency. One of the main drivers of forecast bias and inefficiency comes from the low-income countries sample reflecting
perhaps larger shocks and lower-quality data. When we decompose the sources of forecast errors for several key macroeconomic aggregates it is shown that forecast errors for private consumption growth are the key contributor to forecast errors in GDP growth, while forecast errors for non-interest expenditures and non-tax revenues are the most important determinants of fiscal budget forecast errors. Lastly, balance of payments forecast errors are only significantly influenced by forecast errors for the growth rate of goods imports. </t>
  </si>
  <si>
    <t>https://link.springer.com/chapter/10.1007/978-3-319-97692-1_12</t>
  </si>
  <si>
    <t>Low-income developing countries (LIDC) have experienced a rapid increase in economic integration since the early 1990s. This chapter builds a dynamic general equilibrium model that captures important structural characteristics of LIDCs—a large agriculture sector, productivity gaps, and limited financial inclusion—to identify the channels through which integration can affect inclusive growth. The model is used to quantify the growth and distributional effects of the economic and financial liberalization in Ghana in the early 1990s. The results suggest that liberalization contributed significantly to Ghana’s growth take-off and poverty alleviation in 1990–2000. However, with limited labor mobility and persistent skill gaps between sectors, the benefits of integration, particularly from the financial liberalization channel, are concentrated in households with more human capital and access to finance, resulting in higher income inequality.</t>
  </si>
  <si>
    <t>A. Berg, R. Portillo, L.F Zanna</t>
  </si>
  <si>
    <t>A. Berg, S. Yang, L.F. Zanna</t>
  </si>
  <si>
    <t>P. Masson, C. Pattillo, X. Debrun</t>
  </si>
  <si>
    <t>J. Benes, A. Berg, R. Portillo, D. Vavra</t>
  </si>
  <si>
    <t>Alfredo Baldini, Jaromir Benes, Andrew Berg, Mai C. Dao, Rafael A. Portillo</t>
  </si>
  <si>
    <t>Franziska Bremus, Claudia M. Buch</t>
  </si>
  <si>
    <t>Christine Richmond, Irene Yackovlev, Shu-Chun S. Yang</t>
  </si>
  <si>
    <t xml:space="preserve">Giovanni Melina, Susan Yang, Felipe Zanna </t>
  </si>
  <si>
    <t xml:space="preserve">Andrew Berg, Stephen O'Connell, Catherine Pattillo, Rafael Portillo, Filiz Unsal </t>
  </si>
  <si>
    <t>Rupa Duttagupta, Sandra Lizarazo, Angelica Martinez Leyva, Marina Mendes Tavares</t>
  </si>
  <si>
    <t>https://onlinelibrary.wiley.com/doi/10.1111/1468-0106.12099</t>
  </si>
  <si>
    <t>https://www.sciencedirect.com/science/article/pii/S026499931630133X</t>
  </si>
  <si>
    <t>There are numerous examples where public investment has been grossly mismanaged and where corruption has overwhelmed the entire process (unfinished roads, highways leading to nowhere, incomplete or unusable bridges and power generation projects). This entry aims at reviewing the existing literature on the potential impact of such public investment inefficiencies on productivity and output, in theoretical models and empirical exercises. We conclude that despite recent progress in assessing and incorporating such inefficiencies in economic analysis, the composition of public capital and its interlinkages with other factors of production and with structural economic conditions should remain a key area of future research.</t>
  </si>
  <si>
    <t>Alvar Kangur, Chris Papageorgiou</t>
  </si>
  <si>
    <t>https://www.researchgate.net/publication/319862915_Public_Sector_Investment_Efficiency_in_Developing_Countries</t>
  </si>
  <si>
    <t>Women make up a little over half of the world's population, but their contribution to measured economic activity and growth is far below its potential. Despite significant progress in recent decades, labor markets across the world remain divided along gender lines, and progress toward gender equality seems to have stalled. The challenges of growth, job creation, and inclusion are closely intertwined. This volume brings together key research by IMF economists on issues related to gender and macroeconomics.</t>
  </si>
  <si>
    <t>https://global.oup.com/academic/product/monetary-policy-in-sub-saharan-africa-9780198785811?cc=us&amp;lang=en&amp;#</t>
  </si>
  <si>
    <t>.</t>
  </si>
  <si>
    <t>Inequality and Finance in Macrodynamics</t>
  </si>
  <si>
    <t>Growth in emerging and developing economies has recently weakened, compared to the strong growth performance observed in much of the 2000s. This paper assesses the nature of this growth slowdown by focusing on prospects for three specific growth drivers: external demand, demographic evolution, and economic convergence. Overall, the analysis suggests a slower clip of growth for these economies going forward, although growth is likely to stay stronger on average than those in advanced economies. Promoting stronger longer-term growth would require reforms that facilitate needed investment flows, and ensure demographic dividends, where expected, to materialize.</t>
  </si>
  <si>
    <t>C Christofides, TS Eicher, DJ Kuenzel, C. Papageorgiou</t>
  </si>
  <si>
    <t>Category per annual report</t>
  </si>
  <si>
    <t xml:space="preserve">We study the role of the exchange rate regime, reserve accumulation, and sterilization policies in the macroeconomics of aid surges. Absent sterilization, a peg allows for almost full aid absorption—an increase in the current account deficit net of aid—delivering the same effects as those of a flexible regime but with a necessary increase in inflation. Regardless of the regime, policies that limit absorption—and result in large accumulation of reserves—are welfare reducing: they help reduce the real appreciation (and inflation under the peg), but at the expense of reducing private consumption and investment, and therefore medium-term growth. </t>
  </si>
  <si>
    <t>Policy Responses to Aid Surges in Countries with Limited International Capital Mobility: The Role of the Exchange Rate Regime</t>
  </si>
  <si>
    <t>Modeling policy choices</t>
  </si>
  <si>
    <r>
      <rPr>
        <b/>
        <sz val="10"/>
        <color theme="1"/>
        <rFont val="Calibri"/>
        <family val="2"/>
        <scheme val="minor"/>
      </rPr>
      <t>Understanding macro-financial linkages</t>
    </r>
    <r>
      <rPr>
        <sz val="10"/>
        <color theme="1"/>
        <rFont val="Calibri"/>
        <family val="2"/>
        <scheme val="minor"/>
      </rPr>
      <t xml:space="preserve"> </t>
    </r>
  </si>
  <si>
    <r>
      <rPr>
        <b/>
        <sz val="10"/>
        <color theme="1"/>
        <rFont val="Calibri"/>
        <family val="2"/>
        <scheme val="minor"/>
      </rPr>
      <t>Building resilience</t>
    </r>
    <r>
      <rPr>
        <sz val="10"/>
        <color theme="1"/>
        <rFont val="Calibri"/>
        <family val="2"/>
        <scheme val="minor"/>
      </rPr>
      <t xml:space="preserve"> </t>
    </r>
  </si>
  <si>
    <r>
      <rPr>
        <b/>
        <sz val="10"/>
        <color theme="1"/>
        <rFont val="Calibri"/>
        <family val="2"/>
        <scheme val="minor"/>
      </rPr>
      <t>Promoting structural change and institutional development</t>
    </r>
    <r>
      <rPr>
        <sz val="10"/>
        <color theme="1"/>
        <rFont val="Calibri"/>
        <family val="2"/>
        <scheme val="minor"/>
      </rPr>
      <t xml:space="preserve"> </t>
    </r>
  </si>
  <si>
    <r>
      <rPr>
        <b/>
        <sz val="10"/>
        <color theme="1"/>
        <rFont val="Calibri"/>
        <family val="2"/>
        <scheme val="minor"/>
      </rPr>
      <t>Enhancing inclusion</t>
    </r>
    <r>
      <rPr>
        <sz val="10"/>
        <color theme="1"/>
        <rFont val="Calibri"/>
        <family val="2"/>
        <scheme val="minor"/>
      </rPr>
      <t xml:space="preserve"> </t>
    </r>
  </si>
  <si>
    <t xml:space="preserve">Topics </t>
  </si>
  <si>
    <t>Subtopics</t>
  </si>
  <si>
    <t>Monetary &amp; fiscal policies; structural policies</t>
  </si>
  <si>
    <t>Credit cycles; macro-prudential policies; balancing financial deepening and financial stability</t>
  </si>
  <si>
    <t>Natural disasters; climate change; migration; conflict</t>
  </si>
  <si>
    <t>Diversification, particularly away from commodities; structural and institutional reforms; governance</t>
  </si>
  <si>
    <t>Inequality; gender</t>
  </si>
  <si>
    <t>No.</t>
  </si>
  <si>
    <r>
      <t>Annual Report</t>
    </r>
    <r>
      <rPr>
        <b/>
        <vertAlign val="superscript"/>
        <sz val="10"/>
        <color theme="1"/>
        <rFont val="Calibri"/>
        <family val="2"/>
        <scheme val="minor"/>
      </rPr>
      <t>1</t>
    </r>
  </si>
  <si>
    <t>Note:</t>
  </si>
  <si>
    <r>
      <rPr>
        <vertAlign val="superscript"/>
        <sz val="10"/>
        <color theme="1"/>
        <rFont val="Calibri"/>
        <family val="2"/>
        <scheme val="minor"/>
      </rPr>
      <t>1</t>
    </r>
    <r>
      <rPr>
        <sz val="10"/>
        <color theme="1"/>
        <rFont val="Calibri"/>
        <family val="2"/>
        <scheme val="minor"/>
      </rPr>
      <t xml:space="preserve"> Note that the fiscal year runs from April to March, and review takes place afterwards (e.g., 2018 Annual Report refers to the period of April 2017 to March 2018).</t>
    </r>
  </si>
  <si>
    <r>
      <t>Category</t>
    </r>
    <r>
      <rPr>
        <b/>
        <vertAlign val="superscript"/>
        <sz val="10"/>
        <color theme="1"/>
        <rFont val="Calibri"/>
        <family val="2"/>
        <scheme val="minor"/>
      </rPr>
      <t>2</t>
    </r>
  </si>
  <si>
    <r>
      <rPr>
        <vertAlign val="superscript"/>
        <sz val="10"/>
        <color theme="1"/>
        <rFont val="Calibri"/>
        <family val="2"/>
        <scheme val="minor"/>
      </rPr>
      <t>2</t>
    </r>
    <r>
      <rPr>
        <sz val="10"/>
        <color theme="1"/>
        <rFont val="Calibri"/>
        <family val="2"/>
        <scheme val="minor"/>
      </rPr>
      <t xml:space="preserve"> The set of categories under the MRLIC project has evolved over phases, and the categories assigned here may not be fully consistent with the Annual Reports. We assign only one category even for the articles that may fall in more than one category.</t>
    </r>
  </si>
  <si>
    <t xml:space="preserve">This volume that collects both policy- and research-oriented work by IMF staff on this topic in recent years. Its objectives are threefold. First, it provides a comprehensive view of the evolving nature of monetary policy frameworks in sub-Saharan African countries, and the challenges central banks are facing along the way. Second, it reviews the empirical evidence regarding the effects of monetary policy in the region. Third, it presents recent efforts to develop modern macroeconomic models suitable for African countries to clarify some key policy challenges and guide monetary policy decisions and communications. The volume is edited by Andrew Berg and Rafael Portillo. This book has been accepted for publication by Oxford University Press and will likely be available in December 2017. </t>
  </si>
  <si>
    <t>This book offers a summary of lessons learned from our global study of gender budgeting and describes significant gender budgeting efforts in various regions around the world.  The IMF’s Publications Division has accepted the book and is covering the editing costs. The book will be released in the fall of 2017.</t>
  </si>
  <si>
    <t>Monetary Policy in sub-Saharan Africa</t>
  </si>
  <si>
    <t>Gender Equality and Fiscal Policies</t>
  </si>
  <si>
    <t>https://global.oup.com/academic/product/monetary-policy-in-sub-saharan-africa-9780198785811?cc=us&amp;lang=en&amp;</t>
  </si>
  <si>
    <t>https://www.bookstore.imf.org/books/title/fiscal-policies-and-gender-equality</t>
  </si>
  <si>
    <t xml:space="preserve">Covering 187 countries including most low-income countries, the toolkit provides indicators on export product diversification and export product quality from 1962-2010. The measures in this toolkit are based on an updated version of the UN–NBER dataset, which harmonizes COMTRADE bilateral trade flow data at the 4-digit SITC (Rev. 1) level. The export diversification and quality database was developed by IMF staff under an IMF-DFID research collaboration. The Export Diversification Database has three main indicators: the Export Diversification Index, the Extensive Margin, and the Intensive Margin. Higher values for the all three indices indicate lower diversification. The Export Quality Database contains export quality measures across different aggregation levels of export products. Higher values for the quality indices indicate higher quality levels. </t>
  </si>
  <si>
    <t xml:space="preserve">The statistics provided here are the first of its kind providing a compilation of detailed historic and new data on world trade in services. This can be a useful resource for researchers, policymakers and businesses for decisions in macroeconomic competitiveness and understanding how technological forces are affecting rapid resource reallocation in specific sectors. Our IMF working paper provides more detailed account of the data, mathematical methods and breadth of analysis for future research direction. Also, the IMF blog post provides an overview on this subject. We use information from the IMF’s Balance of Payments Statistics database to track developments in 66 services exports subsectors. 
</t>
  </si>
  <si>
    <t xml:space="preserve">The ongoing IMF-DFID research project on gender budgeting provides the first global assessment of these initiatives. As part of our work on gender budgeting, we have not only extended two indices that measure gender inequality, but we have also developed the first comprehensive dataset on global gender budgeting initiatives. For each significant gender budgeting initiative around the world, we have collected more than 25 indicators on the origins, legal basis, fiscal policy components, role of government, and role of civil society. This portal gives access to both datasets and features mapping and graphing capabilities to allow for time series and cross-country analysis. </t>
  </si>
  <si>
    <t>Developed by Adrian Peralta-Alva, Marina Mendes Tavares, Xuan Song Tam, and Xin Tang, MDIF (Macroeconomic and Distributional Implications of Fiscal Policies) is a toolkit to solve a small-open economy general equilibrium model capturing salient features of developing countries, including a distinction between rural and urban areas, and large agricultural and informal service sectors. The model encompasses an endogenous distribution of agents, permitting the estimation of the implications of fiscal policies on both macro aggregates and distributional issues quantitatively. Revenues can be mobilized through value added tax, personal income tax, and corporate income tax. Taxes can be used for targeted cash transfer program, uniform basic income type programs, and infrastructure investment that boosts productivity. The toolkit comes with a friendly graphical interface. It further contains advanced functions which allow the user to conduct customized analyses, and to significantly accelerate the computation through parallelization. To run the toolkit, MATLAB and Intel MPI Runtime Library are prerequisites, and clearance from the IT Department is required.</t>
  </si>
  <si>
    <t>Policymakers in resource-rich developing countries often face complicated fiscal choices to manage natural resource revenues. While investing resource revenues in public capital may promote economic growth, spending without saving or borrowing against future revenues can expose the economy to debt sustainability risks. This toolkit facilitates the application of the Debt, Investment, Growth, and Natural Resources (DIGNAR) model for analyzing the macroeconomic and debt sustainability effects of scaling up public investment in resource-rich developing countries. The model captures pervasive problems of these countries that may be aggravated during scaling-ups, including investment inefficiency and limited absorptive capacity. It also allows for flexible fiscal specifications: investment can be jointly financed by resource revenues and debt; a resource fund may be used as a buffer; and distorting fiscal adjustments are subject to feasibility constraints. The application to an average low-income country shows that, when fiscal adjustment is implementable, a delinked public investment approach combined with the resource fund – such that government spending is a-cyclical with respect to resource revenues – can reduce macroeconomic instability relative to a spend-as-you-go approach. However, even with the fund, ambitious frontloading public investment plans combinedwith more borrowing can induce debt sustainability risks, especially with declining investment efficiency or when future resource revenues turn out to be lower than expected.</t>
  </si>
  <si>
    <t>DIG Model Toolkit</t>
  </si>
  <si>
    <t>This toolkit facilitates the application of the model that is developped to study the macroeconomic effects of public investment surges in low-income countries, making explicit: (i) the investment-growth linkages; (ii) public external and domestic debt accumulation; (iii) the fiscal policy reactions necessary to ensure debt-sustainability; and (iv) the macroeconomic adjustment required to ensure internal and external balance. The model demostrates that well-executed high-yielding public investment programs can substantially raise output and consumption and be self-financing in the long run. However, even if the long run looks good, transition problems can be formidable when concessional financing does not cover the full cost of the investment program. Covering the resulting gap with tax increases or spending cuts requires sharp macroeconomic adjustments, crowding out private investment and consumption and delaying the growth benefits of public investment. Covering the gap with domestic borrowing market is not helpful either: higher domestic rates increase the financing challenge and private investment and consumption are still crowded out. Supplementing with external commercial borrowing, on the other hand, can smooth these difficult adjustments, reconciling the scaling up with feasibility constraints on increases in tax rates. But the strategy may be also risky. With poor execution, sluggish fiscal policy reactions, or persistent negative exogenous shocks, this strategy can easily lead to unsustainable public debt dynamics. Front-loaded investment programs and weak structural conditions (such as low returns to public capital and poor execution of investments) make the fiscal adjustment more challenging and the risks greater.</t>
  </si>
  <si>
    <t>https://www.imf.org/external/np/fad/subsidies/data/exceltemplate.zip</t>
  </si>
  <si>
    <t>This template estimates the distributional impact of an increase in fuel prices on household welfare/real income. The outputs include the distribution of the direct, indirect and total welfare impact across income (quintiles or deciles) or household groups; the share of fuel subsidies accruing to each group; the price changes in other sectors in the economy—following the increase in fuel prices—along with their energy intensity; and the first-round effect on consumer price index.</t>
  </si>
  <si>
    <t>http://data.imf.org/?sk=A093DF7D-E0B8-4913-80E0-A07CF90B44DB</t>
  </si>
  <si>
    <t>This diversification toolkit provides indicators on (i) diversification and (ii) quality of product exports for a wide range of countries and years. The measures in this toolkit are based on an updated version through 2014 of the UN-NBER dataset, which harmonizes COMTRADE bilateral trade flow data at the 4-digit SITC (Rev. 1) level. The export diversification and quality database was developed by IMF staff (Henn, Papageorgiou and Spatafora, 2013) under an IMF-DFID research collaboration.</t>
  </si>
  <si>
    <t>A. Aslam, E. Berkes, M. Fukac, J. Menkulasi, A. Schimmelpfennig</t>
  </si>
  <si>
    <t>Link to WP version</t>
  </si>
  <si>
    <t>Author/Editor</t>
  </si>
  <si>
    <t>Andrew Berg, Rafael Portillo</t>
  </si>
  <si>
    <t>Lisa Kolovich</t>
  </si>
  <si>
    <t>Markus Eberhardt, Andrea F. Presbitero</t>
  </si>
  <si>
    <t>Number of Working Papers</t>
  </si>
  <si>
    <t>Number of Published Papers</t>
  </si>
  <si>
    <t>Number of Books</t>
  </si>
  <si>
    <t>Number of Toolkits</t>
  </si>
  <si>
    <t>Total</t>
  </si>
  <si>
    <t>As You sow so Shall You Reap : Public Investment Surges, Growth, and Debt Sustainability in Togo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</si>
</sst>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sz val="10"/>
      <name val="Calibri"/>
      <family val="2"/>
      <scheme val="minor"/>
    </font>
    <font>
      <b/>
      <vertAlign val="superscript"/>
      <sz val="10"/>
      <color theme="1"/>
      <name val="Calibri"/>
      <family val="2"/>
      <scheme val="minor"/>
    </font>
    <font>
      <vertAlign val="superscript"/>
      <sz val="10"/>
      <color theme="1"/>
      <name val="Calibri"/>
      <family val="2"/>
      <scheme val="minor"/>
    </font>
    <font>
      <sz val="9"/>
      <color indexed="81"/>
      <name val="Tahoma"/>
      <family val="2"/>
    </font>
    <font>
      <u/>
      <sz val="11"/>
      <color theme="10"/>
      <name val="Calibri"/>
      <family val="2"/>
      <scheme val="minor"/>
    </font>
    <font>
      <u/>
      <sz val="8"/>
      <color theme="10"/>
      <name val="Calibri"/>
      <family val="2"/>
      <scheme val="minor"/>
    </font>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bgColor indexed="64"/>
      </patternFill>
    </fill>
    <fill>
      <patternFill patternType="solid">
        <fgColor theme="5"/>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0" fontId="8" fillId="0" borderId="0" applyNumberFormat="0" applyFill="0" applyBorder="0" applyAlignment="0" applyProtection="0"/>
    <xf numFmtId="43" fontId="10" fillId="0" borderId="0" applyFont="0" applyFill="0" applyBorder="0" applyAlignment="0" applyProtection="0"/>
  </cellStyleXfs>
  <cellXfs count="5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Fill="1" applyAlignment="1">
      <alignment vertical="top" wrapText="1"/>
    </xf>
    <xf numFmtId="0" fontId="3" fillId="0" borderId="0" xfId="0" applyFont="1" applyAlignment="1">
      <alignment vertical="top" wrapText="1"/>
    </xf>
    <xf numFmtId="0" fontId="3" fillId="0" borderId="0" xfId="0" applyFont="1"/>
    <xf numFmtId="0" fontId="0" fillId="0" borderId="0" xfId="0" applyAlignment="1">
      <alignment horizontal="center"/>
    </xf>
    <xf numFmtId="0" fontId="4" fillId="0" borderId="0" xfId="0" applyFont="1" applyAlignment="1">
      <alignment vertical="top" wrapText="1"/>
    </xf>
    <xf numFmtId="0" fontId="3" fillId="3" borderId="1" xfId="0" applyFont="1" applyFill="1" applyBorder="1"/>
    <xf numFmtId="0" fontId="1" fillId="3" borderId="1" xfId="0" applyFont="1" applyFill="1" applyBorder="1" applyAlignment="1">
      <alignment wrapText="1"/>
    </xf>
    <xf numFmtId="0" fontId="1" fillId="3" borderId="1" xfId="0" applyFont="1" applyFill="1" applyBorder="1"/>
    <xf numFmtId="0" fontId="1" fillId="3" borderId="1" xfId="0" applyFont="1" applyFill="1" applyBorder="1" applyAlignment="1">
      <alignment horizontal="center"/>
    </xf>
    <xf numFmtId="0" fontId="1" fillId="4" borderId="0" xfId="0" applyFont="1" applyFill="1" applyAlignment="1">
      <alignment vertical="top" wrapText="1"/>
    </xf>
    <xf numFmtId="0" fontId="1" fillId="5" borderId="0" xfId="0" applyFont="1" applyFill="1" applyAlignment="1">
      <alignment vertical="top" wrapText="1"/>
    </xf>
    <xf numFmtId="0" fontId="1" fillId="6" borderId="0" xfId="0" applyFont="1" applyFill="1" applyAlignment="1">
      <alignment vertical="top" wrapText="1"/>
    </xf>
    <xf numFmtId="0" fontId="1" fillId="8" borderId="0" xfId="0" applyFont="1" applyFill="1" applyAlignment="1">
      <alignment vertical="top" wrapText="1"/>
    </xf>
    <xf numFmtId="0" fontId="1" fillId="7" borderId="0" xfId="0" applyFont="1" applyFill="1" applyAlignment="1">
      <alignment vertical="top" wrapText="1"/>
    </xf>
    <xf numFmtId="0" fontId="2" fillId="4" borderId="0" xfId="0" applyFont="1" applyFill="1" applyAlignment="1">
      <alignment vertical="top" wrapText="1"/>
    </xf>
    <xf numFmtId="0" fontId="3" fillId="3" borderId="0" xfId="0" applyFont="1" applyFill="1" applyBorder="1"/>
    <xf numFmtId="0" fontId="1" fillId="3" borderId="0" xfId="0" applyFont="1" applyFill="1" applyBorder="1" applyAlignment="1">
      <alignment wrapText="1"/>
    </xf>
    <xf numFmtId="0" fontId="1" fillId="3" borderId="2" xfId="0" applyFont="1" applyFill="1" applyBorder="1" applyAlignment="1">
      <alignment horizontal="center"/>
    </xf>
    <xf numFmtId="0" fontId="1" fillId="3" borderId="2" xfId="0" applyFont="1" applyFill="1" applyBorder="1"/>
    <xf numFmtId="0" fontId="3" fillId="3" borderId="2" xfId="0" applyFont="1" applyFill="1" applyBorder="1"/>
    <xf numFmtId="0" fontId="1" fillId="3" borderId="2" xfId="0" applyFont="1" applyFill="1" applyBorder="1" applyAlignment="1">
      <alignment wrapText="1"/>
    </xf>
    <xf numFmtId="0" fontId="1" fillId="0" borderId="2" xfId="0" applyFont="1" applyBorder="1"/>
    <xf numFmtId="0" fontId="1" fillId="0" borderId="1" xfId="0" applyFont="1" applyBorder="1"/>
    <xf numFmtId="0" fontId="1" fillId="0" borderId="0" xfId="0" applyFont="1" applyBorder="1" applyAlignment="1">
      <alignment horizontal="center"/>
    </xf>
    <xf numFmtId="0" fontId="1" fillId="0" borderId="0" xfId="0" applyFont="1" applyBorder="1"/>
    <xf numFmtId="0" fontId="3" fillId="0" borderId="0" xfId="0" applyFont="1" applyBorder="1"/>
    <xf numFmtId="0" fontId="1" fillId="0" borderId="0" xfId="0" applyFont="1" applyBorder="1" applyAlignment="1">
      <alignment wrapText="1"/>
    </xf>
    <xf numFmtId="0" fontId="3" fillId="3" borderId="2" xfId="0" applyFont="1" applyFill="1" applyBorder="1" applyAlignment="1">
      <alignment wrapText="1"/>
    </xf>
    <xf numFmtId="0" fontId="3" fillId="3" borderId="1" xfId="0" applyFont="1" applyFill="1" applyBorder="1" applyAlignment="1">
      <alignment wrapText="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1" fillId="0" borderId="0" xfId="0" applyFont="1" applyAlignment="1">
      <alignment horizontal="center" vertical="center"/>
    </xf>
    <xf numFmtId="0" fontId="1" fillId="3" borderId="0" xfId="0" applyFont="1" applyFill="1" applyBorder="1" applyAlignment="1">
      <alignment vertical="top" wrapText="1"/>
    </xf>
    <xf numFmtId="0" fontId="9" fillId="0" borderId="0" xfId="1" applyFont="1" applyAlignment="1">
      <alignment vertical="top" wrapText="1"/>
    </xf>
    <xf numFmtId="0" fontId="3" fillId="0" borderId="0" xfId="0" applyFont="1" applyAlignment="1">
      <alignment horizontal="center" vertical="top"/>
    </xf>
    <xf numFmtId="0" fontId="2" fillId="2" borderId="1" xfId="0" applyFont="1" applyFill="1" applyBorder="1" applyAlignment="1">
      <alignment horizontal="left" vertical="center"/>
    </xf>
    <xf numFmtId="0" fontId="1" fillId="0" borderId="0" xfId="0" applyFont="1" applyFill="1" applyAlignment="1">
      <alignment horizontal="center" vertical="top"/>
    </xf>
    <xf numFmtId="0" fontId="1" fillId="0" borderId="1" xfId="0" applyFont="1" applyFill="1" applyBorder="1" applyAlignment="1">
      <alignment horizontal="center" vertical="top"/>
    </xf>
    <xf numFmtId="0" fontId="2" fillId="2" borderId="1" xfId="0" applyFont="1" applyFill="1" applyBorder="1" applyAlignment="1">
      <alignment horizontal="left" vertical="center" wrapText="1"/>
    </xf>
    <xf numFmtId="3" fontId="0" fillId="0" borderId="0" xfId="2" applyNumberFormat="1" applyFont="1" applyFill="1" applyAlignment="1">
      <alignment horizontal="center" vertical="top"/>
    </xf>
    <xf numFmtId="0" fontId="1" fillId="0" borderId="0" xfId="0" applyFont="1" applyFill="1" applyBorder="1" applyAlignment="1">
      <alignment horizontal="center" vertical="top"/>
    </xf>
    <xf numFmtId="0" fontId="1" fillId="8" borderId="0" xfId="0" applyFont="1" applyFill="1" applyBorder="1" applyAlignment="1">
      <alignment vertical="top" wrapText="1"/>
    </xf>
    <xf numFmtId="0" fontId="1" fillId="0" borderId="0" xfId="0" applyFont="1" applyFill="1" applyBorder="1" applyAlignment="1">
      <alignment vertical="top" wrapText="1"/>
    </xf>
    <xf numFmtId="3" fontId="0" fillId="0" borderId="0" xfId="2" applyNumberFormat="1" applyFont="1" applyFill="1" applyBorder="1" applyAlignment="1">
      <alignment horizontal="center" vertical="top"/>
    </xf>
    <xf numFmtId="0" fontId="2" fillId="3" borderId="1" xfId="0" applyFont="1" applyFill="1" applyBorder="1" applyAlignment="1">
      <alignment vertical="top" wrapText="1"/>
    </xf>
    <xf numFmtId="0" fontId="2" fillId="0" borderId="1" xfId="0" applyFont="1" applyFill="1" applyBorder="1" applyAlignment="1">
      <alignment vertical="top" wrapText="1"/>
    </xf>
    <xf numFmtId="3" fontId="11" fillId="0" borderId="1" xfId="2" applyNumberFormat="1" applyFont="1" applyFill="1" applyBorder="1" applyAlignment="1">
      <alignment horizontal="center" vertical="top"/>
    </xf>
    <xf numFmtId="0" fontId="1" fillId="3" borderId="0" xfId="0" applyFont="1" applyFill="1" applyBorder="1" applyAlignment="1">
      <alignment horizontal="left" vertical="top" wrapText="1"/>
    </xf>
    <xf numFmtId="0" fontId="1" fillId="3" borderId="0" xfId="0" applyFont="1" applyFill="1" applyBorder="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mf.org/en/Publications/WP/Issues/2016/12/31/Aid-and-Growth-at-the-Regional-Level-43247" TargetMode="External"/><Relationship Id="rId21" Type="http://schemas.openxmlformats.org/officeDocument/2006/relationships/hyperlink" Target="https://www.imf.org/~/media/Websites/IMF/imported-full-text-pdf/external/pubs/ft/wp/2014/_wp1473.ashx" TargetMode="External"/><Relationship Id="rId42" Type="http://schemas.openxmlformats.org/officeDocument/2006/relationships/hyperlink" Target="https://www.imf.org/~/media/Websites/IMF/imported-full-text-pdf/external/pubs/ft/wp/2016/_wp1621.ashx" TargetMode="External"/><Relationship Id="rId63" Type="http://schemas.openxmlformats.org/officeDocument/2006/relationships/hyperlink" Target="https://www.imf.org/~/media/Files/Publications/WP/2017/wp17257.ashx" TargetMode="External"/><Relationship Id="rId84" Type="http://schemas.openxmlformats.org/officeDocument/2006/relationships/hyperlink" Target="https://www.imf.org/~/media/Websites/IMF/imported-full-text-pdf/external/pubs/ft/wp/2012/_wp12140.ashx" TargetMode="External"/><Relationship Id="rId138" Type="http://schemas.openxmlformats.org/officeDocument/2006/relationships/hyperlink" Target="https://www.imf.org/en/Publications/WP/Issues/2016/12/31/Asia-A-Survey-of-Gender-Budgeting-Efforts-44143" TargetMode="External"/><Relationship Id="rId159" Type="http://schemas.openxmlformats.org/officeDocument/2006/relationships/hyperlink" Target="https://www.imf.org/en/Publications/WP/Issues/2018/03/13/The-Distribution-of-Gains-from-Globalization-45722" TargetMode="External"/><Relationship Id="rId170" Type="http://schemas.openxmlformats.org/officeDocument/2006/relationships/hyperlink" Target="https://www.imf.org/en/Publications/WP/Issues/2016/12/31/Public-Investment-Growth-and-Debt-Sustainability-Putting-together-the-Pieces-25962" TargetMode="External"/><Relationship Id="rId107" Type="http://schemas.openxmlformats.org/officeDocument/2006/relationships/hyperlink" Target="https://www.imf.org/en/Publications/WP/Issues/2016/12/31/Public-Investment-Public-Finance-and-Growth-The-Impact-of-Distortionary-Taxation-Recurrent-41518" TargetMode="External"/><Relationship Id="rId11" Type="http://schemas.openxmlformats.org/officeDocument/2006/relationships/hyperlink" Target="https://www.imf.org/~/media/Websites/IMF/imported-full-text-pdf/external/pubs/ft/wp/2013/_wp13147.ashx" TargetMode="External"/><Relationship Id="rId32" Type="http://schemas.openxmlformats.org/officeDocument/2006/relationships/hyperlink" Target="https://www.imf.org/~/media/Websites/IMF/imported-full-text-pdf/external/pubs/ft/wp/2015/_wp15236.ashx" TargetMode="External"/><Relationship Id="rId53" Type="http://schemas.openxmlformats.org/officeDocument/2006/relationships/hyperlink" Target="https://www.imf.org/~/media/Websites/IMF/imported-full-text-pdf/external/pubs/ft/wp/2016/_wp16151.ashx" TargetMode="External"/><Relationship Id="rId74" Type="http://schemas.openxmlformats.org/officeDocument/2006/relationships/hyperlink" Target="https://www.imf.org/~/media/Files/Publications/WP/2017/wp17154.ashx" TargetMode="External"/><Relationship Id="rId128" Type="http://schemas.openxmlformats.org/officeDocument/2006/relationships/hyperlink" Target="https://www.imf.org/en/Publications/WP/Issues/2016/12/31/Trends-in-Gender-Equality-and-Womens-Advancement-43697" TargetMode="External"/><Relationship Id="rId149" Type="http://schemas.openxmlformats.org/officeDocument/2006/relationships/hyperlink" Target="https://www.imf.org/en/Publications/WP/Issues/2017/09/05/Fiscal-Stabilization-and-Growth-Evidence-from-Industry-level-Data-for-Advanced-and-45183" TargetMode="External"/><Relationship Id="rId5" Type="http://schemas.openxmlformats.org/officeDocument/2006/relationships/hyperlink" Target="https://www.imf.org/~/media/Websites/IMF/imported-full-text-pdf/external/pubs/ft/wp/2014/_wp1451.ashx" TargetMode="External"/><Relationship Id="rId95" Type="http://schemas.openxmlformats.org/officeDocument/2006/relationships/hyperlink" Target="https://www.imf.org/en/Publications/WP/Issues/2016/12/31/This-Time-They-Are-Different-Heterogeneity-and-Nonlinearity-in-the-Relationship-Between-Debt-41142" TargetMode="External"/><Relationship Id="rId160" Type="http://schemas.openxmlformats.org/officeDocument/2006/relationships/hyperlink" Target="https://www.imf.org/en/Publications/WP/Issues/2017/10/20/The-Macroeconomic-and-Distributional-Effects-of-Public-Investment-in-Developing-Economies-45222" TargetMode="External"/><Relationship Id="rId181" Type="http://schemas.openxmlformats.org/officeDocument/2006/relationships/hyperlink" Target="https://docs.wixstatic.com/ugd/ea9b22_bf278386d7a14fe9b716ade52992b0f8.pdf" TargetMode="External"/><Relationship Id="rId22" Type="http://schemas.openxmlformats.org/officeDocument/2006/relationships/hyperlink" Target="https://www.imf.org/~/media/Websites/IMF/imported-full-text-pdf/external/pubs/ft/wp/2014/_wp14148.ashx" TargetMode="External"/><Relationship Id="rId43" Type="http://schemas.openxmlformats.org/officeDocument/2006/relationships/hyperlink" Target="https://www.imf.org/~/media/Websites/IMF/imported-full-text-pdf/external/pubs/ft/wp/2016/_wp1690.ashx" TargetMode="External"/><Relationship Id="rId64" Type="http://schemas.openxmlformats.org/officeDocument/2006/relationships/hyperlink" Target="https://www.imf.org/~/media/Files/Publications/WP/2018/wp1848.ashx" TargetMode="External"/><Relationship Id="rId118" Type="http://schemas.openxmlformats.org/officeDocument/2006/relationships/hyperlink" Target="https://www.imf.org/en/Publications/WP/Issues/2016/12/31/Public-Investment-in-a-Developing-Country-Facing-Resource-Depletion-43388" TargetMode="External"/><Relationship Id="rId139" Type="http://schemas.openxmlformats.org/officeDocument/2006/relationships/hyperlink" Target="https://www.imf.org/en/Publications/WP/Issues/2016/12/31/Caribbean-and-Pacific-Islands-A-Survey-of-Gender-Budgeting-Efforts-44147" TargetMode="External"/><Relationship Id="rId85" Type="http://schemas.openxmlformats.org/officeDocument/2006/relationships/hyperlink" Target="https://www.imf.org/~/media/Websites/IMF/imported-full-text-pdf/external/pubs/ft/wp/2013/_wp1329.ashx" TargetMode="External"/><Relationship Id="rId150" Type="http://schemas.openxmlformats.org/officeDocument/2006/relationships/hyperlink" Target="https://www.imf.org/en/Publications/WP/Issues/2017/11/17/Growth-and-Jobs-in-Developing-Economies-Trends-and-Cycles-45412" TargetMode="External"/><Relationship Id="rId171" Type="http://schemas.openxmlformats.org/officeDocument/2006/relationships/hyperlink" Target="https://www.imf.org/en/Publications/WP/Issues/2016/12/31/As-You-sow-so-Shall-You-Reap-Public-Investment-Surges-Growth-and-Debt-Sustainability-in-togo-25921" TargetMode="External"/><Relationship Id="rId12" Type="http://schemas.openxmlformats.org/officeDocument/2006/relationships/hyperlink" Target="https://www.imf.org/~/media/Websites/IMF/imported-full-text-pdf/external/pubs/ft/wp/2014/_wp1450.ashx" TargetMode="External"/><Relationship Id="rId33" Type="http://schemas.openxmlformats.org/officeDocument/2006/relationships/hyperlink" Target="https://www.imf.org/~/media/Websites/IMF/imported-full-text-pdf/external/pubs/ft/wp/2015/_wp15272.ashx" TargetMode="External"/><Relationship Id="rId108" Type="http://schemas.openxmlformats.org/officeDocument/2006/relationships/hyperlink" Target="https://www.imf.org/en/Publications/WP/Issues/2016/12/31/Public-Investment-as-an-Engine-of-Growth-41838" TargetMode="External"/><Relationship Id="rId129" Type="http://schemas.openxmlformats.org/officeDocument/2006/relationships/hyperlink" Target="https://www.imf.org/en/Publications/WP/Issues/2016/12/31/VAR-meets-DSGE-Uncovering-the-Monetary-Transmission-Mechanism-in-Low-Income-Countries-43864" TargetMode="External"/><Relationship Id="rId54" Type="http://schemas.openxmlformats.org/officeDocument/2006/relationships/hyperlink" Target="https://www.imf.org/~/media/Websites/IMF/imported-full-text-pdf/external/pubs/ft/wp/2016/_wp16153.ashx" TargetMode="External"/><Relationship Id="rId75" Type="http://schemas.openxmlformats.org/officeDocument/2006/relationships/hyperlink" Target="https://www.imf.org/~/media/Websites/IMF/imported-full-text-pdf/external/pubs/ft/wp/2013/_wp13239.ashx" TargetMode="External"/><Relationship Id="rId96" Type="http://schemas.openxmlformats.org/officeDocument/2006/relationships/hyperlink" Target="https://www.imf.org/en/Publications/WP/Issues/2016/12/31/Natural-Gas-Public-Investment-and-Debt-Sustainability-in-Mozambique-41166" TargetMode="External"/><Relationship Id="rId140" Type="http://schemas.openxmlformats.org/officeDocument/2006/relationships/hyperlink" Target="https://www.imf.org/en/Publications/WP/Issues/2016/12/31/Middle-East-and-Central-Asia-A-Survey-of-Gender-Budgeting-Efforts-44144" TargetMode="External"/><Relationship Id="rId161" Type="http://schemas.openxmlformats.org/officeDocument/2006/relationships/hyperlink" Target="https://www.imf.org/en/Publications/WP/Issues/2018/03/14/The-Distributional-Effects-of-Government-Spending-Shocks-in-Developing-Economies-45695" TargetMode="External"/><Relationship Id="rId182" Type="http://schemas.openxmlformats.org/officeDocument/2006/relationships/hyperlink" Target="https://editorialexpress.com/cgi-bin/conference/download.cgi?db_name=CSAE2018&amp;paper_id=986" TargetMode="External"/><Relationship Id="rId6" Type="http://schemas.openxmlformats.org/officeDocument/2006/relationships/hyperlink" Target="https://www.imf.org/~/media/Websites/IMF/imported-full-text-pdf/external/pubs/ft/wp/2014/_wp1444.ashx" TargetMode="External"/><Relationship Id="rId23" Type="http://schemas.openxmlformats.org/officeDocument/2006/relationships/hyperlink" Target="https://www.imf.org/~/media/Websites/IMF/imported-full-text-pdf/external/pubs/ft/wp/2015/_wp1569.ashx" TargetMode="External"/><Relationship Id="rId119" Type="http://schemas.openxmlformats.org/officeDocument/2006/relationships/hyperlink" Target="https://www.imf.org/en/Publications/WP/Issues/2016/12/31/Some-Misconceptions-about-Public-Investment-Efficiency-and-Growth-43490" TargetMode="External"/><Relationship Id="rId44" Type="http://schemas.openxmlformats.org/officeDocument/2006/relationships/hyperlink" Target="https://www.imf.org/~/media/Files/Publications/WP/2017/wp17105.ashx" TargetMode="External"/><Relationship Id="rId65" Type="http://schemas.openxmlformats.org/officeDocument/2006/relationships/hyperlink" Target="https://www.imf.org/~/media/Files/Publications/WP/2017/wp17279.ashx" TargetMode="External"/><Relationship Id="rId86" Type="http://schemas.openxmlformats.org/officeDocument/2006/relationships/hyperlink" Target="https://www.imf.org/~/media/Websites/IMF/imported-full-text-pdf/external/pubs/ft/wp/2013/_wp1381.ashx" TargetMode="External"/><Relationship Id="rId130" Type="http://schemas.openxmlformats.org/officeDocument/2006/relationships/hyperlink" Target="https://www.imf.org/en/Publications/WP/Issues/2017/05/04/Investing-in-Public-Infrastructure-Roads-or-Schools-44865" TargetMode="External"/><Relationship Id="rId151" Type="http://schemas.openxmlformats.org/officeDocument/2006/relationships/hyperlink" Target="https://www.imf.org/en/Publications/WP/Issues/2018/03/09/Forecasts-in-Times-of-Crises-45697" TargetMode="External"/><Relationship Id="rId172" Type="http://schemas.openxmlformats.org/officeDocument/2006/relationships/hyperlink" Target="https://www.imf.org/en/Publications/WP/Issues/2016/12/31/Public-Investment-in-Resource-Abundant-Developing-Countries-40105" TargetMode="External"/><Relationship Id="rId13" Type="http://schemas.openxmlformats.org/officeDocument/2006/relationships/hyperlink" Target="https://www.imf.org/~/media/Websites/IMF/imported-full-text-pdf/external/pubs/ft/wp/2014/_wp1449.ashx" TargetMode="External"/><Relationship Id="rId18" Type="http://schemas.openxmlformats.org/officeDocument/2006/relationships/hyperlink" Target="https://www.imf.org/~/media/Websites/IMF/imported-full-text-pdf/external/pubs/ft/wp/2015/_wp1533.ashx" TargetMode="External"/><Relationship Id="rId39" Type="http://schemas.openxmlformats.org/officeDocument/2006/relationships/hyperlink" Target="https://www.imf.org/~/media/Websites/IMF/imported-full-text-pdf/external/pubs/ft/wp/2015/_wp1586.ashx" TargetMode="External"/><Relationship Id="rId109" Type="http://schemas.openxmlformats.org/officeDocument/2006/relationships/hyperlink" Target="https://www.imf.org/en/Publications/WP/Issues/2016/12/31/Investment-Scaling-up-and-the-Role-of-Government-the-Case-of-Benin-42812" TargetMode="External"/><Relationship Id="rId34" Type="http://schemas.openxmlformats.org/officeDocument/2006/relationships/hyperlink" Target="https://www.imf.org/~/media/Websites/IMF/imported-full-text-pdf/external/pubs/ft/wp/2015/_wp15275.ashx" TargetMode="External"/><Relationship Id="rId50" Type="http://schemas.openxmlformats.org/officeDocument/2006/relationships/hyperlink" Target="https://www.imf.org/~/media/Websites/IMF/imported-full-text-pdf/external/pubs/ft/wp/2016/_wp16149.ashx" TargetMode="External"/><Relationship Id="rId55" Type="http://schemas.openxmlformats.org/officeDocument/2006/relationships/hyperlink" Target="https://www.imf.org/~/media/Websites/IMF/imported-full-text-pdf/external/pubs/ft/wp/2016/_wp16155.ashx" TargetMode="External"/><Relationship Id="rId76" Type="http://schemas.openxmlformats.org/officeDocument/2006/relationships/hyperlink" Target="https://www.imf.org/~/media/Websites/IMF/imported-full-text-pdf/external/pubs/ft/wp/2012/_wp1294.ashx" TargetMode="External"/><Relationship Id="rId97" Type="http://schemas.openxmlformats.org/officeDocument/2006/relationships/hyperlink" Target="https://www.imf.org/en/Publications/WP/Issues/2016/12/31/Investing-Volatile-Oil-Revenues-in-Capital-Scarce-Economies-An-Application-to-Angola-40669" TargetMode="External"/><Relationship Id="rId104" Type="http://schemas.openxmlformats.org/officeDocument/2006/relationships/hyperlink" Target="https://www.imf.org/en/Publications/WP/Issues/2016/12/31/On-the-First-Round-Effects-of-International-Food-Price-Shocks-the-Role-of-the-Asset-Market-42723" TargetMode="External"/><Relationship Id="rId120" Type="http://schemas.openxmlformats.org/officeDocument/2006/relationships/hyperlink" Target="https://www.imf.org/en/Publications/WP/Issues/2016/12/31/International-Sovereign-Bonds-by-Emerging-Markets-and-Developing-Economies-Drivers-of-43493" TargetMode="External"/><Relationship Id="rId125" Type="http://schemas.openxmlformats.org/officeDocument/2006/relationships/hyperlink" Target="https://www.imf.org/en/Publications/WP/Issues/2016/12/31/Non-FDI-Capital-Inflows-in-Low-Income-Developing-Countries-Catching-the-Wave-42876" TargetMode="External"/><Relationship Id="rId141" Type="http://schemas.openxmlformats.org/officeDocument/2006/relationships/hyperlink" Target="https://www.imf.org/en/Publications/WP/Issues/2016/12/31/Western-Hemisphere-A-Survey-of-Gender-Budgeting-Efforts-44146" TargetMode="External"/><Relationship Id="rId146" Type="http://schemas.openxmlformats.org/officeDocument/2006/relationships/hyperlink" Target="https://www.imf.org/en/Publications/WP/Issues/2016/12/31/The-Effects-of-Monetary-Policy-Shocks-on-Inequality-44490" TargetMode="External"/><Relationship Id="rId167" Type="http://schemas.openxmlformats.org/officeDocument/2006/relationships/hyperlink" Target="https://www.imf.org/en/Publications/WP/Issues/2016/12/31/Monetary-Policy-in-Low-Income-Countries-in-the-Face-of-the-Global-Crisis-The-Case-of-Zambia-25833" TargetMode="External"/><Relationship Id="rId7" Type="http://schemas.openxmlformats.org/officeDocument/2006/relationships/hyperlink" Target="https://www.imf.org/~/media/Websites/IMF/imported-full-text-pdf/external/pubs/ft/wp/2013/_wp13237.ashx" TargetMode="External"/><Relationship Id="rId71" Type="http://schemas.openxmlformats.org/officeDocument/2006/relationships/hyperlink" Target="https://www.imf.org/~/media/Files/Publications/WP/2018/wp1854.ashx" TargetMode="External"/><Relationship Id="rId92" Type="http://schemas.openxmlformats.org/officeDocument/2006/relationships/hyperlink" Target="https://www.imf.org/en/Publications/WP/Issues/2016/12/31/Efficient-Energy-Investment-and-Fiscal-Adjustment-in-Senegal-41418" TargetMode="External"/><Relationship Id="rId162" Type="http://schemas.openxmlformats.org/officeDocument/2006/relationships/hyperlink" Target="https://www.imf.org/en/Publications/WP/Issues/2017/07/10/Exchange-Rate-Choices-with-Inflexible-Markets-and-Costly-Price-Adjustments-44984" TargetMode="External"/><Relationship Id="rId183" Type="http://schemas.openxmlformats.org/officeDocument/2006/relationships/printerSettings" Target="../printerSettings/printerSettings1.bin"/><Relationship Id="rId2" Type="http://schemas.openxmlformats.org/officeDocument/2006/relationships/hyperlink" Target="https://www.imf.org/~/media/Websites/IMF/imported-full-text-pdf/external/pubs/ft/wp/2013/_wp13239.ashx" TargetMode="External"/><Relationship Id="rId29" Type="http://schemas.openxmlformats.org/officeDocument/2006/relationships/hyperlink" Target="https://www.imf.org/~/media/Websites/IMF/imported-full-text-pdf/external/pubs/ft/wp/2016/_wp1670.ashx" TargetMode="External"/><Relationship Id="rId24" Type="http://schemas.openxmlformats.org/officeDocument/2006/relationships/hyperlink" Target="https://www.imf.org/~/media/Websites/IMF/imported-full-text-pdf/external/pubs/ft/wp/2015/_wp1525.ashx" TargetMode="External"/><Relationship Id="rId40" Type="http://schemas.openxmlformats.org/officeDocument/2006/relationships/hyperlink" Target="https://www.imf.org/~/media/Websites/IMF/imported-full-text-pdf/external/pubs/ft/wp/2015/_wp15163.ashx" TargetMode="External"/><Relationship Id="rId45" Type="http://schemas.openxmlformats.org/officeDocument/2006/relationships/hyperlink" Target="https://www.imf.org/~/media/Websites/IMF/imported-full-text-pdf/external/pubs/ft/wp/2016/_wp16115.ashx" TargetMode="External"/><Relationship Id="rId66" Type="http://schemas.openxmlformats.org/officeDocument/2006/relationships/hyperlink" Target="https://www.imf.org/~/media/Files/Publications/WP/2017/wp17223.ashx" TargetMode="External"/><Relationship Id="rId87" Type="http://schemas.openxmlformats.org/officeDocument/2006/relationships/hyperlink" Target="https://www.imf.org/en/Publications/WP/Issues/2016/12/31/The-Monetary-Transmission-Mechanism-in-the-Tropics-A-Narrative-Approach-40955" TargetMode="External"/><Relationship Id="rId110" Type="http://schemas.openxmlformats.org/officeDocument/2006/relationships/hyperlink" Target="https://www.imf.org/en/Publications/WP/Issues/2016/12/31/Harnessing-Resource-Wealth-for-Inclusive-Growth-in-Fragile-States-42698" TargetMode="External"/><Relationship Id="rId115" Type="http://schemas.openxmlformats.org/officeDocument/2006/relationships/hyperlink" Target="https://www.imf.org/en/Publications/WP/Issues/2016/12/31/Implications-of-Food-Subsistence-for-Monetary-Policy-and-Inflation-43806" TargetMode="External"/><Relationship Id="rId131" Type="http://schemas.openxmlformats.org/officeDocument/2006/relationships/hyperlink" Target="https://www.imf.org/en/Publications/WP/Issues/2016/12/31/Investing-in-Electricity-Growth-and-Debt-Sustainability-The-Case-of-Lesotho-43952" TargetMode="External"/><Relationship Id="rId136" Type="http://schemas.openxmlformats.org/officeDocument/2006/relationships/hyperlink" Target="https://www.imf.org/en/Publications/WP/Issues/2016/12/31/Investing-to-Mitigate-and-Adapt-to-Climate-Change-A-Framework-Model-44172" TargetMode="External"/><Relationship Id="rId157" Type="http://schemas.openxmlformats.org/officeDocument/2006/relationships/hyperlink" Target="https://www.imf.org/en/Publications/WP/Issues/2017/12/21/FDI-Global-Value-Chains-and-Local-Sourcing-in-Developing-Countries-45513" TargetMode="External"/><Relationship Id="rId178" Type="http://schemas.openxmlformats.org/officeDocument/2006/relationships/hyperlink" Target="http://www.chrispapageorgiou.com/papers/CF3.pdf" TargetMode="External"/><Relationship Id="rId61" Type="http://schemas.openxmlformats.org/officeDocument/2006/relationships/hyperlink" Target="https://www.imf.org/~/media/Files/Publications/WP/2017/wp17196.ashx" TargetMode="External"/><Relationship Id="rId82" Type="http://schemas.openxmlformats.org/officeDocument/2006/relationships/hyperlink" Target="https://www.imf.org/~/media/Websites/IMF/imported-full-text-pdf/external/pubs/ft/wp/2013/_wp1380.ashx" TargetMode="External"/><Relationship Id="rId152" Type="http://schemas.openxmlformats.org/officeDocument/2006/relationships/hyperlink" Target="https://www.imf.org/en/Publications/WP/Issues/2017/12/14/International-Commodity-Prices-and-Domestic-Bank-Lending-in-Developing-Countries-45480" TargetMode="External"/><Relationship Id="rId173" Type="http://schemas.openxmlformats.org/officeDocument/2006/relationships/hyperlink" Target="https://www.imf.org/en/Publications/WP/Issues/2016/12/31/Current-Account-Norms-in-Natural-Resource-Rich-and-Capital-Scarce-Economies-40437" TargetMode="External"/><Relationship Id="rId19" Type="http://schemas.openxmlformats.org/officeDocument/2006/relationships/hyperlink" Target="https://www.imf.org/~/media/Websites/IMF/imported-full-text-pdf/external/pubs/ft/wp/2015/_wp1540.ashx" TargetMode="External"/><Relationship Id="rId14" Type="http://schemas.openxmlformats.org/officeDocument/2006/relationships/hyperlink" Target="https://www.imf.org/~/media/Websites/IMF/imported-full-text-pdf/external/pubs/ft/wp/2013/_wp13130.ashx" TargetMode="External"/><Relationship Id="rId30" Type="http://schemas.openxmlformats.org/officeDocument/2006/relationships/hyperlink" Target="https://www.imf.org/~/media/Websites/IMF/imported-full-text-pdf/external/pubs/ft/wp/2016/_wp1655.ashx" TargetMode="External"/><Relationship Id="rId35" Type="http://schemas.openxmlformats.org/officeDocument/2006/relationships/hyperlink" Target="https://www.imf.org/~/media/Websites/IMF/imported-full-text-pdf/external/pubs/ft/wp/2015/_wp15286.ashx" TargetMode="External"/><Relationship Id="rId56" Type="http://schemas.openxmlformats.org/officeDocument/2006/relationships/hyperlink" Target="https://www.imf.org/~/media/Websites/IMF/imported-full-text-pdf/external/pubs/ft/wp/2016/_wp16152.ashx" TargetMode="External"/><Relationship Id="rId77" Type="http://schemas.openxmlformats.org/officeDocument/2006/relationships/hyperlink" Target="https://www.imf.org/~/media/Websites/IMF/imported-full-text-pdf/external/pubs/ft/wp/2013/_wp1311.ashx" TargetMode="External"/><Relationship Id="rId100" Type="http://schemas.openxmlformats.org/officeDocument/2006/relationships/hyperlink" Target="https://www.imf.org/en/Publications/WP/Issues/2016/12/31/The-Finance-and-Growth-Nexus-Re-Examined-Do-All-Countries-Benefit-Equally-40595" TargetMode="External"/><Relationship Id="rId105" Type="http://schemas.openxmlformats.org/officeDocument/2006/relationships/hyperlink" Target="https://www.imf.org/en/Publications/WP/Issues/2016/12/31/The-Sources-of-Business-Cycles-in-a-Low-Income-Country-42737" TargetMode="External"/><Relationship Id="rId126" Type="http://schemas.openxmlformats.org/officeDocument/2006/relationships/hyperlink" Target="https://www.imf.org/en/Publications/WP/Issues/2016/12/31/Joining-the-Club-Procyclicality-of-Private-Capital-Inflows-in-Low-Income-Developing-Countries-43095" TargetMode="External"/><Relationship Id="rId147" Type="http://schemas.openxmlformats.org/officeDocument/2006/relationships/hyperlink" Target="https://www.imf.org/en/Publications/WP/Issues/2017/03/21/Macroprudential-Policy-Incomplete-Information-and-Inequality-The-case-of-Low-Income-and-44752" TargetMode="External"/><Relationship Id="rId168" Type="http://schemas.openxmlformats.org/officeDocument/2006/relationships/hyperlink" Target="https://www.imf.org/en/Publications/WP/Issues/2016/12/31/Modeling-Sterilized-Interventions-and-Balance-Sheet-Effects-of-Monetary-Policy-in-a-New-40237" TargetMode="External"/><Relationship Id="rId8" Type="http://schemas.openxmlformats.org/officeDocument/2006/relationships/hyperlink" Target="https://www.imf.org/~/media/Websites/IMF/imported-full-text-pdf/external/pubs/ft/wp/2014/_wp1448.ashx" TargetMode="External"/><Relationship Id="rId51" Type="http://schemas.openxmlformats.org/officeDocument/2006/relationships/hyperlink" Target="https://www.imf.org/~/media/Websites/IMF/imported-full-text-pdf/external/pubs/ft/wp/2016/_wp16150.ashx" TargetMode="External"/><Relationship Id="rId72" Type="http://schemas.openxmlformats.org/officeDocument/2006/relationships/hyperlink" Target="https://www.imf.org/~/media/Files/Publications/WP/2017/wp17217.ashx" TargetMode="External"/><Relationship Id="rId93" Type="http://schemas.openxmlformats.org/officeDocument/2006/relationships/hyperlink" Target="https://www.imf.org/en/Publications/WP/Issues/2016/12/31/The-Investment-Financing-Growth-Nexus-The-Case-of-Liberia-41065" TargetMode="External"/><Relationship Id="rId98" Type="http://schemas.openxmlformats.org/officeDocument/2006/relationships/hyperlink" Target="https://www.imf.org/en/Publications/WP/Issues/2016/12/31/Debt-Sustainability-Public-Investment-and-Natural-Resources-in-Developing-Countries-the-41455" TargetMode="External"/><Relationship Id="rId121" Type="http://schemas.openxmlformats.org/officeDocument/2006/relationships/hyperlink" Target="https://www.imf.org/en/Publications/WP/Issues/2016/12/31/Government-Spending-Effects-in-Low-income-Countries-43506" TargetMode="External"/><Relationship Id="rId142" Type="http://schemas.openxmlformats.org/officeDocument/2006/relationships/hyperlink" Target="https://www.imf.org/en/Publications/WP/Issues/2016/12/31/Europe-A-Survey-of-Gender-Budgeting-Efforts-44148" TargetMode="External"/><Relationship Id="rId163" Type="http://schemas.openxmlformats.org/officeDocument/2006/relationships/hyperlink" Target="https://www.odi.org/publications/11025-informal-new-normal-improving-lives-workers-risk-being-left-behind" TargetMode="External"/><Relationship Id="rId184" Type="http://schemas.openxmlformats.org/officeDocument/2006/relationships/vmlDrawing" Target="../drawings/vmlDrawing1.vml"/><Relationship Id="rId3" Type="http://schemas.openxmlformats.org/officeDocument/2006/relationships/hyperlink" Target="https://www.imf.org/~/media/Websites/IMF/imported-full-text-pdf/external/pubs/ft/wp/2014/_wp1418.ashx" TargetMode="External"/><Relationship Id="rId25" Type="http://schemas.openxmlformats.org/officeDocument/2006/relationships/hyperlink" Target="https://www.imf.org/~/media/Websites/IMF/imported-full-text-pdf/external/pubs/ft/wp/2015/_wp1522.ashx" TargetMode="External"/><Relationship Id="rId46" Type="http://schemas.openxmlformats.org/officeDocument/2006/relationships/hyperlink" Target="https://www.imf.org/~/media/Files/Publications/WP/wp1710.ashx" TargetMode="External"/><Relationship Id="rId67" Type="http://schemas.openxmlformats.org/officeDocument/2006/relationships/hyperlink" Target="https://www.imf.org/~/media/Files/Publications/WP/2017/wp17191.ashx" TargetMode="External"/><Relationship Id="rId116" Type="http://schemas.openxmlformats.org/officeDocument/2006/relationships/hyperlink" Target="https://www.imf.org/en/Publications/WP/Issues/2016/12/31/Inflation-Targeting-and-Exchange-Rate-Management-In-Less-Developed-Countries-43778" TargetMode="External"/><Relationship Id="rId137" Type="http://schemas.openxmlformats.org/officeDocument/2006/relationships/hyperlink" Target="https://www.imf.org/en/Publications/WP/Issues/2016/12/31/Gender-Budgeting-Fiscal-Context-and-Current-Outcomes-44132" TargetMode="External"/><Relationship Id="rId158" Type="http://schemas.openxmlformats.org/officeDocument/2006/relationships/hyperlink" Target="https://www.imf.org/en/Publications/WP/Issues/2018/03/05/Economic-Fluctuations-in-Sub-Saharan-Africa-45673" TargetMode="External"/><Relationship Id="rId20" Type="http://schemas.openxmlformats.org/officeDocument/2006/relationships/hyperlink" Target="https://www.imf.org/~/media/Websites/IMF/imported-full-text-pdf/external/pubs/ft/wp/2015/_wp1541.ashx" TargetMode="External"/><Relationship Id="rId41" Type="http://schemas.openxmlformats.org/officeDocument/2006/relationships/hyperlink" Target="https://www.imf.org/~/media/Websites/IMF/imported-full-text-pdf/external/pubs/ft/wp/2015/_wp1591.ashx" TargetMode="External"/><Relationship Id="rId62" Type="http://schemas.openxmlformats.org/officeDocument/2006/relationships/hyperlink" Target="https://www.imf.org/~/media/Files/Publications/WP/2017/wp17198.ashx" TargetMode="External"/><Relationship Id="rId83" Type="http://schemas.openxmlformats.org/officeDocument/2006/relationships/hyperlink" Target="https://www.imf.org/~/media/Websites/IMF/imported-full-text-pdf/external/pubs/ft/wp/2013/_wp1358.ashx" TargetMode="External"/><Relationship Id="rId88" Type="http://schemas.openxmlformats.org/officeDocument/2006/relationships/hyperlink" Target="https://www.imf.org/en/Publications/WP/Issues/2016/12/31/Money-Targeting-in-a-Modern-Forecasting-and-Policy-Analysis-System-an-Application-to-Kenya-41067" TargetMode="External"/><Relationship Id="rId111" Type="http://schemas.openxmlformats.org/officeDocument/2006/relationships/hyperlink" Target="https://www.imf.org/en/Publications/WP/Issues/2016/12/31/Identifying-Constraints-to-Financial-Inclusion-and-Their-Impact-on-GDP-and-Inequality-A-42649" TargetMode="External"/><Relationship Id="rId132" Type="http://schemas.openxmlformats.org/officeDocument/2006/relationships/hyperlink" Target="https://www.imf.org/en/Publications/WP/Issues/2017/01/24/Collect-More-Spend-Better-Public-Investment-in-Asian-Frontier-Markets-44575" TargetMode="External"/><Relationship Id="rId153" Type="http://schemas.openxmlformats.org/officeDocument/2006/relationships/hyperlink" Target="https://www.imf.org/en/Publications/WP/Issues/2017/10/30/Building-Resilience-to-Natural-Disasters-An-Application-to-Small-Developing-States-45329" TargetMode="External"/><Relationship Id="rId174" Type="http://schemas.openxmlformats.org/officeDocument/2006/relationships/hyperlink" Target="https://www.imf.org/en/Publications/WP/Issues/2016/12/31/A-Framework-for-Efficient-Government-Investment-40362" TargetMode="External"/><Relationship Id="rId179" Type="http://schemas.openxmlformats.org/officeDocument/2006/relationships/hyperlink" Target="https://openknowledge.worldbank.org/bitstream/handle/10986/28374/WPS8196.pdf?sequence=1&amp;isAllowed=y" TargetMode="External"/><Relationship Id="rId15" Type="http://schemas.openxmlformats.org/officeDocument/2006/relationships/hyperlink" Target="https://www.imf.org/~/media/Websites/IMF/imported-full-text-pdf/external/pubs/ft/wp/2013/_wp13108.ashx" TargetMode="External"/><Relationship Id="rId36" Type="http://schemas.openxmlformats.org/officeDocument/2006/relationships/hyperlink" Target="https://www.imf.org/~/media/Websites/IMF/imported-full-text-pdf/external/pubs/ft/wp/2016/_wp1678.ashx" TargetMode="External"/><Relationship Id="rId57" Type="http://schemas.openxmlformats.org/officeDocument/2006/relationships/hyperlink" Target="https://www.imf.org/~/media/Websites/IMF/imported-full-text-pdf/external/pubs/ft/wp/2016/_wp16227.ashx" TargetMode="External"/><Relationship Id="rId106" Type="http://schemas.openxmlformats.org/officeDocument/2006/relationships/hyperlink" Target="https://www.imf.org/en/Publications/WP/Issues/2016/12/31/Are-Islamic-Banks-More-Resilient-during-Financial-Panics-42739" TargetMode="External"/><Relationship Id="rId127" Type="http://schemas.openxmlformats.org/officeDocument/2006/relationships/hyperlink" Target="https://www.imf.org/en/Publications/WP/Issues/2016/12/31/The-Role-of-Productivity-Transportation-Costs-and-Barriers-to-Intersectoral-Mobility-in-42855" TargetMode="External"/><Relationship Id="rId10" Type="http://schemas.openxmlformats.org/officeDocument/2006/relationships/hyperlink" Target="https://www.imf.org/~/media/Websites/IMF/imported-full-text-pdf/external/pubs/ft/wp/2013/_wp13261.ashx" TargetMode="External"/><Relationship Id="rId31" Type="http://schemas.openxmlformats.org/officeDocument/2006/relationships/hyperlink" Target="https://www.imf.org/~/media/Websites/IMF/imported-full-text-pdf/external/pubs/ft/wp/2015/_wp15196.ashx" TargetMode="External"/><Relationship Id="rId52" Type="http://schemas.openxmlformats.org/officeDocument/2006/relationships/hyperlink" Target="https://www.imf.org/~/media/Websites/IMF/imported-full-text-pdf/external/pubs/ft/wp/2016/_wp16154.ashx" TargetMode="External"/><Relationship Id="rId73" Type="http://schemas.openxmlformats.org/officeDocument/2006/relationships/hyperlink" Target="https://www.imf.org/~/media/Files/Publications/WP/2018/wp1857.ashx" TargetMode="External"/><Relationship Id="rId78" Type="http://schemas.openxmlformats.org/officeDocument/2006/relationships/hyperlink" Target="https://www.imf.org/~/media/Websites/IMF/imported-full-text-pdf/external/pubs/ft/wp/2012/_wp12129.ashx" TargetMode="External"/><Relationship Id="rId94" Type="http://schemas.openxmlformats.org/officeDocument/2006/relationships/hyperlink" Target="https://www.imf.org/en/Publications/WP/Issues/2016/12/31/Assessing-Bias-and-Accuracy-in-the-World-Bank-IMF-s-Debt-Sustainability-Framework-for-Low-41444" TargetMode="External"/><Relationship Id="rId99" Type="http://schemas.openxmlformats.org/officeDocument/2006/relationships/hyperlink" Target="https://www.imf.org/en/Publications/WP/Issues/2016/12/31/Fiscal-Limits-External-Debt-and-Fiscal-Policy-in-Developing-Countries-41453" TargetMode="External"/><Relationship Id="rId101" Type="http://schemas.openxmlformats.org/officeDocument/2006/relationships/hyperlink" Target="https://www.imf.org/en/Publications/WP/Issues/2016/12/31/Export-Quality-in-Developing-Countries-40536" TargetMode="External"/><Relationship Id="rId122" Type="http://schemas.openxmlformats.org/officeDocument/2006/relationships/hyperlink" Target="https://www.imf.org/en/Publications/WP/Issues/2016/12/31/Macroeconomic-Dimensions-of-Public-Private-Partnerships-43830" TargetMode="External"/><Relationship Id="rId143" Type="http://schemas.openxmlformats.org/officeDocument/2006/relationships/hyperlink" Target="https://www.imf.org/en/Publications/WP/Issues/2016/12/31/Sub-Saharan-Africa-A-Survey-of-Gender-Budgeting-Efforts-44145" TargetMode="External"/><Relationship Id="rId148" Type="http://schemas.openxmlformats.org/officeDocument/2006/relationships/hyperlink" Target="https://www.imf.org/en/Publications/WP/Issues/2017/09/05/Oil-Prices-and-Inflation-Dynamics-Evidence-from-Advanced-and-Developing-Economies-45180" TargetMode="External"/><Relationship Id="rId164" Type="http://schemas.openxmlformats.org/officeDocument/2006/relationships/hyperlink" Target="https://docs.wixstatic.com/ugd/ea9b22_bf278386d7a14fe9b716ade52992b0f8.pdf" TargetMode="External"/><Relationship Id="rId169" Type="http://schemas.openxmlformats.org/officeDocument/2006/relationships/hyperlink" Target="https://www.imf.org/en/Publications/WP/Issues/2016/12/31/The-Effects-of-Government-Spending-Under-Limited-Capital-Mobility-25929" TargetMode="External"/><Relationship Id="rId185" Type="http://schemas.openxmlformats.org/officeDocument/2006/relationships/comments" Target="../comments1.xml"/><Relationship Id="rId4" Type="http://schemas.openxmlformats.org/officeDocument/2006/relationships/hyperlink" Target="https://www.imf.org/~/media/Websites/IMF/imported-full-text-pdf/external/pubs/ft/wp/2013/_wp13133.ashx" TargetMode="External"/><Relationship Id="rId9" Type="http://schemas.openxmlformats.org/officeDocument/2006/relationships/hyperlink" Target="https://www.imf.org/~/media/Websites/IMF/imported-full-text-pdf/external/pubs/ft/wp/2013/_wp13248.ashx" TargetMode="External"/><Relationship Id="rId180" Type="http://schemas.openxmlformats.org/officeDocument/2006/relationships/hyperlink" Target="https://www.odi.org/publications/11025-informal-new-normal-improving-lives-workers-risk-being-left-behind" TargetMode="External"/><Relationship Id="rId26" Type="http://schemas.openxmlformats.org/officeDocument/2006/relationships/hyperlink" Target="https://www.imf.org/~/media/Websites/IMF/imported-full-text-pdf/external/pubs/ft/wp/2015/_wp1519.ashx" TargetMode="External"/><Relationship Id="rId47" Type="http://schemas.openxmlformats.org/officeDocument/2006/relationships/hyperlink" Target="https://www.imf.org/~/media/Websites/IMF/imported-full-text-pdf/external/pubs/ft/wp/2016/_wp16252.ashx" TargetMode="External"/><Relationship Id="rId68" Type="http://schemas.openxmlformats.org/officeDocument/2006/relationships/hyperlink" Target="https://www.imf.org/~/media/Files/Publications/WP/2017/wp17233.ashx" TargetMode="External"/><Relationship Id="rId89" Type="http://schemas.openxmlformats.org/officeDocument/2006/relationships/hyperlink" Target="https://www.imf.org/en/Publications/WP/Issues/2016/12/31/Policy-Responses-to-Aid-Surges-in-Countries-with-Limited-International-Capital-Mobility-The-41292" TargetMode="External"/><Relationship Id="rId112" Type="http://schemas.openxmlformats.org/officeDocument/2006/relationships/hyperlink" Target="https://www.imf.org/en/Publications/WP/Issues/2016/12/31/IMF-Lending-and-Banking-Crises-42629" TargetMode="External"/><Relationship Id="rId133" Type="http://schemas.openxmlformats.org/officeDocument/2006/relationships/hyperlink" Target="https://www.imf.org/en/Publications/WP/Issues/2016/12/31/Capital-Account-Openness-in-Low-income-Developing-Countries-Evidence-from-a-New-Database-44497" TargetMode="External"/><Relationship Id="rId154" Type="http://schemas.openxmlformats.org/officeDocument/2006/relationships/hyperlink" Target="https://www.imf.org/en/Publications/WP/Issues/2017/08/30/Emissions-and-Growth-Trends-and-Cycles-in-a-Globalized-World-45202" TargetMode="External"/><Relationship Id="rId175" Type="http://schemas.openxmlformats.org/officeDocument/2006/relationships/hyperlink" Target="https://www.imf.org/en/Publications/WP/Issues/2016/12/31/Financial-Intermediation-Costs-in-Low-Income-Countries-The-Role-of-Regulatory-Institutional-25949" TargetMode="External"/><Relationship Id="rId16" Type="http://schemas.openxmlformats.org/officeDocument/2006/relationships/hyperlink" Target="https://www.imf.org/~/media/Websites/IMF/imported-full-text-pdf/external/pubs/ft/wp/2013/_wp13176.ashx" TargetMode="External"/><Relationship Id="rId37" Type="http://schemas.openxmlformats.org/officeDocument/2006/relationships/hyperlink" Target="https://www.imf.org/~/media/Websites/IMF/imported-full-text-pdf/external/pubs/ft/wp/2015/_wp1590.ashx" TargetMode="External"/><Relationship Id="rId58" Type="http://schemas.openxmlformats.org/officeDocument/2006/relationships/hyperlink" Target="https://www.imf.org/~/media/Websites/IMF/imported-full-text-pdf/external/pubs/ft/wp/2016/_wp16140.ashx" TargetMode="External"/><Relationship Id="rId79" Type="http://schemas.openxmlformats.org/officeDocument/2006/relationships/hyperlink" Target="https://www.imf.org/~/media/Websites/IMF/imported-full-text-pdf/external/pubs/ft/wp/2012/_wp12144.ashx" TargetMode="External"/><Relationship Id="rId102" Type="http://schemas.openxmlformats.org/officeDocument/2006/relationships/hyperlink" Target="https://www.imf.org/en/Publications/WP/Issues/2016/12/31/Benchmarking-Structural-Transformation-Across-the-World-40847" TargetMode="External"/><Relationship Id="rId123" Type="http://schemas.openxmlformats.org/officeDocument/2006/relationships/hyperlink" Target="https://www.imf.org/en/Publications/WP/Issues/2016/12/31/From-Natural-Resource-Boom-to-Sustainable-Economic-Growth-Lessons-for-Mongolia-42851" TargetMode="External"/><Relationship Id="rId144" Type="http://schemas.openxmlformats.org/officeDocument/2006/relationships/hyperlink" Target="https://www.imf.org/en/Publications/WP/Issues/2016/12/31/The-Influence-of-Gender-Budgeting-in-Indian-States-on-Gender-Inequality-and-Fiscal-Spending-44411" TargetMode="External"/><Relationship Id="rId90" Type="http://schemas.openxmlformats.org/officeDocument/2006/relationships/hyperlink" Target="https://www.imf.org/en/Publications/WP/Issues/2016/12/31/Afghanistan-Balancing-Social-and-Security-Spending-in-the-Context-of-Shrinking-Resource-40599" TargetMode="External"/><Relationship Id="rId165" Type="http://schemas.openxmlformats.org/officeDocument/2006/relationships/hyperlink" Target="https://editorialexpress.com/cgi-bin/conference/download.cgi?db_name=CSAE2018&amp;paper_id=986" TargetMode="External"/><Relationship Id="rId27" Type="http://schemas.openxmlformats.org/officeDocument/2006/relationships/hyperlink" Target="https://www.imf.org/~/media/Websites/IMF/imported-full-text-pdf/external/pubs/ft/wp/2015/_wp15258.ashx" TargetMode="External"/><Relationship Id="rId48" Type="http://schemas.openxmlformats.org/officeDocument/2006/relationships/hyperlink" Target="https://www.imf.org/~/media/Files/Publications/WP/2017/wp1777.ashx" TargetMode="External"/><Relationship Id="rId69" Type="http://schemas.openxmlformats.org/officeDocument/2006/relationships/hyperlink" Target="https://www.imf.org/~/media/Files/Publications/WP/2017/wp17284.ashx" TargetMode="External"/><Relationship Id="rId113" Type="http://schemas.openxmlformats.org/officeDocument/2006/relationships/hyperlink" Target="https://www.imf.org/en/Publications/WP/Issues/2016/12/31/Taylor-Visits-Africa-43447" TargetMode="External"/><Relationship Id="rId134" Type="http://schemas.openxmlformats.org/officeDocument/2006/relationships/hyperlink" Target="http://www.chrispapageorgiou.com/papers/CF3.pdf" TargetMode="External"/><Relationship Id="rId80" Type="http://schemas.openxmlformats.org/officeDocument/2006/relationships/hyperlink" Target="https://www.imf.org/~/media/Websites/IMF/imported-full-text-pdf/external/pubs/ft/wp/2012/_wp12127.ashx" TargetMode="External"/><Relationship Id="rId155" Type="http://schemas.openxmlformats.org/officeDocument/2006/relationships/hyperlink" Target="https://openknowledge.worldbank.org/bitstream/handle/10986/28374/WPS8196.pdf?sequence=1&amp;isAllowed=y" TargetMode="External"/><Relationship Id="rId176" Type="http://schemas.openxmlformats.org/officeDocument/2006/relationships/hyperlink" Target="https://www.imf.org/en/Publications/WP/Issues/2016/12/31/Revisiting-the-Link-Between-Finance-and-Macroeconomic-Volatility-40284" TargetMode="External"/><Relationship Id="rId17" Type="http://schemas.openxmlformats.org/officeDocument/2006/relationships/hyperlink" Target="https://www.imf.org/~/media/Websites/IMF/imported-full-text-pdf/external/pubs/ft/wp/2014/_wp14159.ashx" TargetMode="External"/><Relationship Id="rId38" Type="http://schemas.openxmlformats.org/officeDocument/2006/relationships/hyperlink" Target="https://www.imf.org/~/media/Websites/IMF/imported-full-text-pdf/external/pubs/ft/wp/2015/_wp15237.ashx" TargetMode="External"/><Relationship Id="rId59" Type="http://schemas.openxmlformats.org/officeDocument/2006/relationships/hyperlink" Target="https://www.imf.org/~/media/Websites/IMF/imported-full-text-pdf/external/pubs/ft/wp/2016/_wp16245.ashx" TargetMode="External"/><Relationship Id="rId103" Type="http://schemas.openxmlformats.org/officeDocument/2006/relationships/hyperlink" Target="https://www.imf.org/en/Publications/WP/Issues/2016/12/31/Introducing-a-Semi-Structural-Macroeconomic-Model-for-Rwanda-41860" TargetMode="External"/><Relationship Id="rId124" Type="http://schemas.openxmlformats.org/officeDocument/2006/relationships/hyperlink" Target="https://www.imf.org/en/Publications/WP/Issues/2016/12/31/Natural-Resource-Booms-in-the-Modern-Era-Is-the-curse-still-alive-43393" TargetMode="External"/><Relationship Id="rId70" Type="http://schemas.openxmlformats.org/officeDocument/2006/relationships/hyperlink" Target="https://www.imf.org/~/media/Files/Publications/WP/2018/wp1840.ashx" TargetMode="External"/><Relationship Id="rId91" Type="http://schemas.openxmlformats.org/officeDocument/2006/relationships/hyperlink" Target="https://www.imf.org/en/Publications/WP/Issues/2016/12/31/Surging-Investment-and-Declining-Aid-Evaluating-Debt-Sustainability-in-Rwanda-41457" TargetMode="External"/><Relationship Id="rId145" Type="http://schemas.openxmlformats.org/officeDocument/2006/relationships/hyperlink" Target="https://www.imf.org/en/Publications/WP/Issues/2016/12/31/Gender-Equality-and-Economic-Diversification-44091" TargetMode="External"/><Relationship Id="rId166" Type="http://schemas.openxmlformats.org/officeDocument/2006/relationships/hyperlink" Target="https://www.imf.org/en/Publications/WP/Issues/2016/12/31/Money-Targeting-in-a-Modern-Forecasting-and-Policy-Analysis-System-an-Application-to-Kenya-41067" TargetMode="External"/><Relationship Id="rId1" Type="http://schemas.openxmlformats.org/officeDocument/2006/relationships/hyperlink" Target="https://www.imf.org/~/media/Websites/IMF/imported-full-text-pdf/external/pubs/ft/wp/2013/_wp13197.ashx" TargetMode="External"/><Relationship Id="rId28" Type="http://schemas.openxmlformats.org/officeDocument/2006/relationships/hyperlink" Target="https://www.imf.org/~/media/Websites/IMF/imported-full-text-pdf/external/pubs/ft/wp/2015/_wp15270.ashx" TargetMode="External"/><Relationship Id="rId49" Type="http://schemas.openxmlformats.org/officeDocument/2006/relationships/hyperlink" Target="https://www.imf.org/~/media/Websites/IMF/imported-full-text-pdf/external/pubs/ft/wp/2016/_wp16164.ashx" TargetMode="External"/><Relationship Id="rId114" Type="http://schemas.openxmlformats.org/officeDocument/2006/relationships/hyperlink" Target="https://www.imf.org/en/Publications/WP/Issues/2016/12/31/Monetary-Policy-in-a-Developing-Country-Loan-Applications-and-Real-Effects-43488" TargetMode="External"/><Relationship Id="rId60" Type="http://schemas.openxmlformats.org/officeDocument/2006/relationships/hyperlink" Target="https://www.imf.org/~/media/Files/Publications/WP/2017/wp1759.ashx" TargetMode="External"/><Relationship Id="rId81" Type="http://schemas.openxmlformats.org/officeDocument/2006/relationships/hyperlink" Target="https://www.imf.org/~/media/Websites/IMF/imported-full-text-pdf/external/pubs/ft/wp/2012/_wp12274.ashx" TargetMode="External"/><Relationship Id="rId135" Type="http://schemas.openxmlformats.org/officeDocument/2006/relationships/hyperlink" Target="https://www.imf.org/en/Publications/WP/Issues/2017/03/29/World-Trade-in-Services-Evidence-from-A-New-Dataset-44776" TargetMode="External"/><Relationship Id="rId156" Type="http://schemas.openxmlformats.org/officeDocument/2006/relationships/hyperlink" Target="https://www.imf.org/en/Publications/WP/Issues/2017/11/07/Trends-and-Challenges-in-Infrastructure-Investment-in-Low-Income-Developing-Countries-45339" TargetMode="External"/><Relationship Id="rId177" Type="http://schemas.openxmlformats.org/officeDocument/2006/relationships/hyperlink" Target="https://www.imf.org/en/Publications/WP/Issues/2016/12/31/Too-Cold-Too-Hot-or-Just-Right-Assessing-Financial-Sector-Development-Across-the-Globe-40441"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link.springer.com/article/10.1057/s41308-016-0025-x" TargetMode="External"/><Relationship Id="rId21" Type="http://schemas.openxmlformats.org/officeDocument/2006/relationships/hyperlink" Target="http://oxrep.oxfordjournals.org/content/31/3-4/396.full" TargetMode="External"/><Relationship Id="rId34" Type="http://schemas.openxmlformats.org/officeDocument/2006/relationships/hyperlink" Target="https://www.researchgate.net/publication/319862915_Public_Sector_Investment_Efficiency_in_Developing_Countries" TargetMode="External"/><Relationship Id="rId42" Type="http://schemas.openxmlformats.org/officeDocument/2006/relationships/hyperlink" Target="https://global.oup.com/academic/product/monetary-policy-in-sub-saharan-africa-9780198785811?cc=us&amp;lang=en&amp;" TargetMode="External"/><Relationship Id="rId47" Type="http://schemas.openxmlformats.org/officeDocument/2006/relationships/hyperlink" Target="https://www.imf.org/~/media/Websites/IMF/imported-full-text-pdf/external/pubs/ft/wp/2016/_wp16245.ashx" TargetMode="External"/><Relationship Id="rId50" Type="http://schemas.openxmlformats.org/officeDocument/2006/relationships/hyperlink" Target="https://www.imf.org/~/media/Websites/IMF/imported-full-text-pdf/external/pubs/ft/wp/2014/_wp1449.ashx" TargetMode="External"/><Relationship Id="rId55" Type="http://schemas.openxmlformats.org/officeDocument/2006/relationships/hyperlink" Target="https://www.imf.org/~/media/Websites/IMF/imported-full-text-pdf/external/pubs/ft/wp/2014/_wp1450.ashx" TargetMode="External"/><Relationship Id="rId63" Type="http://schemas.openxmlformats.org/officeDocument/2006/relationships/hyperlink" Target="https://www.imf.org/~/media/Websites/IMF/imported-full-text-pdf/external/pubs/ft/wp/2014/_wp1418.ashx" TargetMode="External"/><Relationship Id="rId7" Type="http://schemas.openxmlformats.org/officeDocument/2006/relationships/hyperlink" Target="https://ideas.repec.org/a/kap/openec/v26y2015i1p81-108.html" TargetMode="External"/><Relationship Id="rId2" Type="http://schemas.openxmlformats.org/officeDocument/2006/relationships/hyperlink" Target="https://ideas.repec.org/a/eee/wdevel/v69y2015icp116-129.html" TargetMode="External"/><Relationship Id="rId16" Type="http://schemas.openxmlformats.org/officeDocument/2006/relationships/hyperlink" Target="http://www.sciencedirect.com/science/article/pii/S0304387815001376" TargetMode="External"/><Relationship Id="rId29" Type="http://schemas.openxmlformats.org/officeDocument/2006/relationships/hyperlink" Target="http://www.sciencedirect.com/science/article/pii/S0164070416300313" TargetMode="External"/><Relationship Id="rId11" Type="http://schemas.openxmlformats.org/officeDocument/2006/relationships/hyperlink" Target="http://onlinelibrary.wiley.com/doi/10.1111/1468-0106.12097/epdf" TargetMode="External"/><Relationship Id="rId24" Type="http://schemas.openxmlformats.org/officeDocument/2006/relationships/hyperlink" Target="http://www.sciencedirect.com/science/article/pii/S026156061630095X" TargetMode="External"/><Relationship Id="rId32" Type="http://schemas.openxmlformats.org/officeDocument/2006/relationships/hyperlink" Target="http://www.sciencedirect.com/science/article/pii/S0161893817300571" TargetMode="External"/><Relationship Id="rId37" Type="http://schemas.openxmlformats.org/officeDocument/2006/relationships/hyperlink" Target="https://www.cambridge.org/core/journals/macroeconomic-dynamics/article/limited-asset-market-participation-and-determinacy-in-the-open-economy/78F0B19791E530B9D824915278751F5F" TargetMode="External"/><Relationship Id="rId40" Type="http://schemas.openxmlformats.org/officeDocument/2006/relationships/hyperlink" Target="https://www.sciencedirect.com/science/article/pii/S0304387817300706" TargetMode="External"/><Relationship Id="rId45" Type="http://schemas.openxmlformats.org/officeDocument/2006/relationships/hyperlink" Target="https://www.imf.org/~/media/Files/Publications/WP/2018/wp1848.ashx" TargetMode="External"/><Relationship Id="rId53" Type="http://schemas.openxmlformats.org/officeDocument/2006/relationships/hyperlink" Target="https://www.imf.org/~/media/Websites/IMF/imported-full-text-pdf/external/pubs/ft/wp/2015/_wp15163.ashx" TargetMode="External"/><Relationship Id="rId58" Type="http://schemas.openxmlformats.org/officeDocument/2006/relationships/hyperlink" Target="https://www.imf.org/~/media/Websites/IMF/imported-full-text-pdf/external/pubs/ft/wp/2015/_wp1540.ashx" TargetMode="External"/><Relationship Id="rId66" Type="http://schemas.openxmlformats.org/officeDocument/2006/relationships/comments" Target="../comments2.xml"/><Relationship Id="rId5" Type="http://schemas.openxmlformats.org/officeDocument/2006/relationships/hyperlink" Target="http://www.oxfordhandbooks.com/view/10.1093/oxfordhb/9780199687107.001.0001/oxfordhb-9780199687107-e-006" TargetMode="External"/><Relationship Id="rId61" Type="http://schemas.openxmlformats.org/officeDocument/2006/relationships/hyperlink" Target="https://www.imf.org/~/media/Websites/IMF/imported-full-text-pdf/external/pubs/ft/wp/2013/_wp1311.ashx" TargetMode="External"/><Relationship Id="rId19" Type="http://schemas.openxmlformats.org/officeDocument/2006/relationships/hyperlink" Target="http://www.oxfordhandbooks.com/view/10.1093/oxfordhb/9780199687107.001.0001/oxfordhb-9780199687107-e-006" TargetMode="External"/><Relationship Id="rId14" Type="http://schemas.openxmlformats.org/officeDocument/2006/relationships/hyperlink" Target="http://www.researchgate.net/publication/268283467_On_the_Sources_of_Inflation_in_Kenya_A_Model-Based_Approach" TargetMode="External"/><Relationship Id="rId22" Type="http://schemas.openxmlformats.org/officeDocument/2006/relationships/hyperlink" Target="http://oxrep.oxfordjournals.org/content/31/3-4/420.full" TargetMode="External"/><Relationship Id="rId27" Type="http://schemas.openxmlformats.org/officeDocument/2006/relationships/hyperlink" Target="https://link.springer.com/article/10.1057/imfer.2015.16" TargetMode="External"/><Relationship Id="rId30" Type="http://schemas.openxmlformats.org/officeDocument/2006/relationships/hyperlink" Target="https://www.researchgate.net/publication/315533468_From_Natural_Resource_Boom_to_Sustainable_Economic_Growth_Lessons_from_Mongolia" TargetMode="External"/><Relationship Id="rId35" Type="http://schemas.openxmlformats.org/officeDocument/2006/relationships/hyperlink" Target="http://www.elibrary.imf.org/applib/newsitem/320/just-released-women-work-and-economic-growth-leveling-the-playing-field-?redirect=true" TargetMode="External"/><Relationship Id="rId43" Type="http://schemas.openxmlformats.org/officeDocument/2006/relationships/hyperlink" Target="https://link.springer.com/chapter/10.1007/978-3-319-97692-1_12" TargetMode="External"/><Relationship Id="rId48" Type="http://schemas.openxmlformats.org/officeDocument/2006/relationships/hyperlink" Target="https://www.imf.org/~/media/Websites/IMF/imported-full-text-pdf/external/pubs/ft/wp/2016/_wp1655.ashx" TargetMode="External"/><Relationship Id="rId56" Type="http://schemas.openxmlformats.org/officeDocument/2006/relationships/hyperlink" Target="https://www.imf.org/~/media/Websites/IMF/imported-full-text-pdf/external/pubs/ft/wp/2013/_wp1380.ashx" TargetMode="External"/><Relationship Id="rId64" Type="http://schemas.openxmlformats.org/officeDocument/2006/relationships/printerSettings" Target="../printerSettings/printerSettings2.bin"/><Relationship Id="rId8" Type="http://schemas.openxmlformats.org/officeDocument/2006/relationships/hyperlink" Target="http://onlinelibrary.wiley.com/doi/10.1111/1468-0106.12098/epdfhttps:/ideas.repec.org/a/bla/pacecr/v20y2015i1p149-192.html" TargetMode="External"/><Relationship Id="rId51" Type="http://schemas.openxmlformats.org/officeDocument/2006/relationships/hyperlink" Target="https://www.imf.org/~/media/Websites/IMF/imported-full-text-pdf/external/pubs/ft/wp/2015/_wp1519.ashx" TargetMode="External"/><Relationship Id="rId3" Type="http://schemas.openxmlformats.org/officeDocument/2006/relationships/hyperlink" Target="https://papers.ssrn.com/sol3/papers.cfm?abstract_id=2758981" TargetMode="External"/><Relationship Id="rId12" Type="http://schemas.openxmlformats.org/officeDocument/2006/relationships/hyperlink" Target="http://onlinelibrary.wiley.com/doi/10.1111/1468-0106.12094/abstract" TargetMode="External"/><Relationship Id="rId17" Type="http://schemas.openxmlformats.org/officeDocument/2006/relationships/hyperlink" Target="http://www.sciencedirect.com/science/article/pii/S0022199615000690" TargetMode="External"/><Relationship Id="rId25" Type="http://schemas.openxmlformats.org/officeDocument/2006/relationships/hyperlink" Target="http://elibrary.worldbank.org/doi/pdf/10.1596/1813-9450-6812" TargetMode="External"/><Relationship Id="rId33" Type="http://schemas.openxmlformats.org/officeDocument/2006/relationships/hyperlink" Target="https://link.springer.com/chapter/10.1007/978-3-319-54690-2_4" TargetMode="External"/><Relationship Id="rId38" Type="http://schemas.openxmlformats.org/officeDocument/2006/relationships/hyperlink" Target="https://www.sciencedirect.com/science/article/pii/S0261560617301900" TargetMode="External"/><Relationship Id="rId46" Type="http://schemas.openxmlformats.org/officeDocument/2006/relationships/hyperlink" Target="https://www.imf.org/~/media/Files/Publications/WP/2017/wp17196.ashx" TargetMode="External"/><Relationship Id="rId59" Type="http://schemas.openxmlformats.org/officeDocument/2006/relationships/hyperlink" Target="https://www.imf.org/~/media/Websites/IMF/imported-full-text-pdf/external/pubs/ft/wp/2015/_wp1541.ashx" TargetMode="External"/><Relationship Id="rId20" Type="http://schemas.openxmlformats.org/officeDocument/2006/relationships/hyperlink" Target="http://oxrep.oxfordjournals.org/content/31/3-4/447.full" TargetMode="External"/><Relationship Id="rId41" Type="http://schemas.openxmlformats.org/officeDocument/2006/relationships/hyperlink" Target="https://ideas.repec.org/p/deg/conpap/c017_021.html" TargetMode="External"/><Relationship Id="rId54" Type="http://schemas.openxmlformats.org/officeDocument/2006/relationships/hyperlink" Target="https://www.imf.org/~/media/Websites/IMF/imported-full-text-pdf/external/pubs/ft/wp/2015/_wp15196.ashx" TargetMode="External"/><Relationship Id="rId62" Type="http://schemas.openxmlformats.org/officeDocument/2006/relationships/hyperlink" Target="https://www.imf.org/~/media/Websites/IMF/imported-full-text-pdf/external/pubs/ft/wp/2013/_wp13133.ashx" TargetMode="External"/><Relationship Id="rId1" Type="http://schemas.openxmlformats.org/officeDocument/2006/relationships/hyperlink" Target="https://www.sciencedirect.com/science/article/pii/S0261560617302541" TargetMode="External"/><Relationship Id="rId6" Type="http://schemas.openxmlformats.org/officeDocument/2006/relationships/hyperlink" Target="http://www.oxfordhandbooks.com/view/10.1093/oxfordhb/9780199687107.001.0001/oxfordhb-9780199687107-e-007" TargetMode="External"/><Relationship Id="rId15" Type="http://schemas.openxmlformats.org/officeDocument/2006/relationships/hyperlink" Target="http://www.sciencedirect.com/science/article/pii/S0304387815001169" TargetMode="External"/><Relationship Id="rId23" Type="http://schemas.openxmlformats.org/officeDocument/2006/relationships/hyperlink" Target="https://ideas.repec.org/a/wly/jmoncb/v49y2017i7p1517-1554.html" TargetMode="External"/><Relationship Id="rId28" Type="http://schemas.openxmlformats.org/officeDocument/2006/relationships/hyperlink" Target="https://www.sciencedirect.com/science/article/pii/S026499931630133X" TargetMode="External"/><Relationship Id="rId36" Type="http://schemas.openxmlformats.org/officeDocument/2006/relationships/hyperlink" Target="https://www.aeaweb.org/articles?id=10.1257/aer.p20171141" TargetMode="External"/><Relationship Id="rId49" Type="http://schemas.openxmlformats.org/officeDocument/2006/relationships/hyperlink" Target="https://www.imf.org/~/media/Websites/IMF/imported-full-text-pdf/external/pubs/ft/wp/2015/_wp1590.ashx" TargetMode="External"/><Relationship Id="rId57" Type="http://schemas.openxmlformats.org/officeDocument/2006/relationships/hyperlink" Target="https://www.imf.org/~/media/Websites/IMF/imported-full-text-pdf/external/pubs/ft/wp/2013/_wp13147.ashx" TargetMode="External"/><Relationship Id="rId10" Type="http://schemas.openxmlformats.org/officeDocument/2006/relationships/hyperlink" Target="http://onlinelibrary.wiley.com/doi/10.1111/1468-0106.12096/epdf" TargetMode="External"/><Relationship Id="rId31" Type="http://schemas.openxmlformats.org/officeDocument/2006/relationships/hyperlink" Target="http://www.sciencedirect.com/science/article/pii/S1879933716300483" TargetMode="External"/><Relationship Id="rId44" Type="http://schemas.openxmlformats.org/officeDocument/2006/relationships/hyperlink" Target="https://www.imf.org/~/media/Files/Publications/WP/2018/wp1840.ashx" TargetMode="External"/><Relationship Id="rId52" Type="http://schemas.openxmlformats.org/officeDocument/2006/relationships/hyperlink" Target="https://www.imf.org/~/media/Websites/IMF/imported-full-text-pdf/external/pubs/ft/wp/2015/_wp1586.ashx" TargetMode="External"/><Relationship Id="rId60" Type="http://schemas.openxmlformats.org/officeDocument/2006/relationships/hyperlink" Target="https://www.imf.org/~/media/Websites/IMF/imported-full-text-pdf/external/pubs/ft/wp/2012/_wp1294.ashx" TargetMode="External"/><Relationship Id="rId65" Type="http://schemas.openxmlformats.org/officeDocument/2006/relationships/vmlDrawing" Target="../drawings/vmlDrawing2.vml"/><Relationship Id="rId4" Type="http://schemas.openxmlformats.org/officeDocument/2006/relationships/hyperlink" Target="http://www.oxfordhandbooks.com/view/10.1093/oxfordhb/9780199687114.001.0001/oxfordhb-9780199687114-e-33" TargetMode="External"/><Relationship Id="rId9" Type="http://schemas.openxmlformats.org/officeDocument/2006/relationships/hyperlink" Target="http://onlinelibrary.wiley.com/doi/10.1111/1468-0106.12095/epdf" TargetMode="External"/><Relationship Id="rId13" Type="http://schemas.openxmlformats.org/officeDocument/2006/relationships/hyperlink" Target="https://onlinelibrary.wiley.com/doi/10.1111/1468-0106.12099" TargetMode="External"/><Relationship Id="rId18" Type="http://schemas.openxmlformats.org/officeDocument/2006/relationships/hyperlink" Target="http://www.sciencedirect.com/science/article/pii/S0264999315002898" TargetMode="External"/><Relationship Id="rId39" Type="http://schemas.openxmlformats.org/officeDocument/2006/relationships/hyperlink" Target="https://www.sciencedirect.com/science/article/pii/S0261560617302279"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ookstore.imf.org/books/title/fiscal-policies-and-gender-equality" TargetMode="External"/><Relationship Id="rId1" Type="http://schemas.openxmlformats.org/officeDocument/2006/relationships/hyperlink" Target="https://global.oup.com/academic/product/monetary-policy-in-sub-saharan-africa-9780198785811?cc=us&amp;lang=en&am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data.imf.org/?sk=AC81946B-43E4-4FF3-84C7-217A6BDE8191" TargetMode="External"/><Relationship Id="rId7" Type="http://schemas.openxmlformats.org/officeDocument/2006/relationships/vmlDrawing" Target="../drawings/vmlDrawing4.vml"/><Relationship Id="rId2" Type="http://schemas.openxmlformats.org/officeDocument/2006/relationships/hyperlink" Target="https://data.imf.org/?sk=07109577-E65D-4CE1-BB21-0CB3098FC504" TargetMode="External"/><Relationship Id="rId1" Type="http://schemas.openxmlformats.org/officeDocument/2006/relationships/hyperlink" Target="https://www.imf.org/external/np/res/dfidimf/diversification.htm" TargetMode="External"/><Relationship Id="rId6" Type="http://schemas.openxmlformats.org/officeDocument/2006/relationships/printerSettings" Target="../printerSettings/printerSettings4.bin"/><Relationship Id="rId5" Type="http://schemas.openxmlformats.org/officeDocument/2006/relationships/hyperlink" Target="http://data.imf.org/?sk=A093DF7D-E0B8-4913-80E0-A07CF90B44DB" TargetMode="External"/><Relationship Id="rId4" Type="http://schemas.openxmlformats.org/officeDocument/2006/relationships/hyperlink" Target="https://www.imf.org/external/np/fad/subsidies/data/exceltemplate.zi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FF3C-A39D-41DA-A3F4-38F044CA35EE}">
  <sheetPr>
    <pageSetUpPr fitToPage="1"/>
  </sheetPr>
  <dimension ref="A1:I98"/>
  <sheetViews>
    <sheetView tabSelected="1" workbookViewId="0">
      <pane xSplit="1" ySplit="1" topLeftCell="B5" activePane="bottomRight" state="frozen"/>
      <selection pane="topRight" activeCell="B1" sqref="B1"/>
      <selection pane="bottomLeft" activeCell="A4" sqref="A4"/>
      <selection pane="bottomRight" activeCell="C8" sqref="C8"/>
    </sheetView>
  </sheetViews>
  <sheetFormatPr defaultRowHeight="12.75" x14ac:dyDescent="0.2"/>
  <cols>
    <col min="1" max="1" width="4.7109375" style="2" customWidth="1"/>
    <col min="2" max="2" width="11.7109375" style="1" bestFit="1" customWidth="1"/>
    <col min="3" max="3" width="32.7109375" style="1" customWidth="1"/>
    <col min="4" max="4" width="24.7109375" style="1" customWidth="1"/>
    <col min="5" max="5" width="60.7109375" style="9" customWidth="1"/>
    <col min="6" max="6" width="15.28515625" style="1" hidden="1" customWidth="1"/>
    <col min="7" max="7" width="12.7109375" style="9" customWidth="1"/>
    <col min="8" max="8" width="22.140625" style="1" hidden="1" customWidth="1"/>
    <col min="9" max="9" width="20.7109375" style="1" customWidth="1"/>
    <col min="10" max="16384" width="9.140625" style="1"/>
  </cols>
  <sheetData>
    <row r="1" spans="1:9" ht="30" customHeight="1" x14ac:dyDescent="0.2">
      <c r="A1" s="36" t="s">
        <v>670</v>
      </c>
      <c r="B1" s="37" t="s">
        <v>671</v>
      </c>
      <c r="C1" s="36" t="s">
        <v>3</v>
      </c>
      <c r="D1" s="36" t="s">
        <v>6</v>
      </c>
      <c r="E1" s="36" t="s">
        <v>4</v>
      </c>
      <c r="F1" s="36" t="s">
        <v>480</v>
      </c>
      <c r="G1" s="36" t="s">
        <v>5</v>
      </c>
      <c r="H1" s="36" t="s">
        <v>655</v>
      </c>
      <c r="I1" s="37" t="s">
        <v>674</v>
      </c>
    </row>
    <row r="2" spans="1:9" ht="60" customHeight="1" x14ac:dyDescent="0.2">
      <c r="A2" s="4">
        <v>1</v>
      </c>
      <c r="B2" s="4">
        <v>2013</v>
      </c>
      <c r="C2" s="6" t="s">
        <v>7</v>
      </c>
      <c r="D2" s="6" t="s">
        <v>9</v>
      </c>
      <c r="E2" s="8" t="s">
        <v>10</v>
      </c>
      <c r="F2" s="40" t="s">
        <v>11</v>
      </c>
      <c r="G2" s="40" t="s">
        <v>482</v>
      </c>
      <c r="H2" s="6" t="s">
        <v>12</v>
      </c>
      <c r="I2" s="16" t="str">
        <f>Categories!$B$2</f>
        <v>Modeling policy choices</v>
      </c>
    </row>
    <row r="3" spans="1:9" ht="60" customHeight="1" x14ac:dyDescent="0.2">
      <c r="A3" s="4">
        <v>2</v>
      </c>
      <c r="B3" s="4">
        <v>2013</v>
      </c>
      <c r="C3" s="6" t="s">
        <v>439</v>
      </c>
      <c r="D3" s="6" t="s">
        <v>440</v>
      </c>
      <c r="E3" s="8" t="s">
        <v>441</v>
      </c>
      <c r="F3" s="40" t="s">
        <v>442</v>
      </c>
      <c r="G3" s="40" t="s">
        <v>554</v>
      </c>
      <c r="H3" s="6" t="s">
        <v>12</v>
      </c>
      <c r="I3" s="16" t="str">
        <f>Categories!$B$2</f>
        <v>Modeling policy choices</v>
      </c>
    </row>
    <row r="4" spans="1:9" ht="60" customHeight="1" x14ac:dyDescent="0.2">
      <c r="A4" s="4">
        <v>3</v>
      </c>
      <c r="B4" s="4">
        <v>2013</v>
      </c>
      <c r="C4" s="6" t="s">
        <v>79</v>
      </c>
      <c r="D4" s="6" t="s">
        <v>443</v>
      </c>
      <c r="E4" s="8" t="s">
        <v>444</v>
      </c>
      <c r="F4" s="40" t="s">
        <v>445</v>
      </c>
      <c r="G4" s="40" t="s">
        <v>555</v>
      </c>
      <c r="H4" s="6" t="s">
        <v>12</v>
      </c>
      <c r="I4" s="16" t="str">
        <f>Categories!$B$2</f>
        <v>Modeling policy choices</v>
      </c>
    </row>
    <row r="5" spans="1:9" ht="60" customHeight="1" x14ac:dyDescent="0.2">
      <c r="A5" s="4">
        <v>4</v>
      </c>
      <c r="B5" s="4">
        <v>2013</v>
      </c>
      <c r="C5" s="6" t="s">
        <v>446</v>
      </c>
      <c r="D5" s="6" t="s">
        <v>447</v>
      </c>
      <c r="E5" s="8" t="s">
        <v>448</v>
      </c>
      <c r="F5" s="40" t="s">
        <v>449</v>
      </c>
      <c r="G5" s="40" t="s">
        <v>556</v>
      </c>
      <c r="H5" s="6" t="s">
        <v>12</v>
      </c>
      <c r="I5" s="16" t="str">
        <f>Categories!$B$2</f>
        <v>Modeling policy choices</v>
      </c>
    </row>
    <row r="6" spans="1:9" ht="60" customHeight="1" x14ac:dyDescent="0.2">
      <c r="A6" s="4">
        <v>5</v>
      </c>
      <c r="B6" s="4">
        <v>2013</v>
      </c>
      <c r="C6" s="6" t="s">
        <v>450</v>
      </c>
      <c r="D6" s="6" t="s">
        <v>451</v>
      </c>
      <c r="E6" s="8" t="s">
        <v>452</v>
      </c>
      <c r="F6" s="40" t="s">
        <v>453</v>
      </c>
      <c r="G6" s="40" t="s">
        <v>557</v>
      </c>
      <c r="H6" s="6" t="s">
        <v>19</v>
      </c>
      <c r="I6" s="16" t="str">
        <f>Categories!$B$2</f>
        <v>Modeling policy choices</v>
      </c>
    </row>
    <row r="7" spans="1:9" ht="60" customHeight="1" x14ac:dyDescent="0.2">
      <c r="A7" s="4">
        <v>6</v>
      </c>
      <c r="B7" s="4">
        <v>2013</v>
      </c>
      <c r="C7" s="6" t="s">
        <v>704</v>
      </c>
      <c r="D7" s="6" t="s">
        <v>454</v>
      </c>
      <c r="E7" s="8" t="s">
        <v>455</v>
      </c>
      <c r="F7" s="40" t="s">
        <v>456</v>
      </c>
      <c r="G7" s="40" t="s">
        <v>558</v>
      </c>
      <c r="H7" s="6" t="s">
        <v>19</v>
      </c>
      <c r="I7" s="16" t="str">
        <f>Categories!$B$2</f>
        <v>Modeling policy choices</v>
      </c>
    </row>
    <row r="8" spans="1:9" ht="60" customHeight="1" x14ac:dyDescent="0.2">
      <c r="A8" s="4">
        <v>7</v>
      </c>
      <c r="B8" s="4">
        <v>2013</v>
      </c>
      <c r="C8" s="6" t="s">
        <v>457</v>
      </c>
      <c r="D8" s="6" t="s">
        <v>458</v>
      </c>
      <c r="E8" s="8" t="s">
        <v>459</v>
      </c>
      <c r="F8" s="40" t="s">
        <v>460</v>
      </c>
      <c r="G8" s="40" t="s">
        <v>559</v>
      </c>
      <c r="H8" s="6" t="s">
        <v>44</v>
      </c>
      <c r="I8" s="17" t="str">
        <f>Categories!$B$5</f>
        <v xml:space="preserve">Promoting structural change and institutional development </v>
      </c>
    </row>
    <row r="9" spans="1:9" ht="60" customHeight="1" x14ac:dyDescent="0.2">
      <c r="A9" s="4">
        <v>8</v>
      </c>
      <c r="B9" s="4">
        <v>2013</v>
      </c>
      <c r="C9" s="6" t="s">
        <v>461</v>
      </c>
      <c r="D9" s="6" t="s">
        <v>462</v>
      </c>
      <c r="E9" s="8" t="s">
        <v>463</v>
      </c>
      <c r="F9" s="40" t="s">
        <v>464</v>
      </c>
      <c r="G9" s="40" t="s">
        <v>560</v>
      </c>
      <c r="H9" s="6" t="s">
        <v>44</v>
      </c>
      <c r="I9" s="17" t="str">
        <f>Categories!$B$5</f>
        <v xml:space="preserve">Promoting structural change and institutional development </v>
      </c>
    </row>
    <row r="10" spans="1:9" ht="60" customHeight="1" x14ac:dyDescent="0.2">
      <c r="A10" s="4">
        <v>9</v>
      </c>
      <c r="B10" s="4">
        <v>2013</v>
      </c>
      <c r="C10" s="6" t="s">
        <v>465</v>
      </c>
      <c r="D10" s="6" t="s">
        <v>102</v>
      </c>
      <c r="E10" s="8" t="s">
        <v>466</v>
      </c>
      <c r="F10" s="40" t="s">
        <v>467</v>
      </c>
      <c r="G10" s="40" t="s">
        <v>561</v>
      </c>
      <c r="H10" s="6" t="s">
        <v>44</v>
      </c>
      <c r="I10" s="17" t="str">
        <f>Categories!$B$5</f>
        <v xml:space="preserve">Promoting structural change and institutional development </v>
      </c>
    </row>
    <row r="11" spans="1:9" ht="60" customHeight="1" x14ac:dyDescent="0.2">
      <c r="A11" s="4">
        <v>10</v>
      </c>
      <c r="B11" s="4">
        <v>2013</v>
      </c>
      <c r="C11" s="6" t="s">
        <v>468</v>
      </c>
      <c r="D11" s="6" t="s">
        <v>469</v>
      </c>
      <c r="E11" s="8" t="s">
        <v>470</v>
      </c>
      <c r="F11" s="40" t="s">
        <v>471</v>
      </c>
      <c r="G11" s="40" t="s">
        <v>562</v>
      </c>
      <c r="H11" s="6" t="s">
        <v>61</v>
      </c>
      <c r="I11" s="18" t="str">
        <f>Categories!$B$3</f>
        <v xml:space="preserve">Understanding macro-financial linkages </v>
      </c>
    </row>
    <row r="12" spans="1:9" ht="60" customHeight="1" x14ac:dyDescent="0.2">
      <c r="A12" s="4">
        <v>11</v>
      </c>
      <c r="B12" s="4">
        <v>2013</v>
      </c>
      <c r="C12" s="6" t="s">
        <v>472</v>
      </c>
      <c r="D12" s="6" t="s">
        <v>473</v>
      </c>
      <c r="E12" s="8" t="s">
        <v>474</v>
      </c>
      <c r="F12" s="40" t="s">
        <v>475</v>
      </c>
      <c r="G12" s="40" t="s">
        <v>563</v>
      </c>
      <c r="H12" s="6" t="s">
        <v>61</v>
      </c>
      <c r="I12" s="18" t="str">
        <f>Categories!$B$3</f>
        <v xml:space="preserve">Understanding macro-financial linkages </v>
      </c>
    </row>
    <row r="13" spans="1:9" ht="60" customHeight="1" x14ac:dyDescent="0.2">
      <c r="A13" s="4">
        <v>12</v>
      </c>
      <c r="B13" s="4">
        <v>2013</v>
      </c>
      <c r="C13" s="6" t="s">
        <v>476</v>
      </c>
      <c r="D13" s="6" t="s">
        <v>477</v>
      </c>
      <c r="E13" s="8" t="s">
        <v>478</v>
      </c>
      <c r="F13" s="40" t="s">
        <v>479</v>
      </c>
      <c r="G13" s="40" t="s">
        <v>564</v>
      </c>
      <c r="H13" s="6" t="s">
        <v>61</v>
      </c>
      <c r="I13" s="18" t="str">
        <f>Categories!$B$3</f>
        <v xml:space="preserve">Understanding macro-financial linkages </v>
      </c>
    </row>
    <row r="14" spans="1:9" ht="60" customHeight="1" x14ac:dyDescent="0.2">
      <c r="A14" s="4">
        <v>13</v>
      </c>
      <c r="B14" s="4">
        <v>2014</v>
      </c>
      <c r="C14" s="6" t="s">
        <v>0</v>
      </c>
      <c r="D14" s="6" t="s">
        <v>8</v>
      </c>
      <c r="E14" s="8" t="s">
        <v>1</v>
      </c>
      <c r="F14" s="40" t="s">
        <v>2</v>
      </c>
      <c r="G14" s="40" t="s">
        <v>481</v>
      </c>
      <c r="H14" s="6" t="s">
        <v>12</v>
      </c>
      <c r="I14" s="16" t="str">
        <f>Categories!$B$2</f>
        <v>Modeling policy choices</v>
      </c>
    </row>
    <row r="15" spans="1:9" ht="60" customHeight="1" x14ac:dyDescent="0.2">
      <c r="A15" s="4">
        <v>14</v>
      </c>
      <c r="B15" s="4">
        <v>2014</v>
      </c>
      <c r="C15" s="6" t="s">
        <v>7</v>
      </c>
      <c r="D15" s="6" t="s">
        <v>9</v>
      </c>
      <c r="E15" s="8" t="s">
        <v>10</v>
      </c>
      <c r="F15" s="40" t="s">
        <v>11</v>
      </c>
      <c r="G15" s="40" t="s">
        <v>482</v>
      </c>
      <c r="H15" s="6" t="s">
        <v>12</v>
      </c>
      <c r="I15" s="16" t="str">
        <f>Categories!$B$2</f>
        <v>Modeling policy choices</v>
      </c>
    </row>
    <row r="16" spans="1:9" ht="60" customHeight="1" x14ac:dyDescent="0.2">
      <c r="A16" s="4">
        <v>15</v>
      </c>
      <c r="B16" s="4">
        <v>2014</v>
      </c>
      <c r="C16" s="6" t="s">
        <v>657</v>
      </c>
      <c r="D16" s="6" t="s">
        <v>13</v>
      </c>
      <c r="E16" s="8" t="s">
        <v>656</v>
      </c>
      <c r="F16" s="40" t="s">
        <v>14</v>
      </c>
      <c r="G16" s="40" t="s">
        <v>483</v>
      </c>
      <c r="H16" s="6" t="s">
        <v>12</v>
      </c>
      <c r="I16" s="16" t="str">
        <f>Categories!$B$2</f>
        <v>Modeling policy choices</v>
      </c>
    </row>
    <row r="17" spans="1:9" ht="60" customHeight="1" x14ac:dyDescent="0.2">
      <c r="A17" s="4">
        <v>16</v>
      </c>
      <c r="B17" s="4">
        <v>2014</v>
      </c>
      <c r="C17" s="6" t="s">
        <v>15</v>
      </c>
      <c r="D17" s="6" t="s">
        <v>18</v>
      </c>
      <c r="E17" s="8" t="s">
        <v>16</v>
      </c>
      <c r="F17" s="40" t="s">
        <v>17</v>
      </c>
      <c r="G17" s="40" t="s">
        <v>484</v>
      </c>
      <c r="H17" s="6" t="s">
        <v>19</v>
      </c>
      <c r="I17" s="16" t="str">
        <f>Categories!$B$2</f>
        <v>Modeling policy choices</v>
      </c>
    </row>
    <row r="18" spans="1:9" ht="60" customHeight="1" x14ac:dyDescent="0.2">
      <c r="A18" s="4">
        <v>17</v>
      </c>
      <c r="B18" s="4">
        <v>2014</v>
      </c>
      <c r="C18" s="6" t="s">
        <v>20</v>
      </c>
      <c r="D18" s="6" t="s">
        <v>21</v>
      </c>
      <c r="E18" s="8" t="s">
        <v>22</v>
      </c>
      <c r="F18" s="40" t="s">
        <v>23</v>
      </c>
      <c r="G18" s="40" t="s">
        <v>485</v>
      </c>
      <c r="H18" s="6" t="s">
        <v>19</v>
      </c>
      <c r="I18" s="16" t="str">
        <f>Categories!$B$2</f>
        <v>Modeling policy choices</v>
      </c>
    </row>
    <row r="19" spans="1:9" ht="60" customHeight="1" x14ac:dyDescent="0.2">
      <c r="A19" s="4">
        <v>18</v>
      </c>
      <c r="B19" s="4">
        <v>2014</v>
      </c>
      <c r="C19" s="6" t="s">
        <v>24</v>
      </c>
      <c r="D19" s="6" t="s">
        <v>25</v>
      </c>
      <c r="E19" s="8" t="s">
        <v>26</v>
      </c>
      <c r="F19" s="40" t="s">
        <v>27</v>
      </c>
      <c r="G19" s="40" t="s">
        <v>486</v>
      </c>
      <c r="H19" s="6" t="s">
        <v>19</v>
      </c>
      <c r="I19" s="16" t="str">
        <f>Categories!$B$2</f>
        <v>Modeling policy choices</v>
      </c>
    </row>
    <row r="20" spans="1:9" ht="60" customHeight="1" x14ac:dyDescent="0.2">
      <c r="A20" s="4">
        <v>19</v>
      </c>
      <c r="B20" s="4">
        <v>2014</v>
      </c>
      <c r="C20" s="6" t="s">
        <v>28</v>
      </c>
      <c r="D20" s="6" t="s">
        <v>29</v>
      </c>
      <c r="E20" s="8" t="s">
        <v>30</v>
      </c>
      <c r="F20" s="40" t="s">
        <v>31</v>
      </c>
      <c r="G20" s="40" t="s">
        <v>501</v>
      </c>
      <c r="H20" s="6" t="s">
        <v>19</v>
      </c>
      <c r="I20" s="16" t="str">
        <f>Categories!$B$2</f>
        <v>Modeling policy choices</v>
      </c>
    </row>
    <row r="21" spans="1:9" ht="60" customHeight="1" x14ac:dyDescent="0.2">
      <c r="A21" s="4">
        <v>20</v>
      </c>
      <c r="B21" s="4">
        <v>2014</v>
      </c>
      <c r="C21" s="6" t="s">
        <v>32</v>
      </c>
      <c r="D21" s="6" t="s">
        <v>33</v>
      </c>
      <c r="E21" s="8" t="s">
        <v>34</v>
      </c>
      <c r="F21" s="40" t="s">
        <v>35</v>
      </c>
      <c r="G21" s="40" t="s">
        <v>500</v>
      </c>
      <c r="H21" s="6" t="s">
        <v>19</v>
      </c>
      <c r="I21" s="16" t="str">
        <f>Categories!$B$2</f>
        <v>Modeling policy choices</v>
      </c>
    </row>
    <row r="22" spans="1:9" ht="60" customHeight="1" x14ac:dyDescent="0.2">
      <c r="A22" s="4">
        <v>21</v>
      </c>
      <c r="B22" s="4">
        <v>2014</v>
      </c>
      <c r="C22" s="6" t="s">
        <v>36</v>
      </c>
      <c r="D22" s="6" t="s">
        <v>37</v>
      </c>
      <c r="E22" s="8" t="s">
        <v>38</v>
      </c>
      <c r="F22" s="40" t="s">
        <v>39</v>
      </c>
      <c r="G22" s="40" t="s">
        <v>499</v>
      </c>
      <c r="H22" s="6" t="s">
        <v>19</v>
      </c>
      <c r="I22" s="16" t="str">
        <f>Categories!$B$2</f>
        <v>Modeling policy choices</v>
      </c>
    </row>
    <row r="23" spans="1:9" ht="60" customHeight="1" x14ac:dyDescent="0.2">
      <c r="A23" s="4">
        <v>22</v>
      </c>
      <c r="B23" s="4">
        <v>2014</v>
      </c>
      <c r="C23" s="6" t="s">
        <v>40</v>
      </c>
      <c r="D23" s="6" t="s">
        <v>41</v>
      </c>
      <c r="E23" s="8" t="s">
        <v>42</v>
      </c>
      <c r="F23" s="40" t="s">
        <v>43</v>
      </c>
      <c r="G23" s="40" t="s">
        <v>498</v>
      </c>
      <c r="H23" s="6" t="s">
        <v>44</v>
      </c>
      <c r="I23" s="17" t="str">
        <f>Categories!$B$5</f>
        <v xml:space="preserve">Promoting structural change and institutional development </v>
      </c>
    </row>
    <row r="24" spans="1:9" ht="60" customHeight="1" x14ac:dyDescent="0.2">
      <c r="A24" s="4">
        <v>23</v>
      </c>
      <c r="B24" s="4">
        <v>2014</v>
      </c>
      <c r="C24" s="6" t="s">
        <v>45</v>
      </c>
      <c r="D24" s="6" t="s">
        <v>48</v>
      </c>
      <c r="E24" s="8" t="s">
        <v>46</v>
      </c>
      <c r="F24" s="40" t="s">
        <v>47</v>
      </c>
      <c r="G24" s="40" t="s">
        <v>497</v>
      </c>
      <c r="H24" s="6" t="s">
        <v>44</v>
      </c>
      <c r="I24" s="17" t="str">
        <f>Categories!$B$5</f>
        <v xml:space="preserve">Promoting structural change and institutional development </v>
      </c>
    </row>
    <row r="25" spans="1:9" ht="60" customHeight="1" x14ac:dyDescent="0.2">
      <c r="A25" s="4">
        <v>24</v>
      </c>
      <c r="B25" s="4">
        <v>2014</v>
      </c>
      <c r="C25" s="6" t="s">
        <v>49</v>
      </c>
      <c r="D25" s="6" t="s">
        <v>50</v>
      </c>
      <c r="E25" s="8" t="s">
        <v>51</v>
      </c>
      <c r="F25" s="40" t="s">
        <v>52</v>
      </c>
      <c r="G25" s="40" t="s">
        <v>496</v>
      </c>
      <c r="H25" s="6" t="s">
        <v>44</v>
      </c>
      <c r="I25" s="17" t="str">
        <f>Categories!$B$5</f>
        <v xml:space="preserve">Promoting structural change and institutional development </v>
      </c>
    </row>
    <row r="26" spans="1:9" ht="60" customHeight="1" x14ac:dyDescent="0.2">
      <c r="A26" s="4">
        <v>25</v>
      </c>
      <c r="B26" s="4">
        <v>2014</v>
      </c>
      <c r="C26" s="6" t="s">
        <v>53</v>
      </c>
      <c r="D26" s="6" t="s">
        <v>54</v>
      </c>
      <c r="E26" s="8" t="s">
        <v>55</v>
      </c>
      <c r="F26" s="40" t="s">
        <v>56</v>
      </c>
      <c r="G26" s="40" t="s">
        <v>495</v>
      </c>
      <c r="H26" s="6" t="s">
        <v>44</v>
      </c>
      <c r="I26" s="17" t="str">
        <f>Categories!$B$5</f>
        <v xml:space="preserve">Promoting structural change and institutional development </v>
      </c>
    </row>
    <row r="27" spans="1:9" ht="60" customHeight="1" x14ac:dyDescent="0.2">
      <c r="A27" s="4">
        <v>26</v>
      </c>
      <c r="B27" s="4">
        <v>2014</v>
      </c>
      <c r="C27" s="6" t="s">
        <v>57</v>
      </c>
      <c r="D27" s="6" t="s">
        <v>58</v>
      </c>
      <c r="E27" s="8" t="s">
        <v>59</v>
      </c>
      <c r="F27" s="40" t="s">
        <v>60</v>
      </c>
      <c r="G27" s="40" t="s">
        <v>494</v>
      </c>
      <c r="H27" s="6" t="s">
        <v>61</v>
      </c>
      <c r="I27" s="18" t="str">
        <f>Categories!$B$3</f>
        <v xml:space="preserve">Understanding macro-financial linkages </v>
      </c>
    </row>
    <row r="28" spans="1:9" ht="60" customHeight="1" x14ac:dyDescent="0.2">
      <c r="A28" s="4">
        <v>27</v>
      </c>
      <c r="B28" s="4">
        <v>2014</v>
      </c>
      <c r="C28" s="6" t="s">
        <v>62</v>
      </c>
      <c r="D28" s="6" t="s">
        <v>63</v>
      </c>
      <c r="E28" s="8" t="s">
        <v>64</v>
      </c>
      <c r="F28" s="40" t="s">
        <v>65</v>
      </c>
      <c r="G28" s="40" t="s">
        <v>493</v>
      </c>
      <c r="H28" s="6" t="s">
        <v>66</v>
      </c>
      <c r="I28" s="17" t="str">
        <f>Categories!$B$5</f>
        <v xml:space="preserve">Promoting structural change and institutional development </v>
      </c>
    </row>
    <row r="29" spans="1:9" ht="60" customHeight="1" x14ac:dyDescent="0.2">
      <c r="A29" s="4">
        <v>28</v>
      </c>
      <c r="B29" s="4">
        <v>2014</v>
      </c>
      <c r="C29" s="6" t="s">
        <v>67</v>
      </c>
      <c r="D29" s="6" t="s">
        <v>68</v>
      </c>
      <c r="E29" s="8" t="s">
        <v>69</v>
      </c>
      <c r="F29" s="40" t="s">
        <v>70</v>
      </c>
      <c r="G29" s="40" t="s">
        <v>492</v>
      </c>
      <c r="H29" s="6" t="s">
        <v>66</v>
      </c>
      <c r="I29" s="17" t="str">
        <f>Categories!$B$5</f>
        <v xml:space="preserve">Promoting structural change and institutional development </v>
      </c>
    </row>
    <row r="30" spans="1:9" ht="60" customHeight="1" x14ac:dyDescent="0.2">
      <c r="A30" s="4">
        <v>29</v>
      </c>
      <c r="B30" s="4">
        <v>2015</v>
      </c>
      <c r="C30" s="6" t="s">
        <v>81</v>
      </c>
      <c r="D30" s="6" t="s">
        <v>82</v>
      </c>
      <c r="E30" s="8" t="s">
        <v>83</v>
      </c>
      <c r="F30" s="40" t="s">
        <v>84</v>
      </c>
      <c r="G30" s="40" t="s">
        <v>487</v>
      </c>
      <c r="H30" s="6" t="s">
        <v>12</v>
      </c>
      <c r="I30" s="16" t="str">
        <f>Categories!$B$2</f>
        <v>Modeling policy choices</v>
      </c>
    </row>
    <row r="31" spans="1:9" ht="60" customHeight="1" x14ac:dyDescent="0.2">
      <c r="A31" s="4">
        <v>30</v>
      </c>
      <c r="B31" s="4">
        <v>2015</v>
      </c>
      <c r="C31" s="6" t="s">
        <v>85</v>
      </c>
      <c r="D31" s="6" t="s">
        <v>86</v>
      </c>
      <c r="E31" s="8" t="s">
        <v>87</v>
      </c>
      <c r="F31" s="40" t="s">
        <v>88</v>
      </c>
      <c r="G31" s="40" t="s">
        <v>491</v>
      </c>
      <c r="H31" s="6" t="s">
        <v>12</v>
      </c>
      <c r="I31" s="16" t="str">
        <f>Categories!$B$2</f>
        <v>Modeling policy choices</v>
      </c>
    </row>
    <row r="32" spans="1:9" ht="60" customHeight="1" x14ac:dyDescent="0.2">
      <c r="A32" s="4">
        <v>31</v>
      </c>
      <c r="B32" s="4">
        <v>2015</v>
      </c>
      <c r="C32" s="6" t="s">
        <v>89</v>
      </c>
      <c r="D32" s="6" t="s">
        <v>90</v>
      </c>
      <c r="E32" s="8" t="s">
        <v>91</v>
      </c>
      <c r="F32" s="40" t="s">
        <v>92</v>
      </c>
      <c r="G32" s="40" t="s">
        <v>490</v>
      </c>
      <c r="H32" s="6" t="s">
        <v>12</v>
      </c>
      <c r="I32" s="16" t="str">
        <f>Categories!$B$2</f>
        <v>Modeling policy choices</v>
      </c>
    </row>
    <row r="33" spans="1:9" ht="60" customHeight="1" x14ac:dyDescent="0.2">
      <c r="A33" s="4">
        <v>32</v>
      </c>
      <c r="B33" s="4">
        <v>2015</v>
      </c>
      <c r="C33" s="6" t="s">
        <v>93</v>
      </c>
      <c r="D33" s="6" t="s">
        <v>94</v>
      </c>
      <c r="E33" s="8" t="s">
        <v>95</v>
      </c>
      <c r="F33" s="40" t="s">
        <v>96</v>
      </c>
      <c r="G33" s="40" t="s">
        <v>489</v>
      </c>
      <c r="H33" s="6" t="s">
        <v>12</v>
      </c>
      <c r="I33" s="16" t="str">
        <f>Categories!$B$2</f>
        <v>Modeling policy choices</v>
      </c>
    </row>
    <row r="34" spans="1:9" ht="60" customHeight="1" x14ac:dyDescent="0.2">
      <c r="A34" s="4">
        <v>33</v>
      </c>
      <c r="B34" s="4">
        <v>2015</v>
      </c>
      <c r="C34" s="6" t="s">
        <v>97</v>
      </c>
      <c r="D34" s="6" t="s">
        <v>98</v>
      </c>
      <c r="E34" s="8" t="s">
        <v>99</v>
      </c>
      <c r="F34" s="40" t="s">
        <v>100</v>
      </c>
      <c r="G34" s="40" t="s">
        <v>488</v>
      </c>
      <c r="H34" s="6" t="s">
        <v>19</v>
      </c>
      <c r="I34" s="16" t="str">
        <f>Categories!$B$2</f>
        <v>Modeling policy choices</v>
      </c>
    </row>
    <row r="35" spans="1:9" ht="60" customHeight="1" x14ac:dyDescent="0.2">
      <c r="A35" s="4">
        <v>34</v>
      </c>
      <c r="B35" s="4">
        <v>2015</v>
      </c>
      <c r="C35" s="6" t="s">
        <v>101</v>
      </c>
      <c r="D35" s="6" t="s">
        <v>102</v>
      </c>
      <c r="E35" s="8" t="s">
        <v>103</v>
      </c>
      <c r="F35" s="40" t="s">
        <v>104</v>
      </c>
      <c r="G35" s="40" t="s">
        <v>502</v>
      </c>
      <c r="H35" s="6" t="s">
        <v>19</v>
      </c>
      <c r="I35" s="16" t="str">
        <f>Categories!$B$2</f>
        <v>Modeling policy choices</v>
      </c>
    </row>
    <row r="36" spans="1:9" ht="60" customHeight="1" x14ac:dyDescent="0.2">
      <c r="A36" s="4">
        <v>35</v>
      </c>
      <c r="B36" s="4">
        <v>2015</v>
      </c>
      <c r="C36" s="6" t="s">
        <v>105</v>
      </c>
      <c r="D36" s="6" t="s">
        <v>106</v>
      </c>
      <c r="E36" s="8" t="s">
        <v>107</v>
      </c>
      <c r="F36" s="40" t="s">
        <v>108</v>
      </c>
      <c r="G36" s="40" t="s">
        <v>503</v>
      </c>
      <c r="H36" s="6" t="s">
        <v>19</v>
      </c>
      <c r="I36" s="16" t="str">
        <f>Categories!$B$2</f>
        <v>Modeling policy choices</v>
      </c>
    </row>
    <row r="37" spans="1:9" ht="60" customHeight="1" x14ac:dyDescent="0.2">
      <c r="A37" s="4">
        <v>36</v>
      </c>
      <c r="B37" s="4">
        <v>2015</v>
      </c>
      <c r="C37" s="6" t="s">
        <v>109</v>
      </c>
      <c r="D37" s="6" t="s">
        <v>110</v>
      </c>
      <c r="E37" s="8" t="s">
        <v>112</v>
      </c>
      <c r="F37" s="40" t="s">
        <v>111</v>
      </c>
      <c r="G37" s="40" t="s">
        <v>504</v>
      </c>
      <c r="H37" s="6" t="s">
        <v>44</v>
      </c>
      <c r="I37" s="17" t="str">
        <f>Categories!$B$5</f>
        <v xml:space="preserve">Promoting structural change and institutional development </v>
      </c>
    </row>
    <row r="38" spans="1:9" ht="60" customHeight="1" x14ac:dyDescent="0.2">
      <c r="A38" s="4">
        <v>37</v>
      </c>
      <c r="B38" s="4">
        <v>2015</v>
      </c>
      <c r="C38" s="6" t="s">
        <v>113</v>
      </c>
      <c r="D38" s="6" t="s">
        <v>114</v>
      </c>
      <c r="E38" s="8" t="s">
        <v>115</v>
      </c>
      <c r="F38" s="40" t="s">
        <v>116</v>
      </c>
      <c r="G38" s="40" t="s">
        <v>505</v>
      </c>
      <c r="H38" s="6" t="s">
        <v>61</v>
      </c>
      <c r="I38" s="18" t="str">
        <f>Categories!$B$3</f>
        <v xml:space="preserve">Understanding macro-financial linkages </v>
      </c>
    </row>
    <row r="39" spans="1:9" ht="60" customHeight="1" x14ac:dyDescent="0.2">
      <c r="A39" s="4">
        <v>38</v>
      </c>
      <c r="B39" s="4">
        <v>2015</v>
      </c>
      <c r="C39" s="6" t="s">
        <v>117</v>
      </c>
      <c r="D39" s="6" t="s">
        <v>118</v>
      </c>
      <c r="E39" s="8" t="s">
        <v>119</v>
      </c>
      <c r="F39" s="40" t="s">
        <v>120</v>
      </c>
      <c r="G39" s="40" t="s">
        <v>506</v>
      </c>
      <c r="H39" s="6" t="s">
        <v>61</v>
      </c>
      <c r="I39" s="18" t="str">
        <f>Categories!$B$3</f>
        <v xml:space="preserve">Understanding macro-financial linkages </v>
      </c>
    </row>
    <row r="40" spans="1:9" ht="60" customHeight="1" x14ac:dyDescent="0.2">
      <c r="A40" s="4">
        <v>39</v>
      </c>
      <c r="B40" s="4">
        <v>2016</v>
      </c>
      <c r="C40" s="6" t="s">
        <v>138</v>
      </c>
      <c r="D40" s="6" t="s">
        <v>139</v>
      </c>
      <c r="E40" s="8" t="s">
        <v>140</v>
      </c>
      <c r="F40" s="40" t="s">
        <v>141</v>
      </c>
      <c r="G40" s="40" t="s">
        <v>507</v>
      </c>
      <c r="H40" s="6" t="s">
        <v>12</v>
      </c>
      <c r="I40" s="16" t="str">
        <f>Categories!$B$2</f>
        <v>Modeling policy choices</v>
      </c>
    </row>
    <row r="41" spans="1:9" ht="60" customHeight="1" x14ac:dyDescent="0.2">
      <c r="A41" s="4">
        <v>40</v>
      </c>
      <c r="B41" s="4">
        <v>2016</v>
      </c>
      <c r="C41" s="6" t="s">
        <v>142</v>
      </c>
      <c r="D41" s="6" t="s">
        <v>143</v>
      </c>
      <c r="E41" s="8" t="s">
        <v>144</v>
      </c>
      <c r="F41" s="40" t="s">
        <v>145</v>
      </c>
      <c r="G41" s="40" t="s">
        <v>508</v>
      </c>
      <c r="H41" s="6" t="s">
        <v>12</v>
      </c>
      <c r="I41" s="16" t="str">
        <f>Categories!$B$2</f>
        <v>Modeling policy choices</v>
      </c>
    </row>
    <row r="42" spans="1:9" ht="60" customHeight="1" x14ac:dyDescent="0.2">
      <c r="A42" s="4">
        <v>41</v>
      </c>
      <c r="B42" s="4">
        <v>2016</v>
      </c>
      <c r="C42" s="6" t="s">
        <v>146</v>
      </c>
      <c r="D42" s="6" t="s">
        <v>147</v>
      </c>
      <c r="E42" s="8" t="s">
        <v>148</v>
      </c>
      <c r="F42" s="40" t="s">
        <v>149</v>
      </c>
      <c r="G42" s="40" t="s">
        <v>509</v>
      </c>
      <c r="H42" s="6" t="s">
        <v>12</v>
      </c>
      <c r="I42" s="16" t="str">
        <f>Categories!$B$2</f>
        <v>Modeling policy choices</v>
      </c>
    </row>
    <row r="43" spans="1:9" ht="60" customHeight="1" x14ac:dyDescent="0.2">
      <c r="A43" s="4">
        <v>42</v>
      </c>
      <c r="B43" s="4">
        <v>2016</v>
      </c>
      <c r="C43" s="6" t="s">
        <v>150</v>
      </c>
      <c r="D43" s="6" t="s">
        <v>152</v>
      </c>
      <c r="E43" s="8" t="s">
        <v>153</v>
      </c>
      <c r="F43" s="40" t="s">
        <v>151</v>
      </c>
      <c r="G43" s="40" t="s">
        <v>510</v>
      </c>
      <c r="H43" s="6" t="s">
        <v>12</v>
      </c>
      <c r="I43" s="16" t="str">
        <f>Categories!$B$2</f>
        <v>Modeling policy choices</v>
      </c>
    </row>
    <row r="44" spans="1:9" ht="60" customHeight="1" x14ac:dyDescent="0.2">
      <c r="A44" s="4">
        <v>43</v>
      </c>
      <c r="B44" s="4">
        <v>2016</v>
      </c>
      <c r="C44" s="6" t="s">
        <v>154</v>
      </c>
      <c r="D44" s="6" t="s">
        <v>156</v>
      </c>
      <c r="E44" s="8" t="s">
        <v>155</v>
      </c>
      <c r="F44" s="40" t="s">
        <v>157</v>
      </c>
      <c r="G44" s="40" t="s">
        <v>511</v>
      </c>
      <c r="H44" s="6" t="s">
        <v>19</v>
      </c>
      <c r="I44" s="16" t="str">
        <f>Categories!$B$2</f>
        <v>Modeling policy choices</v>
      </c>
    </row>
    <row r="45" spans="1:9" ht="60" customHeight="1" x14ac:dyDescent="0.2">
      <c r="A45" s="4">
        <v>44</v>
      </c>
      <c r="B45" s="4">
        <v>2016</v>
      </c>
      <c r="C45" s="6" t="s">
        <v>158</v>
      </c>
      <c r="D45" s="6" t="s">
        <v>159</v>
      </c>
      <c r="E45" s="8" t="s">
        <v>160</v>
      </c>
      <c r="F45" s="40" t="s">
        <v>161</v>
      </c>
      <c r="G45" s="40" t="s">
        <v>512</v>
      </c>
      <c r="H45" s="6" t="s">
        <v>19</v>
      </c>
      <c r="I45" s="16" t="str">
        <f>Categories!$B$2</f>
        <v>Modeling policy choices</v>
      </c>
    </row>
    <row r="46" spans="1:9" ht="60" customHeight="1" x14ac:dyDescent="0.2">
      <c r="A46" s="4">
        <v>45</v>
      </c>
      <c r="B46" s="4">
        <v>2016</v>
      </c>
      <c r="C46" s="6" t="s">
        <v>162</v>
      </c>
      <c r="D46" s="6" t="s">
        <v>163</v>
      </c>
      <c r="E46" s="8" t="s">
        <v>164</v>
      </c>
      <c r="F46" s="40" t="s">
        <v>165</v>
      </c>
      <c r="G46" s="40" t="s">
        <v>513</v>
      </c>
      <c r="H46" s="6" t="s">
        <v>19</v>
      </c>
      <c r="I46" s="16" t="str">
        <f>Categories!$B$2</f>
        <v>Modeling policy choices</v>
      </c>
    </row>
    <row r="47" spans="1:9" ht="60" customHeight="1" x14ac:dyDescent="0.2">
      <c r="A47" s="4">
        <v>46</v>
      </c>
      <c r="B47" s="4">
        <v>2016</v>
      </c>
      <c r="C47" s="6" t="s">
        <v>166</v>
      </c>
      <c r="D47" s="6" t="s">
        <v>169</v>
      </c>
      <c r="E47" s="8" t="s">
        <v>167</v>
      </c>
      <c r="F47" s="40" t="s">
        <v>168</v>
      </c>
      <c r="G47" s="40" t="s">
        <v>514</v>
      </c>
      <c r="H47" s="6" t="s">
        <v>19</v>
      </c>
      <c r="I47" s="16" t="str">
        <f>Categories!$B$2</f>
        <v>Modeling policy choices</v>
      </c>
    </row>
    <row r="48" spans="1:9" ht="60" customHeight="1" x14ac:dyDescent="0.2">
      <c r="A48" s="4">
        <v>47</v>
      </c>
      <c r="B48" s="4">
        <v>2016</v>
      </c>
      <c r="C48" s="6" t="s">
        <v>170</v>
      </c>
      <c r="D48" s="6" t="s">
        <v>171</v>
      </c>
      <c r="E48" s="8" t="s">
        <v>172</v>
      </c>
      <c r="F48" s="40" t="s">
        <v>173</v>
      </c>
      <c r="G48" s="40" t="s">
        <v>515</v>
      </c>
      <c r="H48" s="6" t="s">
        <v>19</v>
      </c>
      <c r="I48" s="16" t="str">
        <f>Categories!$B$2</f>
        <v>Modeling policy choices</v>
      </c>
    </row>
    <row r="49" spans="1:9" ht="60" customHeight="1" x14ac:dyDescent="0.2">
      <c r="A49" s="4">
        <v>48</v>
      </c>
      <c r="B49" s="4">
        <v>2016</v>
      </c>
      <c r="C49" s="6" t="s">
        <v>174</v>
      </c>
      <c r="D49" s="6" t="s">
        <v>175</v>
      </c>
      <c r="E49" s="8" t="s">
        <v>176</v>
      </c>
      <c r="F49" s="40" t="s">
        <v>177</v>
      </c>
      <c r="G49" s="40" t="s">
        <v>516</v>
      </c>
      <c r="H49" s="6" t="s">
        <v>19</v>
      </c>
      <c r="I49" s="16" t="str">
        <f>Categories!$B$2</f>
        <v>Modeling policy choices</v>
      </c>
    </row>
    <row r="50" spans="1:9" ht="60" customHeight="1" x14ac:dyDescent="0.2">
      <c r="A50" s="4">
        <v>49</v>
      </c>
      <c r="B50" s="4">
        <v>2016</v>
      </c>
      <c r="C50" s="6" t="s">
        <v>178</v>
      </c>
      <c r="D50" s="6" t="s">
        <v>179</v>
      </c>
      <c r="E50" s="8" t="s">
        <v>180</v>
      </c>
      <c r="F50" s="40" t="s">
        <v>181</v>
      </c>
      <c r="G50" s="40" t="s">
        <v>517</v>
      </c>
      <c r="H50" s="6" t="s">
        <v>44</v>
      </c>
      <c r="I50" s="17" t="str">
        <f>Categories!$B$5</f>
        <v xml:space="preserve">Promoting structural change and institutional development </v>
      </c>
    </row>
    <row r="51" spans="1:9" ht="60" customHeight="1" x14ac:dyDescent="0.2">
      <c r="A51" s="4">
        <v>50</v>
      </c>
      <c r="B51" s="4">
        <v>2016</v>
      </c>
      <c r="C51" s="6" t="s">
        <v>182</v>
      </c>
      <c r="D51" s="6" t="s">
        <v>102</v>
      </c>
      <c r="E51" s="8" t="s">
        <v>183</v>
      </c>
      <c r="F51" s="40" t="s">
        <v>184</v>
      </c>
      <c r="G51" s="40" t="s">
        <v>518</v>
      </c>
      <c r="H51" s="6" t="s">
        <v>44</v>
      </c>
      <c r="I51" s="17" t="str">
        <f>Categories!$B$5</f>
        <v xml:space="preserve">Promoting structural change and institutional development </v>
      </c>
    </row>
    <row r="52" spans="1:9" ht="60" customHeight="1" x14ac:dyDescent="0.2">
      <c r="A52" s="4">
        <v>51</v>
      </c>
      <c r="B52" s="4">
        <v>2016</v>
      </c>
      <c r="C52" s="6" t="s">
        <v>186</v>
      </c>
      <c r="D52" s="6" t="s">
        <v>188</v>
      </c>
      <c r="E52" s="8" t="s">
        <v>189</v>
      </c>
      <c r="F52" s="40" t="s">
        <v>187</v>
      </c>
      <c r="G52" s="40" t="s">
        <v>519</v>
      </c>
      <c r="H52" s="6" t="s">
        <v>185</v>
      </c>
      <c r="I52" s="18" t="str">
        <f>Categories!$B$3</f>
        <v xml:space="preserve">Understanding macro-financial linkages </v>
      </c>
    </row>
    <row r="53" spans="1:9" ht="60" customHeight="1" x14ac:dyDescent="0.2">
      <c r="A53" s="4">
        <v>52</v>
      </c>
      <c r="B53" s="4">
        <v>2016</v>
      </c>
      <c r="C53" s="6" t="s">
        <v>190</v>
      </c>
      <c r="D53" s="6" t="s">
        <v>188</v>
      </c>
      <c r="E53" s="8" t="s">
        <v>191</v>
      </c>
      <c r="F53" s="40" t="s">
        <v>192</v>
      </c>
      <c r="G53" s="40" t="s">
        <v>520</v>
      </c>
      <c r="H53" s="6" t="s">
        <v>185</v>
      </c>
      <c r="I53" s="18" t="str">
        <f>Categories!$B$3</f>
        <v xml:space="preserve">Understanding macro-financial linkages </v>
      </c>
    </row>
    <row r="54" spans="1:9" ht="60" customHeight="1" x14ac:dyDescent="0.2">
      <c r="A54" s="4">
        <v>53</v>
      </c>
      <c r="B54" s="4">
        <v>2016</v>
      </c>
      <c r="C54" s="6" t="s">
        <v>193</v>
      </c>
      <c r="D54" s="6" t="s">
        <v>194</v>
      </c>
      <c r="E54" s="8" t="s">
        <v>195</v>
      </c>
      <c r="F54" s="40" t="s">
        <v>196</v>
      </c>
      <c r="G54" s="40" t="s">
        <v>521</v>
      </c>
      <c r="H54" s="6" t="s">
        <v>61</v>
      </c>
      <c r="I54" s="18" t="str">
        <f>Categories!$B$3</f>
        <v xml:space="preserve">Understanding macro-financial linkages </v>
      </c>
    </row>
    <row r="55" spans="1:9" ht="60" customHeight="1" x14ac:dyDescent="0.2">
      <c r="A55" s="4">
        <v>54</v>
      </c>
      <c r="B55" s="4">
        <v>2016</v>
      </c>
      <c r="C55" s="6" t="s">
        <v>198</v>
      </c>
      <c r="D55" s="6" t="s">
        <v>200</v>
      </c>
      <c r="E55" s="8" t="s">
        <v>199</v>
      </c>
      <c r="F55" s="40" t="s">
        <v>201</v>
      </c>
      <c r="G55" s="40" t="s">
        <v>522</v>
      </c>
      <c r="H55" s="6" t="s">
        <v>197</v>
      </c>
      <c r="I55" s="19" t="str">
        <f>Categories!$B$6</f>
        <v xml:space="preserve">Enhancing inclusion </v>
      </c>
    </row>
    <row r="56" spans="1:9" ht="60" customHeight="1" x14ac:dyDescent="0.2">
      <c r="A56" s="4">
        <v>55</v>
      </c>
      <c r="B56" s="4">
        <v>2017</v>
      </c>
      <c r="C56" s="6" t="s">
        <v>228</v>
      </c>
      <c r="D56" s="6" t="s">
        <v>229</v>
      </c>
      <c r="E56" s="8" t="s">
        <v>230</v>
      </c>
      <c r="F56" s="40" t="s">
        <v>231</v>
      </c>
      <c r="G56" s="40" t="s">
        <v>523</v>
      </c>
      <c r="H56" s="6" t="s">
        <v>227</v>
      </c>
      <c r="I56" s="16" t="str">
        <f>Categories!$B$2</f>
        <v>Modeling policy choices</v>
      </c>
    </row>
    <row r="57" spans="1:9" ht="60" customHeight="1" x14ac:dyDescent="0.2">
      <c r="A57" s="4">
        <v>56</v>
      </c>
      <c r="B57" s="4">
        <v>2017</v>
      </c>
      <c r="C57" s="6" t="s">
        <v>379</v>
      </c>
      <c r="D57" s="6" t="s">
        <v>232</v>
      </c>
      <c r="E57" s="8" t="s">
        <v>233</v>
      </c>
      <c r="F57" s="40" t="s">
        <v>234</v>
      </c>
      <c r="G57" s="40" t="s">
        <v>524</v>
      </c>
      <c r="H57" s="6" t="s">
        <v>227</v>
      </c>
      <c r="I57" s="16" t="str">
        <f>Categories!$B$2</f>
        <v>Modeling policy choices</v>
      </c>
    </row>
    <row r="58" spans="1:9" ht="60" customHeight="1" x14ac:dyDescent="0.2">
      <c r="A58" s="4">
        <v>57</v>
      </c>
      <c r="B58" s="4">
        <v>2017</v>
      </c>
      <c r="C58" s="6" t="s">
        <v>235</v>
      </c>
      <c r="D58" s="6" t="s">
        <v>236</v>
      </c>
      <c r="E58" s="8" t="s">
        <v>237</v>
      </c>
      <c r="F58" s="40" t="s">
        <v>238</v>
      </c>
      <c r="G58" s="40" t="s">
        <v>525</v>
      </c>
      <c r="H58" s="6" t="s">
        <v>227</v>
      </c>
      <c r="I58" s="16" t="str">
        <f>Categories!$B$2</f>
        <v>Modeling policy choices</v>
      </c>
    </row>
    <row r="59" spans="1:9" ht="60" customHeight="1" x14ac:dyDescent="0.2">
      <c r="A59" s="4">
        <v>58</v>
      </c>
      <c r="B59" s="4">
        <v>2017</v>
      </c>
      <c r="C59" s="6" t="s">
        <v>239</v>
      </c>
      <c r="D59" s="6" t="s">
        <v>240</v>
      </c>
      <c r="E59" s="8" t="s">
        <v>241</v>
      </c>
      <c r="F59" s="40" t="s">
        <v>242</v>
      </c>
      <c r="G59" s="40" t="s">
        <v>526</v>
      </c>
      <c r="H59" s="6" t="s">
        <v>227</v>
      </c>
      <c r="I59" s="16" t="str">
        <f>Categories!$B$2</f>
        <v>Modeling policy choices</v>
      </c>
    </row>
    <row r="60" spans="1:9" ht="60" customHeight="1" x14ac:dyDescent="0.2">
      <c r="A60" s="4">
        <v>59</v>
      </c>
      <c r="B60" s="4">
        <v>2017</v>
      </c>
      <c r="C60" s="6" t="s">
        <v>243</v>
      </c>
      <c r="D60" s="6" t="s">
        <v>244</v>
      </c>
      <c r="E60" s="8" t="s">
        <v>245</v>
      </c>
      <c r="F60" s="40" t="s">
        <v>246</v>
      </c>
      <c r="G60" s="40" t="s">
        <v>527</v>
      </c>
      <c r="H60" s="6" t="s">
        <v>247</v>
      </c>
      <c r="I60" s="18" t="str">
        <f>Categories!$B$3</f>
        <v xml:space="preserve">Understanding macro-financial linkages </v>
      </c>
    </row>
    <row r="61" spans="1:9" ht="60" customHeight="1" x14ac:dyDescent="0.2">
      <c r="A61" s="4">
        <v>60</v>
      </c>
      <c r="B61" s="4">
        <v>2017</v>
      </c>
      <c r="C61" s="6" t="s">
        <v>248</v>
      </c>
      <c r="D61" s="6" t="s">
        <v>249</v>
      </c>
      <c r="E61" s="8" t="s">
        <v>250</v>
      </c>
      <c r="F61" s="40" t="s">
        <v>251</v>
      </c>
      <c r="G61" s="40" t="s">
        <v>251</v>
      </c>
      <c r="H61" s="6" t="s">
        <v>247</v>
      </c>
      <c r="I61" s="18" t="str">
        <f>Categories!$B$3</f>
        <v xml:space="preserve">Understanding macro-financial linkages </v>
      </c>
    </row>
    <row r="62" spans="1:9" ht="60" customHeight="1" x14ac:dyDescent="0.2">
      <c r="A62" s="4">
        <v>61</v>
      </c>
      <c r="B62" s="4">
        <v>2017</v>
      </c>
      <c r="C62" s="6" t="s">
        <v>252</v>
      </c>
      <c r="D62" s="6" t="s">
        <v>253</v>
      </c>
      <c r="E62" s="8" t="s">
        <v>254</v>
      </c>
      <c r="F62" s="40" t="s">
        <v>255</v>
      </c>
      <c r="G62" s="40" t="s">
        <v>528</v>
      </c>
      <c r="H62" s="6" t="s">
        <v>247</v>
      </c>
      <c r="I62" s="18" t="str">
        <f>Categories!$B$3</f>
        <v xml:space="preserve">Understanding macro-financial linkages </v>
      </c>
    </row>
    <row r="63" spans="1:9" ht="60" customHeight="1" x14ac:dyDescent="0.2">
      <c r="A63" s="4">
        <v>62</v>
      </c>
      <c r="B63" s="4">
        <v>2017</v>
      </c>
      <c r="C63" s="6" t="s">
        <v>257</v>
      </c>
      <c r="D63" s="6" t="s">
        <v>258</v>
      </c>
      <c r="E63" s="8" t="s">
        <v>259</v>
      </c>
      <c r="F63" s="40" t="s">
        <v>260</v>
      </c>
      <c r="G63" s="40" t="s">
        <v>529</v>
      </c>
      <c r="H63" s="6" t="s">
        <v>256</v>
      </c>
      <c r="I63" s="20" t="str">
        <f>Categories!$B$4</f>
        <v xml:space="preserve">Building resilience </v>
      </c>
    </row>
    <row r="64" spans="1:9" ht="60" customHeight="1" x14ac:dyDescent="0.2">
      <c r="A64" s="4">
        <v>63</v>
      </c>
      <c r="B64" s="4">
        <v>2017</v>
      </c>
      <c r="C64" s="6" t="s">
        <v>262</v>
      </c>
      <c r="D64" s="6" t="s">
        <v>264</v>
      </c>
      <c r="E64" s="8" t="s">
        <v>263</v>
      </c>
      <c r="F64" s="40" t="s">
        <v>265</v>
      </c>
      <c r="G64" s="40" t="s">
        <v>530</v>
      </c>
      <c r="H64" s="6" t="s">
        <v>261</v>
      </c>
      <c r="I64" s="19" t="str">
        <f>Categories!$B$6</f>
        <v xml:space="preserve">Enhancing inclusion </v>
      </c>
    </row>
    <row r="65" spans="1:9" ht="60" customHeight="1" x14ac:dyDescent="0.2">
      <c r="A65" s="4">
        <v>64</v>
      </c>
      <c r="B65" s="4">
        <v>2017</v>
      </c>
      <c r="C65" s="6" t="s">
        <v>266</v>
      </c>
      <c r="D65" s="6" t="s">
        <v>267</v>
      </c>
      <c r="E65" s="8" t="s">
        <v>268</v>
      </c>
      <c r="F65" s="40" t="s">
        <v>269</v>
      </c>
      <c r="G65" s="40" t="s">
        <v>531</v>
      </c>
      <c r="H65" s="6" t="s">
        <v>261</v>
      </c>
      <c r="I65" s="19" t="str">
        <f>Categories!$B$6</f>
        <v xml:space="preserve">Enhancing inclusion </v>
      </c>
    </row>
    <row r="66" spans="1:9" ht="60" customHeight="1" x14ac:dyDescent="0.2">
      <c r="A66" s="4">
        <v>65</v>
      </c>
      <c r="B66" s="4">
        <v>2017</v>
      </c>
      <c r="C66" s="6" t="s">
        <v>270</v>
      </c>
      <c r="D66" s="6" t="s">
        <v>271</v>
      </c>
      <c r="E66" s="8" t="s">
        <v>272</v>
      </c>
      <c r="F66" s="40" t="s">
        <v>273</v>
      </c>
      <c r="G66" s="40" t="s">
        <v>532</v>
      </c>
      <c r="H66" s="6" t="s">
        <v>261</v>
      </c>
      <c r="I66" s="19" t="str">
        <f>Categories!$B$6</f>
        <v xml:space="preserve">Enhancing inclusion </v>
      </c>
    </row>
    <row r="67" spans="1:9" ht="60" customHeight="1" x14ac:dyDescent="0.2">
      <c r="A67" s="4">
        <v>66</v>
      </c>
      <c r="B67" s="4">
        <v>2017</v>
      </c>
      <c r="C67" s="6" t="s">
        <v>274</v>
      </c>
      <c r="D67" s="6" t="s">
        <v>275</v>
      </c>
      <c r="E67" s="8" t="s">
        <v>276</v>
      </c>
      <c r="F67" s="40" t="s">
        <v>277</v>
      </c>
      <c r="G67" s="40" t="s">
        <v>533</v>
      </c>
      <c r="H67" s="6" t="s">
        <v>261</v>
      </c>
      <c r="I67" s="19" t="str">
        <f>Categories!$B$6</f>
        <v xml:space="preserve">Enhancing inclusion </v>
      </c>
    </row>
    <row r="68" spans="1:9" ht="60" customHeight="1" x14ac:dyDescent="0.2">
      <c r="A68" s="4">
        <v>67</v>
      </c>
      <c r="B68" s="4">
        <v>2017</v>
      </c>
      <c r="C68" s="6" t="s">
        <v>278</v>
      </c>
      <c r="D68" s="6" t="s">
        <v>279</v>
      </c>
      <c r="E68" s="8" t="s">
        <v>280</v>
      </c>
      <c r="F68" s="40" t="s">
        <v>281</v>
      </c>
      <c r="G68" s="40" t="s">
        <v>534</v>
      </c>
      <c r="H68" s="6" t="s">
        <v>261</v>
      </c>
      <c r="I68" s="19" t="str">
        <f>Categories!$B$6</f>
        <v xml:space="preserve">Enhancing inclusion </v>
      </c>
    </row>
    <row r="69" spans="1:9" ht="60" customHeight="1" x14ac:dyDescent="0.2">
      <c r="A69" s="4">
        <v>68</v>
      </c>
      <c r="B69" s="4">
        <v>2017</v>
      </c>
      <c r="C69" s="6" t="s">
        <v>282</v>
      </c>
      <c r="D69" s="6" t="s">
        <v>283</v>
      </c>
      <c r="E69" s="8" t="s">
        <v>284</v>
      </c>
      <c r="F69" s="40" t="s">
        <v>285</v>
      </c>
      <c r="G69" s="40" t="s">
        <v>535</v>
      </c>
      <c r="H69" s="6" t="s">
        <v>261</v>
      </c>
      <c r="I69" s="19" t="str">
        <f>Categories!$B$6</f>
        <v xml:space="preserve">Enhancing inclusion </v>
      </c>
    </row>
    <row r="70" spans="1:9" ht="60" customHeight="1" x14ac:dyDescent="0.2">
      <c r="A70" s="4">
        <v>69</v>
      </c>
      <c r="B70" s="4">
        <v>2017</v>
      </c>
      <c r="C70" s="6" t="s">
        <v>286</v>
      </c>
      <c r="D70" s="6" t="s">
        <v>287</v>
      </c>
      <c r="E70" s="8" t="s">
        <v>288</v>
      </c>
      <c r="F70" s="40" t="s">
        <v>289</v>
      </c>
      <c r="G70" s="40" t="s">
        <v>536</v>
      </c>
      <c r="H70" s="6" t="s">
        <v>261</v>
      </c>
      <c r="I70" s="19" t="str">
        <f>Categories!$B$6</f>
        <v xml:space="preserve">Enhancing inclusion </v>
      </c>
    </row>
    <row r="71" spans="1:9" ht="60" customHeight="1" x14ac:dyDescent="0.2">
      <c r="A71" s="4">
        <v>70</v>
      </c>
      <c r="B71" s="4">
        <v>2017</v>
      </c>
      <c r="C71" s="6" t="s">
        <v>290</v>
      </c>
      <c r="D71" s="6" t="s">
        <v>292</v>
      </c>
      <c r="E71" s="8" t="s">
        <v>291</v>
      </c>
      <c r="F71" s="40" t="s">
        <v>293</v>
      </c>
      <c r="G71" s="40" t="s">
        <v>537</v>
      </c>
      <c r="H71" s="6" t="s">
        <v>261</v>
      </c>
      <c r="I71" s="19" t="str">
        <f>Categories!$B$6</f>
        <v xml:space="preserve">Enhancing inclusion </v>
      </c>
    </row>
    <row r="72" spans="1:9" ht="60" customHeight="1" x14ac:dyDescent="0.2">
      <c r="A72" s="4">
        <v>71</v>
      </c>
      <c r="B72" s="4">
        <v>2017</v>
      </c>
      <c r="C72" s="6" t="s">
        <v>294</v>
      </c>
      <c r="D72" s="6" t="s">
        <v>295</v>
      </c>
      <c r="E72" s="8" t="s">
        <v>296</v>
      </c>
      <c r="F72" s="40" t="s">
        <v>297</v>
      </c>
      <c r="G72" s="40" t="s">
        <v>565</v>
      </c>
      <c r="H72" s="6" t="s">
        <v>261</v>
      </c>
      <c r="I72" s="19" t="str">
        <f>Categories!$B$6</f>
        <v xml:space="preserve">Enhancing inclusion </v>
      </c>
    </row>
    <row r="73" spans="1:9" ht="60" customHeight="1" x14ac:dyDescent="0.2">
      <c r="A73" s="4">
        <v>72</v>
      </c>
      <c r="B73" s="4">
        <v>2017</v>
      </c>
      <c r="C73" s="6" t="s">
        <v>299</v>
      </c>
      <c r="D73" s="6" t="s">
        <v>300</v>
      </c>
      <c r="E73" s="8" t="s">
        <v>301</v>
      </c>
      <c r="F73" s="40" t="s">
        <v>302</v>
      </c>
      <c r="G73" s="40" t="s">
        <v>538</v>
      </c>
      <c r="H73" s="6" t="s">
        <v>298</v>
      </c>
      <c r="I73" s="19" t="str">
        <f>Categories!$B$6</f>
        <v xml:space="preserve">Enhancing inclusion </v>
      </c>
    </row>
    <row r="74" spans="1:9" ht="60" customHeight="1" x14ac:dyDescent="0.2">
      <c r="A74" s="4">
        <v>73</v>
      </c>
      <c r="B74" s="4">
        <v>2017</v>
      </c>
      <c r="C74" s="6" t="s">
        <v>303</v>
      </c>
      <c r="D74" s="6" t="s">
        <v>304</v>
      </c>
      <c r="E74" s="8" t="s">
        <v>305</v>
      </c>
      <c r="F74" s="40" t="s">
        <v>306</v>
      </c>
      <c r="G74" s="40" t="s">
        <v>539</v>
      </c>
      <c r="H74" s="6" t="s">
        <v>298</v>
      </c>
      <c r="I74" s="19" t="str">
        <f>Categories!$B$6</f>
        <v xml:space="preserve">Enhancing inclusion </v>
      </c>
    </row>
    <row r="75" spans="1:9" ht="60" customHeight="1" x14ac:dyDescent="0.2">
      <c r="A75" s="4">
        <v>74</v>
      </c>
      <c r="B75" s="4">
        <v>2018</v>
      </c>
      <c r="C75" s="6" t="s">
        <v>343</v>
      </c>
      <c r="D75" s="6" t="s">
        <v>346</v>
      </c>
      <c r="E75" s="8" t="s">
        <v>344</v>
      </c>
      <c r="F75" s="40" t="s">
        <v>345</v>
      </c>
      <c r="G75" s="40" t="s">
        <v>540</v>
      </c>
      <c r="H75" s="6" t="s">
        <v>651</v>
      </c>
      <c r="I75" s="16" t="str">
        <f>Categories!$B$2</f>
        <v>Modeling policy choices</v>
      </c>
    </row>
    <row r="76" spans="1:9" ht="60" customHeight="1" x14ac:dyDescent="0.2">
      <c r="A76" s="4">
        <v>75</v>
      </c>
      <c r="B76" s="4">
        <v>2018</v>
      </c>
      <c r="C76" s="6" t="s">
        <v>347</v>
      </c>
      <c r="D76" s="6" t="s">
        <v>349</v>
      </c>
      <c r="E76" s="8" t="s">
        <v>348</v>
      </c>
      <c r="F76" s="40" t="s">
        <v>350</v>
      </c>
      <c r="G76" s="40" t="s">
        <v>541</v>
      </c>
      <c r="H76" s="6" t="s">
        <v>651</v>
      </c>
      <c r="I76" s="16" t="str">
        <f>Categories!$B$2</f>
        <v>Modeling policy choices</v>
      </c>
    </row>
    <row r="77" spans="1:9" ht="60" customHeight="1" x14ac:dyDescent="0.2">
      <c r="A77" s="4">
        <v>76</v>
      </c>
      <c r="B77" s="4">
        <v>2018</v>
      </c>
      <c r="C77" s="6" t="s">
        <v>351</v>
      </c>
      <c r="D77" s="6" t="s">
        <v>352</v>
      </c>
      <c r="E77" s="8" t="s">
        <v>353</v>
      </c>
      <c r="F77" s="40" t="s">
        <v>354</v>
      </c>
      <c r="G77" s="40" t="s">
        <v>542</v>
      </c>
      <c r="H77" s="6" t="s">
        <v>651</v>
      </c>
      <c r="I77" s="16" t="str">
        <f>Categories!$B$2</f>
        <v>Modeling policy choices</v>
      </c>
    </row>
    <row r="78" spans="1:9" ht="60" customHeight="1" x14ac:dyDescent="0.2">
      <c r="A78" s="4">
        <v>77</v>
      </c>
      <c r="B78" s="4">
        <v>2018</v>
      </c>
      <c r="C78" s="6" t="s">
        <v>355</v>
      </c>
      <c r="D78" s="6" t="s">
        <v>356</v>
      </c>
      <c r="E78" s="8" t="s">
        <v>357</v>
      </c>
      <c r="F78" s="40" t="s">
        <v>358</v>
      </c>
      <c r="G78" s="40" t="s">
        <v>543</v>
      </c>
      <c r="H78" s="6" t="s">
        <v>651</v>
      </c>
      <c r="I78" s="16" t="str">
        <f>Categories!$B$2</f>
        <v>Modeling policy choices</v>
      </c>
    </row>
    <row r="79" spans="1:9" ht="60" customHeight="1" x14ac:dyDescent="0.2">
      <c r="A79" s="4">
        <v>78</v>
      </c>
      <c r="B79" s="4">
        <v>2018</v>
      </c>
      <c r="C79" s="6" t="s">
        <v>359</v>
      </c>
      <c r="D79" s="6" t="s">
        <v>360</v>
      </c>
      <c r="E79" s="8" t="s">
        <v>361</v>
      </c>
      <c r="F79" s="40" t="s">
        <v>362</v>
      </c>
      <c r="G79" s="40" t="s">
        <v>544</v>
      </c>
      <c r="H79" s="6" t="s">
        <v>651</v>
      </c>
      <c r="I79" s="18" t="str">
        <f>Categories!$B$3</f>
        <v xml:space="preserve">Understanding macro-financial linkages </v>
      </c>
    </row>
    <row r="80" spans="1:9" ht="60" customHeight="1" x14ac:dyDescent="0.2">
      <c r="A80" s="4">
        <v>79</v>
      </c>
      <c r="B80" s="4">
        <v>2018</v>
      </c>
      <c r="C80" s="6" t="s">
        <v>363</v>
      </c>
      <c r="D80" s="6" t="s">
        <v>364</v>
      </c>
      <c r="E80" s="8" t="s">
        <v>366</v>
      </c>
      <c r="F80" s="40" t="s">
        <v>365</v>
      </c>
      <c r="G80" s="40" t="s">
        <v>545</v>
      </c>
      <c r="H80" s="6" t="s">
        <v>651</v>
      </c>
      <c r="I80" s="20" t="str">
        <f>Categories!$B$4</f>
        <v xml:space="preserve">Building resilience </v>
      </c>
    </row>
    <row r="81" spans="1:9" ht="60" customHeight="1" x14ac:dyDescent="0.2">
      <c r="A81" s="4">
        <v>80</v>
      </c>
      <c r="B81" s="4">
        <v>2018</v>
      </c>
      <c r="C81" s="6" t="s">
        <v>367</v>
      </c>
      <c r="D81" s="6" t="s">
        <v>368</v>
      </c>
      <c r="E81" s="8" t="s">
        <v>369</v>
      </c>
      <c r="F81" s="40" t="s">
        <v>370</v>
      </c>
      <c r="G81" s="40" t="s">
        <v>546</v>
      </c>
      <c r="H81" s="6" t="s">
        <v>651</v>
      </c>
      <c r="I81" s="20" t="str">
        <f>Categories!$B$4</f>
        <v xml:space="preserve">Building resilience </v>
      </c>
    </row>
    <row r="82" spans="1:9" ht="60" customHeight="1" x14ac:dyDescent="0.2">
      <c r="A82" s="4">
        <v>81</v>
      </c>
      <c r="B82" s="4">
        <v>2018</v>
      </c>
      <c r="C82" s="6" t="s">
        <v>371</v>
      </c>
      <c r="D82" s="6" t="s">
        <v>372</v>
      </c>
      <c r="E82" s="8" t="s">
        <v>373</v>
      </c>
      <c r="F82" s="40" t="s">
        <v>374</v>
      </c>
      <c r="G82" s="40" t="s">
        <v>374</v>
      </c>
      <c r="H82" s="6" t="s">
        <v>651</v>
      </c>
      <c r="I82" s="17" t="str">
        <f>Categories!$B$5</f>
        <v xml:space="preserve">Promoting structural change and institutional development </v>
      </c>
    </row>
    <row r="83" spans="1:9" ht="60" customHeight="1" x14ac:dyDescent="0.2">
      <c r="A83" s="4">
        <v>82</v>
      </c>
      <c r="B83" s="4">
        <v>2018</v>
      </c>
      <c r="C83" s="6" t="s">
        <v>375</v>
      </c>
      <c r="D83" s="6" t="s">
        <v>376</v>
      </c>
      <c r="E83" s="8" t="s">
        <v>377</v>
      </c>
      <c r="F83" s="40" t="s">
        <v>378</v>
      </c>
      <c r="G83" s="40" t="s">
        <v>547</v>
      </c>
      <c r="H83" s="6" t="s">
        <v>651</v>
      </c>
      <c r="I83" s="16" t="str">
        <f>Categories!$B$2</f>
        <v>Modeling policy choices</v>
      </c>
    </row>
    <row r="84" spans="1:9" ht="60" customHeight="1" x14ac:dyDescent="0.2">
      <c r="A84" s="4">
        <v>83</v>
      </c>
      <c r="B84" s="4">
        <v>2018</v>
      </c>
      <c r="C84" s="6" t="s">
        <v>380</v>
      </c>
      <c r="D84" s="6" t="s">
        <v>381</v>
      </c>
      <c r="E84" s="8" t="s">
        <v>382</v>
      </c>
      <c r="F84" s="40" t="s">
        <v>383</v>
      </c>
      <c r="G84" s="40" t="s">
        <v>548</v>
      </c>
      <c r="H84" s="6" t="s">
        <v>651</v>
      </c>
      <c r="I84" s="18" t="str">
        <f>Categories!$B$3</f>
        <v xml:space="preserve">Understanding macro-financial linkages </v>
      </c>
    </row>
    <row r="85" spans="1:9" ht="60" customHeight="1" x14ac:dyDescent="0.2">
      <c r="A85" s="4">
        <v>84</v>
      </c>
      <c r="B85" s="4">
        <v>2018</v>
      </c>
      <c r="C85" s="6" t="s">
        <v>384</v>
      </c>
      <c r="D85" s="6" t="s">
        <v>385</v>
      </c>
      <c r="E85" s="8" t="s">
        <v>386</v>
      </c>
      <c r="F85" s="40" t="s">
        <v>387</v>
      </c>
      <c r="G85" s="40" t="s">
        <v>549</v>
      </c>
      <c r="H85" s="6" t="s">
        <v>651</v>
      </c>
      <c r="I85" s="16" t="str">
        <f>Categories!$B$2</f>
        <v>Modeling policy choices</v>
      </c>
    </row>
    <row r="86" spans="1:9" ht="60" customHeight="1" x14ac:dyDescent="0.2">
      <c r="A86" s="4">
        <v>85</v>
      </c>
      <c r="B86" s="4">
        <v>2018</v>
      </c>
      <c r="C86" s="6" t="s">
        <v>388</v>
      </c>
      <c r="D86" s="6" t="s">
        <v>389</v>
      </c>
      <c r="E86" s="8" t="s">
        <v>390</v>
      </c>
      <c r="F86" s="40" t="s">
        <v>391</v>
      </c>
      <c r="G86" s="40" t="s">
        <v>550</v>
      </c>
      <c r="H86" s="6" t="s">
        <v>651</v>
      </c>
      <c r="I86" s="19" t="str">
        <f>Categories!$B$6</f>
        <v xml:space="preserve">Enhancing inclusion </v>
      </c>
    </row>
    <row r="87" spans="1:9" ht="60" customHeight="1" x14ac:dyDescent="0.2">
      <c r="A87" s="4">
        <v>86</v>
      </c>
      <c r="B87" s="4">
        <v>2018</v>
      </c>
      <c r="C87" s="6" t="s">
        <v>392</v>
      </c>
      <c r="D87" s="6" t="s">
        <v>393</v>
      </c>
      <c r="E87" s="8" t="s">
        <v>394</v>
      </c>
      <c r="F87" s="40" t="s">
        <v>395</v>
      </c>
      <c r="G87" s="40" t="s">
        <v>551</v>
      </c>
      <c r="H87" s="6" t="s">
        <v>651</v>
      </c>
      <c r="I87" s="19" t="str">
        <f>Categories!$B$6</f>
        <v xml:space="preserve">Enhancing inclusion </v>
      </c>
    </row>
    <row r="88" spans="1:9" ht="60" customHeight="1" x14ac:dyDescent="0.2">
      <c r="A88" s="4">
        <v>87</v>
      </c>
      <c r="B88" s="4">
        <v>2018</v>
      </c>
      <c r="C88" s="6" t="s">
        <v>396</v>
      </c>
      <c r="D88" s="6" t="s">
        <v>397</v>
      </c>
      <c r="E88" s="8" t="s">
        <v>398</v>
      </c>
      <c r="F88" s="40" t="s">
        <v>399</v>
      </c>
      <c r="G88" s="40" t="s">
        <v>552</v>
      </c>
      <c r="H88" s="6" t="s">
        <v>651</v>
      </c>
      <c r="I88" s="19" t="str">
        <f>Categories!$B$6</f>
        <v xml:space="preserve">Enhancing inclusion </v>
      </c>
    </row>
    <row r="89" spans="1:9" ht="60" customHeight="1" x14ac:dyDescent="0.2">
      <c r="A89" s="4">
        <v>88</v>
      </c>
      <c r="B89" s="4">
        <v>2018</v>
      </c>
      <c r="C89" s="6" t="s">
        <v>400</v>
      </c>
      <c r="D89" s="6" t="s">
        <v>401</v>
      </c>
      <c r="E89" s="8" t="s">
        <v>402</v>
      </c>
      <c r="F89" s="40" t="s">
        <v>403</v>
      </c>
      <c r="G89" s="40" t="s">
        <v>553</v>
      </c>
      <c r="H89" s="6" t="s">
        <v>651</v>
      </c>
      <c r="I89" s="16" t="str">
        <f>Categories!$B$2</f>
        <v>Modeling policy choices</v>
      </c>
    </row>
    <row r="90" spans="1:9" ht="60" customHeight="1" x14ac:dyDescent="0.2">
      <c r="A90" s="4">
        <v>89</v>
      </c>
      <c r="B90" s="4">
        <v>2018</v>
      </c>
      <c r="C90" s="6" t="s">
        <v>405</v>
      </c>
      <c r="D90" s="6" t="s">
        <v>406</v>
      </c>
      <c r="E90" s="8" t="s">
        <v>407</v>
      </c>
      <c r="F90" s="40" t="s">
        <v>404</v>
      </c>
      <c r="G90" s="40" t="s">
        <v>404</v>
      </c>
      <c r="H90" s="6" t="s">
        <v>651</v>
      </c>
      <c r="I90" s="19" t="str">
        <f>Categories!$B$6</f>
        <v xml:space="preserve">Enhancing inclusion </v>
      </c>
    </row>
    <row r="91" spans="1:9" ht="60" customHeight="1" x14ac:dyDescent="0.2">
      <c r="A91" s="4">
        <v>90</v>
      </c>
      <c r="B91" s="4">
        <v>2018</v>
      </c>
      <c r="C91" s="6" t="s">
        <v>408</v>
      </c>
      <c r="D91" s="6" t="s">
        <v>409</v>
      </c>
      <c r="E91" s="8" t="s">
        <v>410</v>
      </c>
      <c r="F91" s="40" t="s">
        <v>411</v>
      </c>
      <c r="G91" s="40" t="s">
        <v>411</v>
      </c>
      <c r="H91" s="6" t="s">
        <v>651</v>
      </c>
      <c r="I91" s="17" t="str">
        <f>Categories!$B$5</f>
        <v xml:space="preserve">Promoting structural change and institutional development </v>
      </c>
    </row>
    <row r="92" spans="1:9" ht="60" customHeight="1" x14ac:dyDescent="0.2">
      <c r="A92" s="4">
        <v>91</v>
      </c>
      <c r="B92" s="4">
        <v>2018</v>
      </c>
      <c r="C92" s="6" t="s">
        <v>412</v>
      </c>
      <c r="D92" s="6" t="s">
        <v>415</v>
      </c>
      <c r="E92" s="8" t="s">
        <v>413</v>
      </c>
      <c r="F92" s="40" t="s">
        <v>414</v>
      </c>
      <c r="G92" s="40" t="s">
        <v>414</v>
      </c>
      <c r="H92" s="6" t="s">
        <v>651</v>
      </c>
      <c r="I92" s="17" t="str">
        <f>Categories!$B$5</f>
        <v xml:space="preserve">Promoting structural change and institutional development </v>
      </c>
    </row>
    <row r="93" spans="1:9" x14ac:dyDescent="0.2">
      <c r="B93" s="4"/>
      <c r="F93" s="9"/>
    </row>
    <row r="94" spans="1:9" x14ac:dyDescent="0.2">
      <c r="B94" s="4"/>
    </row>
    <row r="95" spans="1:9" s="28" customFormat="1" x14ac:dyDescent="0.2">
      <c r="A95" s="24" t="s">
        <v>672</v>
      </c>
      <c r="B95" s="25"/>
      <c r="C95" s="25"/>
      <c r="D95" s="25"/>
      <c r="E95" s="25"/>
      <c r="F95" s="26"/>
      <c r="G95" s="34"/>
      <c r="H95" s="25"/>
      <c r="I95" s="25"/>
    </row>
    <row r="96" spans="1:9" ht="30" customHeight="1" x14ac:dyDescent="0.2">
      <c r="A96" s="54" t="s">
        <v>673</v>
      </c>
      <c r="B96" s="54"/>
      <c r="C96" s="54"/>
      <c r="D96" s="54"/>
      <c r="E96" s="54"/>
      <c r="F96" s="54"/>
      <c r="G96" s="54"/>
      <c r="H96" s="54"/>
      <c r="I96" s="54"/>
    </row>
    <row r="97" spans="1:9" ht="30" customHeight="1" x14ac:dyDescent="0.2">
      <c r="A97" s="54" t="s">
        <v>675</v>
      </c>
      <c r="B97" s="54"/>
      <c r="C97" s="54"/>
      <c r="D97" s="54"/>
      <c r="E97" s="54"/>
      <c r="F97" s="54"/>
      <c r="G97" s="54"/>
      <c r="H97" s="54"/>
      <c r="I97" s="54"/>
    </row>
    <row r="98" spans="1:9" s="29" customFormat="1" x14ac:dyDescent="0.2">
      <c r="A98" s="15"/>
      <c r="B98" s="14"/>
      <c r="C98" s="14"/>
      <c r="D98" s="14"/>
      <c r="E98" s="14"/>
      <c r="F98" s="12"/>
      <c r="G98" s="35"/>
      <c r="H98" s="14"/>
      <c r="I98" s="14"/>
    </row>
  </sheetData>
  <sortState ref="B2:I92">
    <sortCondition ref="B2:B92"/>
  </sortState>
  <mergeCells count="2">
    <mergeCell ref="A96:I96"/>
    <mergeCell ref="A97:I97"/>
  </mergeCells>
  <hyperlinks>
    <hyperlink ref="G14" r:id="rId1" xr:uid="{2418F34B-34EC-48F8-AAFD-2EE98D50969F}"/>
    <hyperlink ref="G15" r:id="rId2" xr:uid="{DE9EACA1-8B92-4AEB-AB81-35EB6B04092B}"/>
    <hyperlink ref="G16" r:id="rId3" xr:uid="{E4495EAD-5222-4D30-ACCB-D71D45E0F75B}"/>
    <hyperlink ref="G17" r:id="rId4" xr:uid="{C831ECCD-60BC-4CA4-991A-F129D73723C3}"/>
    <hyperlink ref="G18" r:id="rId5" xr:uid="{56F984C8-979C-46C1-A13D-316C1FB70B4F}"/>
    <hyperlink ref="G19" r:id="rId6" xr:uid="{7EFF676F-744F-482C-91FA-286004CE387D}"/>
    <hyperlink ref="G20" r:id="rId7" xr:uid="{809FD56E-64AB-4DB6-8A7F-0ADF27E5256C}"/>
    <hyperlink ref="G21" r:id="rId8" xr:uid="{5AC775F3-B3B4-471D-9B88-36987E435CEA}"/>
    <hyperlink ref="G22" r:id="rId9" xr:uid="{156E0920-7522-4D9F-ACB1-3921B0CD6973}"/>
    <hyperlink ref="G23" r:id="rId10" xr:uid="{B4FD13C8-09DA-45C1-84E6-1E96C7C343EE}"/>
    <hyperlink ref="G24" r:id="rId11" xr:uid="{97AE003A-70FF-4818-85D1-153F57109190}"/>
    <hyperlink ref="G25" r:id="rId12" xr:uid="{B8CF8D31-AF48-4EA3-B802-4725FAD2B0AA}"/>
    <hyperlink ref="G26" r:id="rId13" xr:uid="{4B8ABA5F-10F9-4067-8C2F-99A04F8893E7}"/>
    <hyperlink ref="G27" r:id="rId14" xr:uid="{F22A1663-449D-466B-B466-54E2F8D829FD}"/>
    <hyperlink ref="G28" r:id="rId15" xr:uid="{B10E7BF3-C675-493C-AF6B-4C88E15D571B}"/>
    <hyperlink ref="G29" r:id="rId16" xr:uid="{27068F91-6A89-41CD-872E-FFC6AB504072}"/>
    <hyperlink ref="G30" r:id="rId17" xr:uid="{13B81340-94A7-4E84-ADC3-F7DF6E82C309}"/>
    <hyperlink ref="G31" r:id="rId18" xr:uid="{76923928-D0F0-495D-8FF8-6CAFA06EC16A}"/>
    <hyperlink ref="G32" r:id="rId19" xr:uid="{012C008F-58D8-41FE-827D-F9AC82D37EFD}"/>
    <hyperlink ref="G33" r:id="rId20" xr:uid="{A0E37A20-B779-48A6-B8E5-576ACF7ECF69}"/>
    <hyperlink ref="G34" r:id="rId21" xr:uid="{ED02905F-609B-4655-B5AF-AD5B15B9CDF3}"/>
    <hyperlink ref="G35" r:id="rId22" xr:uid="{B8446D10-E2FE-4E91-8136-7296FA034A04}"/>
    <hyperlink ref="G36" r:id="rId23" xr:uid="{D9DADBCC-41A7-4F58-BAD2-716565F66709}"/>
    <hyperlink ref="G37" r:id="rId24" xr:uid="{BA77FE85-3682-4C86-B7AB-93001052A596}"/>
    <hyperlink ref="G38" r:id="rId25" xr:uid="{B92B7AA4-3D66-44F6-97C0-F1912352D9A1}"/>
    <hyperlink ref="G39" r:id="rId26" xr:uid="{9889D730-2C6A-4EE1-A271-2BC53C4E3F3D}"/>
    <hyperlink ref="G40" r:id="rId27" xr:uid="{561D79B9-6594-4C3B-8921-6338EBFEAC96}"/>
    <hyperlink ref="G41" r:id="rId28" xr:uid="{FFFCAB76-0217-4220-8064-B1B3E56A509A}"/>
    <hyperlink ref="G42" r:id="rId29" xr:uid="{756CFFA2-720E-44D0-8D35-7EAD065CFA88}"/>
    <hyperlink ref="G43" r:id="rId30" xr:uid="{D52A2560-BCF5-4C34-B383-E8BE3F6A50AA}"/>
    <hyperlink ref="G44" r:id="rId31" xr:uid="{CAF56033-35A7-4007-ACA5-EFFB3DDD9963}"/>
    <hyperlink ref="G45" r:id="rId32" xr:uid="{0EA965A8-4E96-43C4-A0A4-B251AF6C2D98}"/>
    <hyperlink ref="G46" r:id="rId33" xr:uid="{4E0FD883-75C0-4CBC-90AE-133492F754ED}"/>
    <hyperlink ref="G47" r:id="rId34" xr:uid="{20EE11D1-41A7-416F-93A2-3FD84D725ACB}"/>
    <hyperlink ref="G48" r:id="rId35" xr:uid="{369EB213-8A78-4D59-80CB-ECB894142F7D}"/>
    <hyperlink ref="G49" r:id="rId36" xr:uid="{BE372E51-7A3E-45BE-BB6A-037D556D3455}"/>
    <hyperlink ref="G50" r:id="rId37" xr:uid="{90DC13DE-2571-43BE-AB90-D05A455035B2}"/>
    <hyperlink ref="G51" r:id="rId38" xr:uid="{CFBD3A37-B0B3-432F-B625-7B38BD2EAC45}"/>
    <hyperlink ref="G52" r:id="rId39" xr:uid="{448A6F51-1CD1-4498-A690-402C50C99DF4}"/>
    <hyperlink ref="G53" r:id="rId40" xr:uid="{BCE68D79-FA98-440E-99FF-2CF470E5DD8E}"/>
    <hyperlink ref="G54" r:id="rId41" xr:uid="{7A77BDE7-279C-4A25-8BF8-0CB70BC65D9F}"/>
    <hyperlink ref="G55" r:id="rId42" xr:uid="{2FDCAEDE-DAB4-4975-BE35-92665370DB96}"/>
    <hyperlink ref="G56" r:id="rId43" xr:uid="{8F81E53C-B216-4470-B084-071E3144E832}"/>
    <hyperlink ref="G57" r:id="rId44" xr:uid="{9A07D636-1492-46EE-B0EB-78860310F08B}"/>
    <hyperlink ref="G58" r:id="rId45" xr:uid="{330946C5-4504-4C8A-B35E-E6031A778B71}"/>
    <hyperlink ref="G59" r:id="rId46" xr:uid="{A6CE37A0-E0F6-47A7-9F4A-7C58BCC45590}"/>
    <hyperlink ref="G60" r:id="rId47" xr:uid="{9D9C3A0D-1B98-4F25-B97E-D20FAC164E86}"/>
    <hyperlink ref="G62" r:id="rId48" xr:uid="{7615E516-2531-490A-8A31-CFDA45FB292E}"/>
    <hyperlink ref="G63" r:id="rId49" xr:uid="{4A71D99F-B860-4D06-914E-BB0BEA78F064}"/>
    <hyperlink ref="G64" r:id="rId50" xr:uid="{E182893E-ED9A-4125-93AB-6912770AD2F5}"/>
    <hyperlink ref="G65" r:id="rId51" xr:uid="{1AF27C86-09E4-438B-942F-84B8BFCF0AD8}"/>
    <hyperlink ref="G66" r:id="rId52" xr:uid="{697CBA32-E1B1-4FCE-971D-88DDDD4AEAF5}"/>
    <hyperlink ref="G67" r:id="rId53" xr:uid="{C978A429-8095-4545-A693-0941D0CAC82A}"/>
    <hyperlink ref="G68" r:id="rId54" xr:uid="{BAA640EB-198E-4325-AA59-1CE74CA71153}"/>
    <hyperlink ref="G69" r:id="rId55" xr:uid="{7F541DA8-9F5A-4565-BF06-350B7704D911}"/>
    <hyperlink ref="G70" r:id="rId56" xr:uid="{58A4B219-445F-400C-B4B9-0440B39BA04D}"/>
    <hyperlink ref="G71" r:id="rId57" xr:uid="{620D84F4-80E1-4685-B25D-80DE96D0C706}"/>
    <hyperlink ref="G72" r:id="rId58" xr:uid="{75A89619-2313-417B-8ED8-16B61ABE3C5B}"/>
    <hyperlink ref="G73" r:id="rId59" xr:uid="{7C8FFBFB-F4B1-4420-9703-3C2EEDC47B31}"/>
    <hyperlink ref="G74" r:id="rId60" xr:uid="{5F535C88-7B39-44AF-9461-84C682A64870}"/>
    <hyperlink ref="G75" r:id="rId61" xr:uid="{CCE7A65A-DCF3-4F4D-B8C1-11E19D965510}"/>
    <hyperlink ref="G76" r:id="rId62" xr:uid="{0D4E850C-EB56-4950-9B84-9E953FA625D8}"/>
    <hyperlink ref="G77" r:id="rId63" xr:uid="{AC3AA858-E83C-47BF-81DA-C6D9B692908E}"/>
    <hyperlink ref="G78" r:id="rId64" xr:uid="{326B71B2-9E3C-4A51-8608-7A351BEDCFFF}"/>
    <hyperlink ref="G79" r:id="rId65" xr:uid="{7FB106BD-14D4-4CF1-BFA2-3DD419BAB018}"/>
    <hyperlink ref="G80" r:id="rId66" xr:uid="{DF1C5B9F-B15D-4B29-966A-F9A0D9CEB774}"/>
    <hyperlink ref="G81" r:id="rId67" xr:uid="{9075921C-3E48-4ECE-B2E0-73E524891A7D}"/>
    <hyperlink ref="G83" r:id="rId68" xr:uid="{5404CEB9-A9AD-4238-AE02-99AFB4D13F23}"/>
    <hyperlink ref="G84" r:id="rId69" xr:uid="{821B250B-A9C9-4D16-96BB-E5E838C8713D}"/>
    <hyperlink ref="G85" r:id="rId70" xr:uid="{D02690C5-9CA9-4BD4-AACC-F17FFBAAB508}"/>
    <hyperlink ref="G86" r:id="rId71" xr:uid="{3F7F22BB-1E87-4A3D-AFF7-62EE5BF79BF8}"/>
    <hyperlink ref="G87" r:id="rId72" xr:uid="{A463151C-04BA-4F38-971C-CBAFF2676F49}"/>
    <hyperlink ref="G88" r:id="rId73" xr:uid="{4260F26D-0CB1-4989-996F-DB7AC8D8E340}"/>
    <hyperlink ref="G89" r:id="rId74" xr:uid="{17BFA1F3-2F39-4F31-A0C7-4D3273532498}"/>
    <hyperlink ref="G2" r:id="rId75" xr:uid="{403B05C3-E098-4250-9EE1-CB91FAD8A00A}"/>
    <hyperlink ref="G3" r:id="rId76" xr:uid="{0F3F41BB-174D-405B-B155-31C90A2E9571}"/>
    <hyperlink ref="G4" r:id="rId77" xr:uid="{659BEA02-08F4-431F-B10C-0E45369B74B2}"/>
    <hyperlink ref="G5" r:id="rId78" xr:uid="{86F4EFBC-D9EC-400D-907F-CA5F19197F9B}"/>
    <hyperlink ref="G6" r:id="rId79" xr:uid="{E6E72308-A6D9-408E-BA8D-BD4909835723}"/>
    <hyperlink ref="G7" r:id="rId80" xr:uid="{36B11291-2BDD-4575-B724-703B3C46A713}"/>
    <hyperlink ref="G8" r:id="rId81" xr:uid="{B1035176-F09F-4416-8305-91C0AB8C921B}"/>
    <hyperlink ref="G9" r:id="rId82" xr:uid="{45916F36-C2E2-4C84-8AFD-C2EB6FC6C356}"/>
    <hyperlink ref="G10" r:id="rId83" xr:uid="{A0D9A96C-2010-4D78-9929-126AF4E1ED46}"/>
    <hyperlink ref="G11" r:id="rId84" xr:uid="{063F8E4B-0612-4467-A512-83E2A1B75098}"/>
    <hyperlink ref="G12" r:id="rId85" xr:uid="{92A95616-DA6E-40F7-A18A-118AF7E2488C}"/>
    <hyperlink ref="G13" r:id="rId86" xr:uid="{9B1511B6-0245-43FF-AD8D-ACAA4163F8B3}"/>
    <hyperlink ref="F14" r:id="rId87" xr:uid="{CAD6AB2D-86CA-4633-ADFD-1780FE2676EF}"/>
    <hyperlink ref="F15" r:id="rId88" xr:uid="{D673966E-BA4F-4C27-864F-E30A2BD090E5}"/>
    <hyperlink ref="F16" r:id="rId89" xr:uid="{9CB5C231-C9A4-45E5-8FD2-F22FEF1401C6}"/>
    <hyperlink ref="F17" r:id="rId90" xr:uid="{E93BB436-52F0-4FCB-96A9-3B75138DA8B8}"/>
    <hyperlink ref="F18" r:id="rId91" xr:uid="{59682A0F-875F-4555-885C-C8B151221822}"/>
    <hyperlink ref="F19" r:id="rId92" xr:uid="{07451B6C-867D-46AD-BC36-4E6836107751}"/>
    <hyperlink ref="F20" r:id="rId93" xr:uid="{17031D05-DEE2-42CE-82BC-0410C7722BDA}"/>
    <hyperlink ref="F21" r:id="rId94" xr:uid="{8D8EC9E7-6D86-43DB-A19D-20D6841087E3}"/>
    <hyperlink ref="F22" r:id="rId95" xr:uid="{52EEDE4A-B029-47CE-AC7D-9FB62AF8C5DC}"/>
    <hyperlink ref="F23" r:id="rId96" xr:uid="{8A9FCFE6-620A-4993-B110-F2CF1425AF8D}"/>
    <hyperlink ref="F24" r:id="rId97" xr:uid="{0433CC01-7D7F-4AA5-9A26-5B04D854E399}"/>
    <hyperlink ref="F25" r:id="rId98" xr:uid="{52E92465-0AA3-4822-9925-F96A90445E4C}"/>
    <hyperlink ref="F26" r:id="rId99" xr:uid="{A26D865A-F273-4D39-AE30-8307AB55FD92}"/>
    <hyperlink ref="F27" r:id="rId100" xr:uid="{08C0960E-229D-4091-A7D2-9C7DA3430972}"/>
    <hyperlink ref="F28" r:id="rId101" xr:uid="{A249F995-5418-4F26-97BB-B97D4A794E88}"/>
    <hyperlink ref="F29" r:id="rId102" xr:uid="{AA8BB500-0E8F-4DA8-BF41-D5E840482A40}"/>
    <hyperlink ref="F30" r:id="rId103" xr:uid="{00919DA3-D242-4EBF-87C8-D839382B1580}"/>
    <hyperlink ref="F31" r:id="rId104" xr:uid="{E1A817E6-CF47-4476-9083-018961705E83}"/>
    <hyperlink ref="F32" r:id="rId105" xr:uid="{A369DF33-FDCA-4303-9788-33B0B8B19CA3}"/>
    <hyperlink ref="F33" r:id="rId106" xr:uid="{861159B9-EDC9-47C8-96E8-CD7EBBF2E9E1}"/>
    <hyperlink ref="F34" r:id="rId107" xr:uid="{F4278983-273D-40B3-BCE7-CC141AD4A5EE}"/>
    <hyperlink ref="F35" r:id="rId108" xr:uid="{963EA3C9-6D4B-47B4-B5F1-354A78FDB077}"/>
    <hyperlink ref="F36" r:id="rId109" xr:uid="{7DF329A3-5F9D-40CA-89F7-425C4FEFAC52}"/>
    <hyperlink ref="F37" r:id="rId110" xr:uid="{E574ACCA-AB8D-4958-835B-4D78533FCA80}"/>
    <hyperlink ref="F38" r:id="rId111" xr:uid="{72C5D6B9-C350-4E87-A200-E904E292F914}"/>
    <hyperlink ref="F39" r:id="rId112" xr:uid="{0219E594-4990-4D41-9202-329DE622224F}"/>
    <hyperlink ref="F40" r:id="rId113" xr:uid="{1C365762-5A22-4EE4-A37C-9BC80AAE9E06}"/>
    <hyperlink ref="F41" r:id="rId114" xr:uid="{54D7CD09-C53D-4A3C-9A28-F73B971DDB53}"/>
    <hyperlink ref="F42" r:id="rId115" xr:uid="{F9A367BE-46F4-471E-B239-6038126BA9E8}"/>
    <hyperlink ref="F43" r:id="rId116" xr:uid="{CD7AE4CA-F102-46DB-A65B-96DDBBCDF111}"/>
    <hyperlink ref="F44" r:id="rId117" xr:uid="{DAE53636-469B-4D60-97E8-E9EB08B9D53C}"/>
    <hyperlink ref="F45" r:id="rId118" xr:uid="{AC87AE4F-172F-4743-B3E9-3FFF91557D37}"/>
    <hyperlink ref="F46" r:id="rId119" xr:uid="{37D2C254-74B0-4083-824F-7E3B142443D4}"/>
    <hyperlink ref="F47" r:id="rId120" xr:uid="{B4C95D8F-BF8A-4A39-9B07-5EAC52F9C405}"/>
    <hyperlink ref="F48" r:id="rId121" xr:uid="{678BA73A-5D6E-4F3B-A0C3-9A1036B5C1B8}"/>
    <hyperlink ref="F49" r:id="rId122" xr:uid="{632CDE23-D609-4AEB-9031-3769DF206586}"/>
    <hyperlink ref="F50" r:id="rId123" xr:uid="{F2AE3F2A-B3F7-4F92-BFA5-C2C58DC5B2A5}"/>
    <hyperlink ref="F51" r:id="rId124" xr:uid="{2AAD5DF8-4997-4151-B40E-205DBDA67F05}"/>
    <hyperlink ref="F52" r:id="rId125" xr:uid="{74B177F6-AACC-45B0-8BCE-ADC175BB1E1A}"/>
    <hyperlink ref="F53" r:id="rId126" xr:uid="{8CE5494A-F71F-4D36-896B-27D36974A8AB}"/>
    <hyperlink ref="F54" r:id="rId127" xr:uid="{7EDDD1F3-D206-486A-BEC3-B0216080077F}"/>
    <hyperlink ref="F55" r:id="rId128" xr:uid="{B731B01F-32AB-455F-B984-6C0F218E84F7}"/>
    <hyperlink ref="F56" r:id="rId129" xr:uid="{2BC4F949-4737-4C2A-92F7-63B683044495}"/>
    <hyperlink ref="F57" r:id="rId130" xr:uid="{0C7A2C9C-DC77-4080-8E01-0D5D239B82DC}"/>
    <hyperlink ref="F58" r:id="rId131" xr:uid="{BF95C865-FB73-43C9-A0A1-31F789558E8D}"/>
    <hyperlink ref="F59" r:id="rId132" xr:uid="{9C7A64A0-9EC8-480F-9D93-10561D79EDDA}"/>
    <hyperlink ref="F60" r:id="rId133" xr:uid="{047AC387-AFF4-4B0A-8891-DD0AE947CDCD}"/>
    <hyperlink ref="F61" r:id="rId134" xr:uid="{A6CCEDBA-06D3-4054-B9E6-E49B683BC1F7}"/>
    <hyperlink ref="F62" r:id="rId135" xr:uid="{7614149A-DBB4-45C3-AEF6-E1CD041D73CE}"/>
    <hyperlink ref="F63" r:id="rId136" xr:uid="{FD7C1CC3-F6CA-42C9-AC67-EA518879EB94}"/>
    <hyperlink ref="F64" r:id="rId137" xr:uid="{90EF1610-ADB9-44C4-8CD3-B671E8D29BC8}"/>
    <hyperlink ref="F65" r:id="rId138" xr:uid="{5F2DE108-038C-4F20-A68D-B9F290F6C2C9}"/>
    <hyperlink ref="F66" r:id="rId139" xr:uid="{73DF1650-F506-427B-9E56-5176324FCA92}"/>
    <hyperlink ref="F67" r:id="rId140" xr:uid="{E093CD55-0F25-4CE7-8408-9021B3A65D52}"/>
    <hyperlink ref="F68" r:id="rId141" xr:uid="{71BA1376-C2D1-423E-9A36-70E9BFE91F73}"/>
    <hyperlink ref="F69" r:id="rId142" xr:uid="{CEDFFD56-9EA0-463D-BB0C-265F6C1597D2}"/>
    <hyperlink ref="F70" r:id="rId143" xr:uid="{8D4ACA4E-1C8F-4AA9-8112-5A0E0CDCBAC8}"/>
    <hyperlink ref="F71" r:id="rId144" xr:uid="{AAC0DB13-94A7-408F-AE65-DF7BD09BD372}"/>
    <hyperlink ref="F72" r:id="rId145" xr:uid="{A252C8F6-4C45-4E83-AC60-5AFCB282CBAE}"/>
    <hyperlink ref="F73" r:id="rId146" xr:uid="{411C9850-EBE8-4D22-AFA2-1CC2D5FB83DD}"/>
    <hyperlink ref="F74" r:id="rId147" xr:uid="{34DEB4BD-BD77-4431-965E-AE0152E0CAD4}"/>
    <hyperlink ref="F75" r:id="rId148" xr:uid="{D7F2FEAE-B2DD-42FB-9B8C-E8F0B2DA4118}"/>
    <hyperlink ref="F76" r:id="rId149" xr:uid="{F6A0BCCA-7AE9-46C5-B863-16BF1EA364C4}"/>
    <hyperlink ref="F77" r:id="rId150" xr:uid="{5DDE0449-9F67-49CC-97D6-7ECE7F6B909F}"/>
    <hyperlink ref="F78" r:id="rId151" xr:uid="{1CFC18FC-4474-4238-9D7A-EF3DEE830F81}"/>
    <hyperlink ref="F79" r:id="rId152" xr:uid="{7EBB81C5-417C-4C5C-B3B6-83093F9586E9}"/>
    <hyperlink ref="F80" r:id="rId153" xr:uid="{8F8B383E-113C-4599-B8C5-498FAE3D8466}"/>
    <hyperlink ref="F81" r:id="rId154" xr:uid="{EC0A0CB0-8836-4B06-933C-B1F2CA1389BB}"/>
    <hyperlink ref="F82" r:id="rId155" xr:uid="{94A56B21-5530-4438-948C-B3329A4AE9BF}"/>
    <hyperlink ref="F83" r:id="rId156" xr:uid="{0027E2DB-D96B-40F8-A992-8E6988EE7CAB}"/>
    <hyperlink ref="F84" r:id="rId157" xr:uid="{1BA9718E-1D76-4FEE-A9E1-5D986040354F}"/>
    <hyperlink ref="F85" r:id="rId158" xr:uid="{1B8EFF56-7FDB-4142-9AFA-C9069C8E6E99}"/>
    <hyperlink ref="F86" r:id="rId159" xr:uid="{5AB73770-AA92-493E-983A-AFDBCC1A0D3B}"/>
    <hyperlink ref="F87" r:id="rId160" xr:uid="{87F1D832-B43A-479C-BF26-38BFEC2B3869}"/>
    <hyperlink ref="F88" r:id="rId161" xr:uid="{B560B57B-8284-421C-865C-A66499C61E2F}"/>
    <hyperlink ref="F89" r:id="rId162" xr:uid="{58747D20-2A89-4F91-B0D0-8DAF0226DA21}"/>
    <hyperlink ref="F90" r:id="rId163" xr:uid="{900BEBFB-03F8-4DE0-93AD-0111D8B1E2F6}"/>
    <hyperlink ref="F91" r:id="rId164" xr:uid="{2F0EE28E-E848-44F2-8553-9C4647F0DC7A}"/>
    <hyperlink ref="F92" r:id="rId165" xr:uid="{AB3C3661-7439-4741-9A66-646B7D1F4109}"/>
    <hyperlink ref="F2" r:id="rId166" xr:uid="{3CD1403A-0E70-4728-AC49-D032473BB150}"/>
    <hyperlink ref="F3" r:id="rId167" xr:uid="{64BE428B-CEF0-4C4D-974E-20B7474F3AAF}"/>
    <hyperlink ref="F4" r:id="rId168" xr:uid="{27B9C10E-0ACF-4BCD-BF1C-B782E40C7945}"/>
    <hyperlink ref="F5" r:id="rId169" xr:uid="{034A715B-31DB-4BBD-AD78-79457C68C9DB}"/>
    <hyperlink ref="F6" r:id="rId170" xr:uid="{6306CA5D-A4E9-42AF-82CD-28EA04B77C34}"/>
    <hyperlink ref="F7" r:id="rId171" xr:uid="{13E4E8C6-9CCA-43DC-B6A9-0D0F9D433A7E}"/>
    <hyperlink ref="F8" r:id="rId172" xr:uid="{0EE162AC-DCBA-483B-83E4-73250A7DC63D}"/>
    <hyperlink ref="F9" r:id="rId173" xr:uid="{5483FA53-7EB7-46F0-B30C-562DE59D9EF0}"/>
    <hyperlink ref="F10" r:id="rId174" xr:uid="{87581D70-A80A-4457-B852-FC894D389638}"/>
    <hyperlink ref="F11" r:id="rId175" xr:uid="{E0B1587C-D9B3-4766-9ABB-4EB689F03BD6}"/>
    <hyperlink ref="F12" r:id="rId176" xr:uid="{58EEBA36-7D07-4E15-AE38-5809FADDB5D0}"/>
    <hyperlink ref="F13" r:id="rId177" xr:uid="{966E6088-6242-4C45-8A86-5DE9972AC5DD}"/>
    <hyperlink ref="G61" r:id="rId178" xr:uid="{3B29DFBA-FAC3-41B5-A2EA-23FCDA5C22C2}"/>
    <hyperlink ref="G82" r:id="rId179" xr:uid="{77EBB049-CC29-4309-AF0B-2336A8F125C0}"/>
    <hyperlink ref="G90" r:id="rId180" xr:uid="{E90607F4-FF9D-4069-B88F-1097F0BBF8FE}"/>
    <hyperlink ref="G91" r:id="rId181" xr:uid="{19C35CA7-C65C-43BC-8984-B142F5FB2154}"/>
    <hyperlink ref="G92" r:id="rId182" xr:uid="{7F53FED8-E772-4EBF-B71F-DCBFB927C128}"/>
  </hyperlinks>
  <pageMargins left="0.7" right="0.7" top="0.75" bottom="0.75" header="0.3" footer="0.3"/>
  <pageSetup scale="53" fitToHeight="0" orientation="portrait" r:id="rId183"/>
  <legacyDrawing r:id="rId1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1D759-1E97-4394-988B-CF4EA759A9B3}">
  <sheetPr>
    <pageSetUpPr fitToPage="1"/>
  </sheetPr>
  <dimension ref="A1:I53"/>
  <sheetViews>
    <sheetView zoomScaleNormal="100" workbookViewId="0">
      <pane xSplit="2" ySplit="1" topLeftCell="C2" activePane="bottomRight" state="frozen"/>
      <selection pane="topRight" activeCell="D1" sqref="D1"/>
      <selection pane="bottomLeft" activeCell="A4" sqref="A4"/>
      <selection pane="bottomRight" activeCell="C61" sqref="C61"/>
    </sheetView>
  </sheetViews>
  <sheetFormatPr defaultRowHeight="12.75" x14ac:dyDescent="0.2"/>
  <cols>
    <col min="1" max="1" width="4.7109375" style="2" customWidth="1"/>
    <col min="2" max="2" width="11.7109375" style="2" bestFit="1" customWidth="1"/>
    <col min="3" max="3" width="32.7109375" style="1" customWidth="1"/>
    <col min="4" max="4" width="24.7109375" style="1" customWidth="1"/>
    <col min="5" max="5" width="16.7109375" style="1" customWidth="1"/>
    <col min="6" max="6" width="60.7109375" style="1" customWidth="1"/>
    <col min="7" max="8" width="12.7109375" style="9" customWidth="1"/>
    <col min="9" max="9" width="20.7109375" style="3" customWidth="1"/>
    <col min="10" max="10" width="11.42578125" style="1" customWidth="1"/>
    <col min="11" max="16384" width="9.140625" style="1"/>
  </cols>
  <sheetData>
    <row r="1" spans="1:9" ht="30" customHeight="1" x14ac:dyDescent="0.2">
      <c r="A1" s="36" t="s">
        <v>670</v>
      </c>
      <c r="B1" s="37" t="s">
        <v>671</v>
      </c>
      <c r="C1" s="37" t="s">
        <v>3</v>
      </c>
      <c r="D1" s="37" t="s">
        <v>6</v>
      </c>
      <c r="E1" s="37" t="s">
        <v>72</v>
      </c>
      <c r="F1" s="37" t="s">
        <v>4</v>
      </c>
      <c r="G1" s="37" t="s">
        <v>5</v>
      </c>
      <c r="H1" s="37" t="s">
        <v>694</v>
      </c>
      <c r="I1" s="37" t="s">
        <v>674</v>
      </c>
    </row>
    <row r="2" spans="1:9" s="5" customFormat="1" ht="60" customHeight="1" x14ac:dyDescent="0.25">
      <c r="A2" s="4">
        <v>1</v>
      </c>
      <c r="B2" s="4">
        <v>2014</v>
      </c>
      <c r="C2" s="6" t="s">
        <v>657</v>
      </c>
      <c r="D2" s="6" t="s">
        <v>634</v>
      </c>
      <c r="E2" s="6" t="s">
        <v>71</v>
      </c>
      <c r="F2" s="8" t="s">
        <v>566</v>
      </c>
      <c r="G2" s="40" t="s">
        <v>567</v>
      </c>
      <c r="H2" s="40" t="s">
        <v>483</v>
      </c>
      <c r="I2" s="16" t="str">
        <f>Categories!$B$2</f>
        <v>Modeling policy choices</v>
      </c>
    </row>
    <row r="3" spans="1:9" s="5" customFormat="1" ht="60" customHeight="1" x14ac:dyDescent="0.25">
      <c r="A3" s="4">
        <v>2</v>
      </c>
      <c r="B3" s="4">
        <v>2014</v>
      </c>
      <c r="C3" s="6" t="s">
        <v>73</v>
      </c>
      <c r="D3" s="6" t="s">
        <v>693</v>
      </c>
      <c r="E3" s="6" t="s">
        <v>74</v>
      </c>
      <c r="F3" s="8" t="s">
        <v>575</v>
      </c>
      <c r="G3" s="40" t="s">
        <v>576</v>
      </c>
      <c r="H3" s="40" t="s">
        <v>484</v>
      </c>
      <c r="I3" s="19" t="str">
        <f>Categories!$B$6</f>
        <v xml:space="preserve">Enhancing inclusion </v>
      </c>
    </row>
    <row r="4" spans="1:9" s="5" customFormat="1" ht="60" customHeight="1" x14ac:dyDescent="0.25">
      <c r="A4" s="4">
        <v>3</v>
      </c>
      <c r="B4" s="4">
        <v>2014</v>
      </c>
      <c r="C4" s="6" t="s">
        <v>75</v>
      </c>
      <c r="D4" s="7" t="s">
        <v>635</v>
      </c>
      <c r="E4" s="6" t="s">
        <v>215</v>
      </c>
      <c r="F4" s="8" t="s">
        <v>570</v>
      </c>
      <c r="G4" s="40" t="s">
        <v>571</v>
      </c>
      <c r="H4" s="41" t="s">
        <v>226</v>
      </c>
      <c r="I4" s="16" t="str">
        <f>Categories!$B$2</f>
        <v>Modeling policy choices</v>
      </c>
    </row>
    <row r="5" spans="1:9" s="5" customFormat="1" ht="60" customHeight="1" x14ac:dyDescent="0.25">
      <c r="A5" s="4">
        <v>4</v>
      </c>
      <c r="B5" s="4">
        <v>2014</v>
      </c>
      <c r="C5" s="6" t="s">
        <v>76</v>
      </c>
      <c r="D5" s="7" t="s">
        <v>77</v>
      </c>
      <c r="E5" s="6" t="s">
        <v>215</v>
      </c>
      <c r="F5" s="8" t="s">
        <v>569</v>
      </c>
      <c r="G5" s="40" t="s">
        <v>568</v>
      </c>
      <c r="H5" s="41" t="s">
        <v>226</v>
      </c>
      <c r="I5" s="16" t="str">
        <f>Categories!$B$2</f>
        <v>Modeling policy choices</v>
      </c>
    </row>
    <row r="6" spans="1:9" s="5" customFormat="1" ht="60" customHeight="1" x14ac:dyDescent="0.25">
      <c r="A6" s="4">
        <v>5</v>
      </c>
      <c r="B6" s="4">
        <v>2014</v>
      </c>
      <c r="C6" s="6" t="s">
        <v>78</v>
      </c>
      <c r="D6" s="7" t="s">
        <v>636</v>
      </c>
      <c r="E6" s="6" t="s">
        <v>215</v>
      </c>
      <c r="F6" s="8" t="s">
        <v>577</v>
      </c>
      <c r="G6" s="40" t="s">
        <v>578</v>
      </c>
      <c r="H6" s="41" t="s">
        <v>226</v>
      </c>
      <c r="I6" s="16" t="str">
        <f>Categories!$B$2</f>
        <v>Modeling policy choices</v>
      </c>
    </row>
    <row r="7" spans="1:9" s="5" customFormat="1" ht="60" customHeight="1" x14ac:dyDescent="0.25">
      <c r="A7" s="4">
        <v>6</v>
      </c>
      <c r="B7" s="4">
        <v>2014</v>
      </c>
      <c r="C7" s="6" t="s">
        <v>79</v>
      </c>
      <c r="D7" s="7" t="s">
        <v>637</v>
      </c>
      <c r="E7" s="6" t="s">
        <v>80</v>
      </c>
      <c r="F7" s="8" t="s">
        <v>573</v>
      </c>
      <c r="G7" s="40" t="s">
        <v>572</v>
      </c>
      <c r="H7" s="40" t="s">
        <v>555</v>
      </c>
      <c r="I7" s="16" t="str">
        <f>Categories!$B$2</f>
        <v>Modeling policy choices</v>
      </c>
    </row>
    <row r="8" spans="1:9" s="5" customFormat="1" ht="60" customHeight="1" x14ac:dyDescent="0.25">
      <c r="A8" s="4">
        <v>7</v>
      </c>
      <c r="B8" s="4">
        <v>2015</v>
      </c>
      <c r="C8" s="6" t="s">
        <v>122</v>
      </c>
      <c r="D8" s="7" t="s">
        <v>638</v>
      </c>
      <c r="E8" s="6" t="s">
        <v>121</v>
      </c>
      <c r="F8" s="8" t="s">
        <v>441</v>
      </c>
      <c r="G8" s="40" t="s">
        <v>574</v>
      </c>
      <c r="H8" s="40" t="s">
        <v>554</v>
      </c>
      <c r="I8" s="16" t="str">
        <f>Categories!$B$2</f>
        <v>Modeling policy choices</v>
      </c>
    </row>
    <row r="9" spans="1:9" s="5" customFormat="1" ht="60" customHeight="1" x14ac:dyDescent="0.25">
      <c r="A9" s="4">
        <v>8</v>
      </c>
      <c r="B9" s="4">
        <v>2015</v>
      </c>
      <c r="C9" s="6" t="s">
        <v>123</v>
      </c>
      <c r="D9" s="6" t="s">
        <v>639</v>
      </c>
      <c r="E9" s="6" t="s">
        <v>121</v>
      </c>
      <c r="F9" s="8" t="s">
        <v>579</v>
      </c>
      <c r="G9" s="40" t="s">
        <v>124</v>
      </c>
      <c r="H9" s="41" t="s">
        <v>226</v>
      </c>
      <c r="I9" s="18" t="str">
        <f>Categories!$B$3</f>
        <v xml:space="preserve">Understanding macro-financial linkages </v>
      </c>
    </row>
    <row r="10" spans="1:9" s="5" customFormat="1" ht="60" customHeight="1" x14ac:dyDescent="0.25">
      <c r="A10" s="4">
        <v>9</v>
      </c>
      <c r="B10" s="4">
        <v>2015</v>
      </c>
      <c r="C10" s="6" t="s">
        <v>127</v>
      </c>
      <c r="D10" s="6" t="s">
        <v>94</v>
      </c>
      <c r="E10" s="6" t="s">
        <v>121</v>
      </c>
      <c r="F10" s="8" t="s">
        <v>580</v>
      </c>
      <c r="G10" s="40" t="s">
        <v>125</v>
      </c>
      <c r="H10" s="40" t="s">
        <v>489</v>
      </c>
      <c r="I10" s="18" t="str">
        <f>Categories!$B$3</f>
        <v xml:space="preserve">Understanding macro-financial linkages </v>
      </c>
    </row>
    <row r="11" spans="1:9" s="5" customFormat="1" ht="60" customHeight="1" x14ac:dyDescent="0.25">
      <c r="A11" s="4">
        <v>10</v>
      </c>
      <c r="B11" s="4">
        <v>2015</v>
      </c>
      <c r="C11" s="6" t="s">
        <v>126</v>
      </c>
      <c r="D11" s="6" t="s">
        <v>90</v>
      </c>
      <c r="E11" s="6" t="s">
        <v>121</v>
      </c>
      <c r="F11" s="8" t="s">
        <v>581</v>
      </c>
      <c r="G11" s="40" t="s">
        <v>128</v>
      </c>
      <c r="H11" s="40" t="s">
        <v>490</v>
      </c>
      <c r="I11" s="16" t="str">
        <f>Categories!$B$2</f>
        <v>Modeling policy choices</v>
      </c>
    </row>
    <row r="12" spans="1:9" s="5" customFormat="1" ht="60" customHeight="1" x14ac:dyDescent="0.25">
      <c r="A12" s="4">
        <v>11</v>
      </c>
      <c r="B12" s="4">
        <v>2015</v>
      </c>
      <c r="C12" s="6" t="s">
        <v>129</v>
      </c>
      <c r="D12" s="6" t="s">
        <v>130</v>
      </c>
      <c r="E12" s="6" t="s">
        <v>121</v>
      </c>
      <c r="F12" s="8" t="s">
        <v>582</v>
      </c>
      <c r="G12" s="40" t="s">
        <v>131</v>
      </c>
      <c r="H12" s="41" t="s">
        <v>226</v>
      </c>
      <c r="I12" s="18" t="str">
        <f>Categories!$B$3</f>
        <v xml:space="preserve">Understanding macro-financial linkages </v>
      </c>
    </row>
    <row r="13" spans="1:9" s="5" customFormat="1" ht="60" customHeight="1" x14ac:dyDescent="0.25">
      <c r="A13" s="4">
        <v>12</v>
      </c>
      <c r="B13" s="4">
        <v>2015</v>
      </c>
      <c r="C13" s="6" t="s">
        <v>132</v>
      </c>
      <c r="D13" s="6" t="s">
        <v>640</v>
      </c>
      <c r="E13" s="6" t="s">
        <v>121</v>
      </c>
      <c r="F13" s="8" t="s">
        <v>583</v>
      </c>
      <c r="G13" s="40" t="s">
        <v>644</v>
      </c>
      <c r="H13" s="40" t="s">
        <v>497</v>
      </c>
      <c r="I13" s="17" t="str">
        <f>Categories!$B$5</f>
        <v xml:space="preserve">Promoting structural change and institutional development </v>
      </c>
    </row>
    <row r="14" spans="1:9" s="5" customFormat="1" ht="60" customHeight="1" x14ac:dyDescent="0.25">
      <c r="A14" s="4">
        <v>13</v>
      </c>
      <c r="B14" s="4">
        <v>2015</v>
      </c>
      <c r="C14" s="6" t="s">
        <v>133</v>
      </c>
      <c r="D14" s="6" t="s">
        <v>585</v>
      </c>
      <c r="E14" s="6" t="s">
        <v>134</v>
      </c>
      <c r="F14" s="8" t="s">
        <v>584</v>
      </c>
      <c r="G14" s="40" t="s">
        <v>135</v>
      </c>
      <c r="H14" s="41" t="s">
        <v>226</v>
      </c>
      <c r="I14" s="16" t="str">
        <f>Categories!$B$2</f>
        <v>Modeling policy choices</v>
      </c>
    </row>
    <row r="15" spans="1:9" s="5" customFormat="1" ht="60" customHeight="1" x14ac:dyDescent="0.25">
      <c r="A15" s="4">
        <v>14</v>
      </c>
      <c r="B15" s="4">
        <v>2016</v>
      </c>
      <c r="C15" s="6" t="s">
        <v>202</v>
      </c>
      <c r="D15" s="6" t="s">
        <v>203</v>
      </c>
      <c r="E15" s="6" t="s">
        <v>210</v>
      </c>
      <c r="F15" s="8" t="s">
        <v>586</v>
      </c>
      <c r="G15" s="40" t="s">
        <v>204</v>
      </c>
      <c r="H15" s="40" t="s">
        <v>560</v>
      </c>
      <c r="I15" s="17" t="str">
        <f>Categories!$B$5</f>
        <v xml:space="preserve">Promoting structural change and institutional development </v>
      </c>
    </row>
    <row r="16" spans="1:9" s="5" customFormat="1" ht="60" customHeight="1" x14ac:dyDescent="0.25">
      <c r="A16" s="4">
        <v>15</v>
      </c>
      <c r="B16" s="4">
        <v>2016</v>
      </c>
      <c r="C16" s="6" t="s">
        <v>206</v>
      </c>
      <c r="D16" s="6" t="s">
        <v>205</v>
      </c>
      <c r="E16" s="6" t="s">
        <v>210</v>
      </c>
      <c r="F16" s="8" t="s">
        <v>587</v>
      </c>
      <c r="G16" s="40" t="s">
        <v>207</v>
      </c>
      <c r="H16" s="41" t="s">
        <v>226</v>
      </c>
      <c r="I16" s="16" t="str">
        <f>Categories!$B$2</f>
        <v>Modeling policy choices</v>
      </c>
    </row>
    <row r="17" spans="1:9" s="5" customFormat="1" ht="60" customHeight="1" x14ac:dyDescent="0.25">
      <c r="A17" s="4">
        <v>16</v>
      </c>
      <c r="B17" s="4">
        <v>2016</v>
      </c>
      <c r="C17" s="6" t="s">
        <v>208</v>
      </c>
      <c r="D17" s="7" t="s">
        <v>698</v>
      </c>
      <c r="E17" s="6" t="s">
        <v>211</v>
      </c>
      <c r="F17" s="8" t="s">
        <v>588</v>
      </c>
      <c r="G17" s="40" t="s">
        <v>209</v>
      </c>
      <c r="H17" s="41" t="s">
        <v>226</v>
      </c>
      <c r="I17" s="16" t="str">
        <f>Categories!$B$2</f>
        <v>Modeling policy choices</v>
      </c>
    </row>
    <row r="18" spans="1:9" s="5" customFormat="1" ht="60" customHeight="1" x14ac:dyDescent="0.25">
      <c r="A18" s="4">
        <v>17</v>
      </c>
      <c r="B18" s="4">
        <v>2016</v>
      </c>
      <c r="C18" s="6" t="s">
        <v>212</v>
      </c>
      <c r="D18" s="6" t="s">
        <v>641</v>
      </c>
      <c r="E18" s="6" t="s">
        <v>213</v>
      </c>
      <c r="F18" s="8" t="s">
        <v>589</v>
      </c>
      <c r="G18" s="40" t="s">
        <v>214</v>
      </c>
      <c r="H18" s="40" t="s">
        <v>496</v>
      </c>
      <c r="I18" s="17" t="str">
        <f>Categories!$B$5</f>
        <v xml:space="preserve">Promoting structural change and institutional development </v>
      </c>
    </row>
    <row r="19" spans="1:9" s="5" customFormat="1" ht="60" customHeight="1" x14ac:dyDescent="0.25">
      <c r="A19" s="4">
        <v>18</v>
      </c>
      <c r="B19" s="4">
        <v>2016</v>
      </c>
      <c r="C19" s="6" t="s">
        <v>76</v>
      </c>
      <c r="D19" s="6" t="s">
        <v>642</v>
      </c>
      <c r="E19" s="6" t="s">
        <v>215</v>
      </c>
      <c r="F19" s="8" t="s">
        <v>569</v>
      </c>
      <c r="G19" s="40" t="s">
        <v>568</v>
      </c>
      <c r="H19" s="41" t="s">
        <v>226</v>
      </c>
      <c r="I19" s="16" t="str">
        <f>Categories!$B$2</f>
        <v>Modeling policy choices</v>
      </c>
    </row>
    <row r="20" spans="1:9" s="5" customFormat="1" ht="60" customHeight="1" x14ac:dyDescent="0.25">
      <c r="A20" s="4">
        <v>19</v>
      </c>
      <c r="B20" s="4">
        <v>2016</v>
      </c>
      <c r="C20" s="6" t="s">
        <v>217</v>
      </c>
      <c r="D20" s="6" t="s">
        <v>218</v>
      </c>
      <c r="E20" s="6" t="s">
        <v>216</v>
      </c>
      <c r="F20" s="8" t="s">
        <v>590</v>
      </c>
      <c r="G20" s="40" t="s">
        <v>219</v>
      </c>
      <c r="H20" s="41" t="s">
        <v>226</v>
      </c>
      <c r="I20" s="17" t="str">
        <f>Categories!$B$5</f>
        <v xml:space="preserve">Promoting structural change and institutional development </v>
      </c>
    </row>
    <row r="21" spans="1:9" s="5" customFormat="1" ht="60" customHeight="1" x14ac:dyDescent="0.25">
      <c r="A21" s="4">
        <v>20</v>
      </c>
      <c r="B21" s="4">
        <v>2016</v>
      </c>
      <c r="C21" s="6" t="s">
        <v>220</v>
      </c>
      <c r="D21" s="6" t="s">
        <v>221</v>
      </c>
      <c r="E21" s="6" t="s">
        <v>216</v>
      </c>
      <c r="F21" s="8" t="s">
        <v>591</v>
      </c>
      <c r="G21" s="40" t="s">
        <v>222</v>
      </c>
      <c r="H21" s="41" t="s">
        <v>226</v>
      </c>
      <c r="I21" s="17" t="str">
        <f>Categories!$B$5</f>
        <v xml:space="preserve">Promoting structural change and institutional development </v>
      </c>
    </row>
    <row r="22" spans="1:9" s="5" customFormat="1" ht="60" customHeight="1" x14ac:dyDescent="0.25">
      <c r="A22" s="4">
        <v>21</v>
      </c>
      <c r="B22" s="4">
        <v>2016</v>
      </c>
      <c r="C22" s="6" t="s">
        <v>223</v>
      </c>
      <c r="D22" s="6" t="s">
        <v>156</v>
      </c>
      <c r="E22" s="6" t="s">
        <v>216</v>
      </c>
      <c r="F22" s="8" t="s">
        <v>592</v>
      </c>
      <c r="G22" s="40" t="s">
        <v>224</v>
      </c>
      <c r="H22" s="40" t="s">
        <v>511</v>
      </c>
      <c r="I22" s="17" t="str">
        <f>Categories!$B$5</f>
        <v xml:space="preserve">Promoting structural change and institutional development </v>
      </c>
    </row>
    <row r="23" spans="1:9" s="5" customFormat="1" ht="60" customHeight="1" x14ac:dyDescent="0.25">
      <c r="A23" s="4">
        <v>22</v>
      </c>
      <c r="B23" s="4">
        <v>2017</v>
      </c>
      <c r="C23" s="6" t="s">
        <v>248</v>
      </c>
      <c r="D23" s="6" t="s">
        <v>595</v>
      </c>
      <c r="E23" s="6" t="s">
        <v>307</v>
      </c>
      <c r="F23" s="8" t="s">
        <v>593</v>
      </c>
      <c r="G23" s="40" t="s">
        <v>594</v>
      </c>
      <c r="H23" s="41" t="s">
        <v>226</v>
      </c>
      <c r="I23" s="18" t="str">
        <f>Categories!$B$3</f>
        <v xml:space="preserve">Understanding macro-financial linkages </v>
      </c>
    </row>
    <row r="24" spans="1:9" s="5" customFormat="1" ht="60" customHeight="1" x14ac:dyDescent="0.25">
      <c r="A24" s="4">
        <v>23</v>
      </c>
      <c r="B24" s="4">
        <v>2017</v>
      </c>
      <c r="C24" s="6" t="s">
        <v>309</v>
      </c>
      <c r="D24" s="6" t="s">
        <v>597</v>
      </c>
      <c r="E24" s="6" t="s">
        <v>308</v>
      </c>
      <c r="F24" s="8" t="s">
        <v>596</v>
      </c>
      <c r="G24" s="40" t="s">
        <v>310</v>
      </c>
      <c r="H24" s="40" t="s">
        <v>520</v>
      </c>
      <c r="I24" s="18" t="str">
        <f>Categories!$B$3</f>
        <v xml:space="preserve">Understanding macro-financial linkages </v>
      </c>
    </row>
    <row r="25" spans="1:9" s="5" customFormat="1" ht="60" customHeight="1" x14ac:dyDescent="0.25">
      <c r="A25" s="4">
        <v>24</v>
      </c>
      <c r="B25" s="4">
        <v>2017</v>
      </c>
      <c r="C25" s="6" t="s">
        <v>312</v>
      </c>
      <c r="D25" s="6" t="s">
        <v>598</v>
      </c>
      <c r="E25" s="6" t="s">
        <v>311</v>
      </c>
      <c r="F25" s="8" t="s">
        <v>599</v>
      </c>
      <c r="G25" s="40" t="s">
        <v>313</v>
      </c>
      <c r="H25" s="41" t="s">
        <v>226</v>
      </c>
      <c r="I25" s="18" t="str">
        <f>Categories!$B$3</f>
        <v xml:space="preserve">Understanding macro-financial linkages </v>
      </c>
    </row>
    <row r="26" spans="1:9" s="5" customFormat="1" ht="60" customHeight="1" x14ac:dyDescent="0.25">
      <c r="A26" s="4">
        <v>25</v>
      </c>
      <c r="B26" s="4">
        <v>2017</v>
      </c>
      <c r="C26" s="6" t="s">
        <v>315</v>
      </c>
      <c r="D26" s="6" t="s">
        <v>597</v>
      </c>
      <c r="E26" s="6" t="s">
        <v>314</v>
      </c>
      <c r="F26" s="8" t="s">
        <v>600</v>
      </c>
      <c r="G26" s="40" t="s">
        <v>316</v>
      </c>
      <c r="H26" s="40" t="s">
        <v>519</v>
      </c>
      <c r="I26" s="18" t="str">
        <f>Categories!$B$3</f>
        <v xml:space="preserve">Understanding macro-financial linkages </v>
      </c>
    </row>
    <row r="27" spans="1:9" s="5" customFormat="1" ht="60" customHeight="1" x14ac:dyDescent="0.25">
      <c r="A27" s="4">
        <v>26</v>
      </c>
      <c r="B27" s="4">
        <v>2017</v>
      </c>
      <c r="C27" s="6" t="s">
        <v>317</v>
      </c>
      <c r="D27" s="6" t="s">
        <v>601</v>
      </c>
      <c r="E27" s="6" t="s">
        <v>314</v>
      </c>
      <c r="F27" s="8" t="s">
        <v>602</v>
      </c>
      <c r="G27" s="40" t="s">
        <v>318</v>
      </c>
      <c r="H27" s="40" t="s">
        <v>506</v>
      </c>
      <c r="I27" s="18" t="str">
        <f>Categories!$B$3</f>
        <v xml:space="preserve">Understanding macro-financial linkages </v>
      </c>
    </row>
    <row r="28" spans="1:9" s="5" customFormat="1" ht="60" customHeight="1" x14ac:dyDescent="0.25">
      <c r="A28" s="4">
        <v>27</v>
      </c>
      <c r="B28" s="4">
        <v>2017</v>
      </c>
      <c r="C28" s="6" t="s">
        <v>319</v>
      </c>
      <c r="D28" s="6" t="s">
        <v>604</v>
      </c>
      <c r="E28" s="6" t="s">
        <v>213</v>
      </c>
      <c r="F28" s="8" t="s">
        <v>605</v>
      </c>
      <c r="G28" s="40" t="s">
        <v>645</v>
      </c>
      <c r="H28" s="41" t="s">
        <v>226</v>
      </c>
      <c r="I28" s="19" t="str">
        <f>Categories!$B$6</f>
        <v xml:space="preserve">Enhancing inclusion </v>
      </c>
    </row>
    <row r="29" spans="1:9" s="5" customFormat="1" ht="60" customHeight="1" x14ac:dyDescent="0.25">
      <c r="A29" s="4">
        <v>28</v>
      </c>
      <c r="B29" s="4">
        <v>2017</v>
      </c>
      <c r="C29" s="6" t="s">
        <v>320</v>
      </c>
      <c r="D29" s="6" t="s">
        <v>607</v>
      </c>
      <c r="E29" s="6" t="s">
        <v>321</v>
      </c>
      <c r="F29" s="8" t="s">
        <v>606</v>
      </c>
      <c r="G29" s="40" t="s">
        <v>322</v>
      </c>
      <c r="H29" s="40" t="s">
        <v>495</v>
      </c>
      <c r="I29" s="16" t="str">
        <f>Categories!$B$2</f>
        <v>Modeling policy choices</v>
      </c>
    </row>
    <row r="30" spans="1:9" s="5" customFormat="1" ht="60" customHeight="1" x14ac:dyDescent="0.25">
      <c r="A30" s="4">
        <v>29</v>
      </c>
      <c r="B30" s="4">
        <v>2017</v>
      </c>
      <c r="C30" s="6" t="s">
        <v>323</v>
      </c>
      <c r="D30" s="6" t="s">
        <v>608</v>
      </c>
      <c r="E30" s="6" t="s">
        <v>324</v>
      </c>
      <c r="F30" s="8" t="s">
        <v>609</v>
      </c>
      <c r="G30" s="40" t="s">
        <v>325</v>
      </c>
      <c r="H30" s="40" t="s">
        <v>517</v>
      </c>
      <c r="I30" s="17" t="str">
        <f>Categories!$B$5</f>
        <v xml:space="preserve">Promoting structural change and institutional development </v>
      </c>
    </row>
    <row r="31" spans="1:9" s="5" customFormat="1" ht="60" customHeight="1" x14ac:dyDescent="0.25">
      <c r="A31" s="4">
        <v>30</v>
      </c>
      <c r="B31" s="4">
        <v>2017</v>
      </c>
      <c r="C31" s="6" t="s">
        <v>326</v>
      </c>
      <c r="D31" s="6" t="s">
        <v>610</v>
      </c>
      <c r="E31" s="6" t="s">
        <v>328</v>
      </c>
      <c r="F31" s="8" t="s">
        <v>612</v>
      </c>
      <c r="G31" s="40" t="s">
        <v>327</v>
      </c>
      <c r="H31" s="41" t="s">
        <v>226</v>
      </c>
      <c r="I31" s="18" t="str">
        <f>Categories!$B$3</f>
        <v xml:space="preserve">Understanding macro-financial linkages </v>
      </c>
    </row>
    <row r="32" spans="1:9" s="5" customFormat="1" ht="60" customHeight="1" x14ac:dyDescent="0.25">
      <c r="A32" s="4">
        <v>31</v>
      </c>
      <c r="B32" s="4">
        <v>2017</v>
      </c>
      <c r="C32" s="6" t="s">
        <v>330</v>
      </c>
      <c r="D32" s="6" t="s">
        <v>611</v>
      </c>
      <c r="E32" s="6" t="s">
        <v>329</v>
      </c>
      <c r="F32" s="8" t="s">
        <v>653</v>
      </c>
      <c r="G32" s="40" t="s">
        <v>331</v>
      </c>
      <c r="H32" s="41" t="s">
        <v>226</v>
      </c>
      <c r="I32" s="17" t="str">
        <f>Categories!$B$5</f>
        <v xml:space="preserve">Promoting structural change and institutional development </v>
      </c>
    </row>
    <row r="33" spans="1:9" s="5" customFormat="1" ht="60" customHeight="1" x14ac:dyDescent="0.25">
      <c r="A33" s="4">
        <v>32</v>
      </c>
      <c r="B33" s="4">
        <v>2017</v>
      </c>
      <c r="C33" s="11" t="s">
        <v>332</v>
      </c>
      <c r="D33" s="6" t="s">
        <v>614</v>
      </c>
      <c r="E33" s="6" t="s">
        <v>652</v>
      </c>
      <c r="F33" s="8" t="s">
        <v>615</v>
      </c>
      <c r="G33" s="40" t="s">
        <v>333</v>
      </c>
      <c r="H33" s="41" t="s">
        <v>226</v>
      </c>
      <c r="I33" s="19" t="str">
        <f>Categories!$B$6</f>
        <v xml:space="preserve">Enhancing inclusion </v>
      </c>
    </row>
    <row r="34" spans="1:9" s="5" customFormat="1" ht="60" customHeight="1" x14ac:dyDescent="0.25">
      <c r="A34" s="4">
        <v>33</v>
      </c>
      <c r="B34" s="4">
        <v>2017</v>
      </c>
      <c r="C34" s="6" t="s">
        <v>334</v>
      </c>
      <c r="D34" s="6" t="s">
        <v>647</v>
      </c>
      <c r="E34" s="6" t="s">
        <v>335</v>
      </c>
      <c r="F34" s="8" t="s">
        <v>646</v>
      </c>
      <c r="G34" s="40" t="s">
        <v>648</v>
      </c>
      <c r="H34" s="41" t="s">
        <v>226</v>
      </c>
      <c r="I34" s="16" t="str">
        <f>Categories!$B$2</f>
        <v>Modeling policy choices</v>
      </c>
    </row>
    <row r="35" spans="1:9" s="5" customFormat="1" ht="60" customHeight="1" x14ac:dyDescent="0.25">
      <c r="A35" s="4">
        <v>34</v>
      </c>
      <c r="B35" s="4">
        <v>2017</v>
      </c>
      <c r="C35" s="6" t="s">
        <v>337</v>
      </c>
      <c r="D35" s="6" t="s">
        <v>616</v>
      </c>
      <c r="E35" s="6"/>
      <c r="F35" s="8" t="s">
        <v>649</v>
      </c>
      <c r="G35" s="40" t="s">
        <v>336</v>
      </c>
      <c r="H35" s="41" t="s">
        <v>226</v>
      </c>
      <c r="I35" s="19" t="str">
        <f>Categories!$B$6</f>
        <v xml:space="preserve">Enhancing inclusion </v>
      </c>
    </row>
    <row r="36" spans="1:9" s="5" customFormat="1" ht="60" customHeight="1" x14ac:dyDescent="0.25">
      <c r="A36" s="4">
        <v>35</v>
      </c>
      <c r="B36" s="4">
        <v>2018</v>
      </c>
      <c r="C36" s="6" t="s">
        <v>416</v>
      </c>
      <c r="D36" s="6" t="s">
        <v>618</v>
      </c>
      <c r="E36" s="6" t="s">
        <v>417</v>
      </c>
      <c r="F36" s="8" t="s">
        <v>617</v>
      </c>
      <c r="G36" s="40" t="s">
        <v>418</v>
      </c>
      <c r="H36" s="41" t="s">
        <v>226</v>
      </c>
      <c r="I36" s="17" t="str">
        <f>Categories!$B$5</f>
        <v xml:space="preserve">Promoting structural change and institutional development </v>
      </c>
    </row>
    <row r="37" spans="1:9" s="5" customFormat="1" ht="60" customHeight="1" x14ac:dyDescent="0.25">
      <c r="A37" s="4">
        <v>36</v>
      </c>
      <c r="B37" s="4">
        <v>2018</v>
      </c>
      <c r="C37" s="6" t="s">
        <v>419</v>
      </c>
      <c r="D37" s="6" t="s">
        <v>619</v>
      </c>
      <c r="E37" s="6" t="s">
        <v>420</v>
      </c>
      <c r="F37" s="8" t="s">
        <v>620</v>
      </c>
      <c r="G37" s="40" t="s">
        <v>421</v>
      </c>
      <c r="H37" s="41" t="s">
        <v>226</v>
      </c>
      <c r="I37" s="16" t="str">
        <f>Categories!$B$2</f>
        <v>Modeling policy choices</v>
      </c>
    </row>
    <row r="38" spans="1:9" s="5" customFormat="1" ht="60" customHeight="1" x14ac:dyDescent="0.25">
      <c r="A38" s="4">
        <v>37</v>
      </c>
      <c r="B38" s="4">
        <v>2018</v>
      </c>
      <c r="C38" s="6" t="s">
        <v>422</v>
      </c>
      <c r="D38" s="6" t="s">
        <v>621</v>
      </c>
      <c r="E38" s="6" t="s">
        <v>308</v>
      </c>
      <c r="F38" s="8" t="s">
        <v>622</v>
      </c>
      <c r="G38" s="40" t="s">
        <v>423</v>
      </c>
      <c r="H38" s="40" t="s">
        <v>510</v>
      </c>
      <c r="I38" s="16" t="str">
        <f>Categories!$B$2</f>
        <v>Modeling policy choices</v>
      </c>
    </row>
    <row r="39" spans="1:9" s="5" customFormat="1" ht="60" customHeight="1" x14ac:dyDescent="0.25">
      <c r="A39" s="4">
        <v>38</v>
      </c>
      <c r="B39" s="4">
        <v>2018</v>
      </c>
      <c r="C39" s="6" t="s">
        <v>424</v>
      </c>
      <c r="D39" s="6" t="s">
        <v>623</v>
      </c>
      <c r="E39" s="6" t="s">
        <v>308</v>
      </c>
      <c r="F39" s="8" t="s">
        <v>624</v>
      </c>
      <c r="G39" s="40" t="s">
        <v>425</v>
      </c>
      <c r="H39" s="40" t="s">
        <v>538</v>
      </c>
      <c r="I39" s="19" t="str">
        <f>Categories!$B$6</f>
        <v xml:space="preserve">Enhancing inclusion </v>
      </c>
    </row>
    <row r="40" spans="1:9" s="5" customFormat="1" ht="60" customHeight="1" x14ac:dyDescent="0.25">
      <c r="A40" s="4">
        <v>39</v>
      </c>
      <c r="B40" s="4">
        <v>2018</v>
      </c>
      <c r="C40" s="6" t="s">
        <v>426</v>
      </c>
      <c r="D40" s="6" t="s">
        <v>625</v>
      </c>
      <c r="E40" s="6" t="s">
        <v>210</v>
      </c>
      <c r="F40" s="8" t="s">
        <v>613</v>
      </c>
      <c r="G40" s="40" t="s">
        <v>427</v>
      </c>
      <c r="H40" s="41" t="s">
        <v>226</v>
      </c>
      <c r="I40" s="19" t="str">
        <f>Categories!$B$6</f>
        <v xml:space="preserve">Enhancing inclusion </v>
      </c>
    </row>
    <row r="41" spans="1:9" s="5" customFormat="1" ht="60" customHeight="1" x14ac:dyDescent="0.25">
      <c r="A41" s="4">
        <v>40</v>
      </c>
      <c r="B41" s="4">
        <v>2018</v>
      </c>
      <c r="C41" s="6" t="s">
        <v>428</v>
      </c>
      <c r="D41" s="6" t="s">
        <v>346</v>
      </c>
      <c r="E41" s="6" t="s">
        <v>308</v>
      </c>
      <c r="F41" s="8" t="s">
        <v>626</v>
      </c>
      <c r="G41" s="40" t="s">
        <v>627</v>
      </c>
      <c r="H41" s="40" t="s">
        <v>540</v>
      </c>
      <c r="I41" s="16" t="str">
        <f>Categories!$B$2</f>
        <v>Modeling policy choices</v>
      </c>
    </row>
    <row r="42" spans="1:9" s="5" customFormat="1" ht="60" customHeight="1" x14ac:dyDescent="0.25">
      <c r="A42" s="4">
        <v>41</v>
      </c>
      <c r="B42" s="4">
        <v>2018</v>
      </c>
      <c r="C42" s="6" t="s">
        <v>429</v>
      </c>
      <c r="D42" s="6" t="s">
        <v>628</v>
      </c>
      <c r="E42" s="6" t="s">
        <v>430</v>
      </c>
      <c r="F42" s="8" t="s">
        <v>629</v>
      </c>
      <c r="G42" s="40" t="s">
        <v>630</v>
      </c>
      <c r="H42" s="41" t="s">
        <v>226</v>
      </c>
      <c r="I42" s="17" t="str">
        <f>Categories!$B$5</f>
        <v xml:space="preserve">Promoting structural change and institutional development </v>
      </c>
    </row>
    <row r="43" spans="1:9" s="5" customFormat="1" ht="60" customHeight="1" x14ac:dyDescent="0.25">
      <c r="A43" s="4">
        <v>42</v>
      </c>
      <c r="B43" s="4">
        <v>2018</v>
      </c>
      <c r="C43" s="6" t="s">
        <v>603</v>
      </c>
      <c r="D43" s="6" t="s">
        <v>654</v>
      </c>
      <c r="E43" s="6" t="s">
        <v>431</v>
      </c>
      <c r="F43" s="8" t="s">
        <v>631</v>
      </c>
      <c r="G43" s="41" t="s">
        <v>226</v>
      </c>
      <c r="H43" s="40" t="s">
        <v>543</v>
      </c>
      <c r="I43" s="16" t="str">
        <f>Categories!$B$2</f>
        <v>Modeling policy choices</v>
      </c>
    </row>
    <row r="44" spans="1:9" s="5" customFormat="1" ht="60" customHeight="1" x14ac:dyDescent="0.25">
      <c r="A44" s="4">
        <v>43</v>
      </c>
      <c r="B44" s="4">
        <v>2018</v>
      </c>
      <c r="C44" s="6" t="s">
        <v>432</v>
      </c>
      <c r="D44" s="6" t="s">
        <v>433</v>
      </c>
      <c r="E44" s="6" t="s">
        <v>434</v>
      </c>
      <c r="F44" s="8" t="s">
        <v>386</v>
      </c>
      <c r="G44" s="40" t="s">
        <v>650</v>
      </c>
      <c r="H44" s="40" t="s">
        <v>549</v>
      </c>
      <c r="I44" s="16" t="str">
        <f>Categories!$B$2</f>
        <v>Modeling policy choices</v>
      </c>
    </row>
    <row r="45" spans="1:9" s="5" customFormat="1" ht="60" customHeight="1" x14ac:dyDescent="0.25">
      <c r="A45" s="4">
        <v>44</v>
      </c>
      <c r="B45" s="4">
        <v>2018</v>
      </c>
      <c r="C45" s="6" t="s">
        <v>435</v>
      </c>
      <c r="D45" s="6" t="s">
        <v>643</v>
      </c>
      <c r="E45" s="6" t="s">
        <v>436</v>
      </c>
      <c r="F45" s="8" t="s">
        <v>633</v>
      </c>
      <c r="G45" s="40" t="s">
        <v>632</v>
      </c>
      <c r="H45" s="41" t="s">
        <v>226</v>
      </c>
      <c r="I45" s="19" t="str">
        <f>Categories!$B$6</f>
        <v xml:space="preserve">Enhancing inclusion </v>
      </c>
    </row>
    <row r="46" spans="1:9" s="5" customFormat="1" x14ac:dyDescent="0.25">
      <c r="A46" s="4"/>
      <c r="B46" s="4"/>
      <c r="C46" s="6"/>
      <c r="D46" s="6"/>
      <c r="E46" s="6"/>
      <c r="F46" s="8"/>
      <c r="G46" s="8"/>
      <c r="H46" s="8"/>
      <c r="I46" s="6"/>
    </row>
    <row r="47" spans="1:9" s="31" customFormat="1" x14ac:dyDescent="0.2">
      <c r="A47" s="30"/>
      <c r="B47" s="30"/>
      <c r="G47" s="32"/>
      <c r="H47" s="32"/>
      <c r="I47" s="33"/>
    </row>
    <row r="48" spans="1:9" s="28" customFormat="1" x14ac:dyDescent="0.2">
      <c r="A48" s="24" t="s">
        <v>672</v>
      </c>
      <c r="B48" s="24"/>
      <c r="C48" s="25"/>
      <c r="D48" s="25"/>
      <c r="E48" s="25"/>
      <c r="F48" s="25"/>
      <c r="G48" s="26"/>
      <c r="H48" s="26"/>
      <c r="I48" s="27"/>
    </row>
    <row r="49" spans="1:9" s="31" customFormat="1" ht="30" customHeight="1" x14ac:dyDescent="0.2">
      <c r="A49" s="54" t="s">
        <v>673</v>
      </c>
      <c r="B49" s="54"/>
      <c r="C49" s="54"/>
      <c r="D49" s="54"/>
      <c r="E49" s="54"/>
      <c r="F49" s="54"/>
      <c r="G49" s="54"/>
      <c r="H49" s="54"/>
      <c r="I49" s="54"/>
    </row>
    <row r="50" spans="1:9" s="31" customFormat="1" ht="30" customHeight="1" x14ac:dyDescent="0.2">
      <c r="A50" s="54" t="s">
        <v>675</v>
      </c>
      <c r="B50" s="54"/>
      <c r="C50" s="54"/>
      <c r="D50" s="54"/>
      <c r="E50" s="54"/>
      <c r="F50" s="54"/>
      <c r="G50" s="54"/>
      <c r="H50" s="54"/>
      <c r="I50" s="54"/>
    </row>
    <row r="51" spans="1:9" s="29" customFormat="1" x14ac:dyDescent="0.2">
      <c r="A51" s="15"/>
      <c r="B51" s="15"/>
      <c r="C51" s="14"/>
      <c r="D51" s="14"/>
      <c r="E51" s="14"/>
      <c r="F51" s="14"/>
      <c r="G51" s="12"/>
      <c r="H51" s="12"/>
      <c r="I51" s="13"/>
    </row>
    <row r="52" spans="1:9" s="31" customFormat="1" x14ac:dyDescent="0.2">
      <c r="A52" s="55"/>
      <c r="B52" s="55"/>
      <c r="C52" s="55"/>
      <c r="D52" s="55"/>
      <c r="E52" s="55"/>
      <c r="F52" s="55"/>
      <c r="G52" s="22"/>
      <c r="H52" s="22"/>
      <c r="I52" s="23"/>
    </row>
    <row r="53" spans="1:9" s="31" customFormat="1" x14ac:dyDescent="0.2">
      <c r="A53" s="30"/>
      <c r="B53" s="30"/>
      <c r="G53" s="32"/>
      <c r="H53" s="32"/>
      <c r="I53" s="33"/>
    </row>
  </sheetData>
  <sortState ref="B2:I45">
    <sortCondition ref="B2:B45"/>
  </sortState>
  <mergeCells count="3">
    <mergeCell ref="A52:F52"/>
    <mergeCell ref="A50:I50"/>
    <mergeCell ref="A49:I49"/>
  </mergeCells>
  <hyperlinks>
    <hyperlink ref="G41" r:id="rId1" xr:uid="{CDA37A43-CA3E-4821-81D3-9466BB41881D}"/>
    <hyperlink ref="G2" r:id="rId2" xr:uid="{9306F0FD-CCF4-472A-B003-19D2E09246F8}"/>
    <hyperlink ref="G3" r:id="rId3" xr:uid="{AF98D463-3CA2-4484-B2BF-CA46554A7909}"/>
    <hyperlink ref="G4" r:id="rId4" xr:uid="{3C8E90E7-2B9C-4E07-8D38-D4B753787C33}"/>
    <hyperlink ref="G5" r:id="rId5" xr:uid="{E4C6172E-6CC4-478C-9CAC-B73801BD401D}"/>
    <hyperlink ref="G6" r:id="rId6" xr:uid="{11CC5EFC-B130-4A56-9F47-F0612FA6F6AD}"/>
    <hyperlink ref="G7" r:id="rId7" xr:uid="{F28848AA-39F8-4FDB-8317-C512FC7D2596}"/>
    <hyperlink ref="G8" r:id="rId8" xr:uid="{DDFD2AE4-3976-41B4-B678-C1F25BC805E7}"/>
    <hyperlink ref="G9" r:id="rId9" xr:uid="{7269197D-E19B-4124-8BBD-AA376D1A1006}"/>
    <hyperlink ref="G10" r:id="rId10" xr:uid="{4E8E1EED-A2C6-4AAB-AB3F-911A14A7985B}"/>
    <hyperlink ref="G11" r:id="rId11" xr:uid="{DD936673-4BD8-4863-9CD2-D70EB0614681}"/>
    <hyperlink ref="G12" r:id="rId12" xr:uid="{F646A0C0-60E5-4CF3-A817-0B4C3160F28E}"/>
    <hyperlink ref="G13" r:id="rId13" xr:uid="{9903C207-42F4-4D66-80D9-CA3093612BB3}"/>
    <hyperlink ref="G14" r:id="rId14" xr:uid="{3F188452-61D4-468D-86B1-3FA7CDD8E83D}"/>
    <hyperlink ref="G15" r:id="rId15" xr:uid="{E3ACA645-417B-4A2A-928F-5555D66FB284}"/>
    <hyperlink ref="G16" r:id="rId16" xr:uid="{C4800C4D-A0DC-4F23-8DF9-E62AD7595FE6}"/>
    <hyperlink ref="G17" r:id="rId17" xr:uid="{393E89E2-45D0-44BA-BC10-8771466E1F2B}"/>
    <hyperlink ref="G18" r:id="rId18" xr:uid="{294A675C-4320-42C4-8B12-CF2BB49BD5C4}"/>
    <hyperlink ref="G19" r:id="rId19" xr:uid="{46D1D5B6-87D1-46B5-99EA-198732ED39BC}"/>
    <hyperlink ref="G20" r:id="rId20" xr:uid="{165A44D6-5751-4362-898B-887C66984124}"/>
    <hyperlink ref="G21" r:id="rId21" xr:uid="{73A903DC-2003-4105-AABC-9B3B81C70AA6}"/>
    <hyperlink ref="G22" r:id="rId22" xr:uid="{7FBF4DD6-1FC6-43D5-9C09-6621E3DEBBBA}"/>
    <hyperlink ref="G23" r:id="rId23" xr:uid="{072C45C0-23C7-440B-8153-62352652C60F}"/>
    <hyperlink ref="G24" r:id="rId24" xr:uid="{3DF6CC9F-B941-459F-A226-AEEE1E3256E6}"/>
    <hyperlink ref="G25" r:id="rId25" xr:uid="{7EE5EF9B-756F-4F31-A951-F93578D08783}"/>
    <hyperlink ref="G26" r:id="rId26" xr:uid="{1FA4789A-4C26-410A-8995-71D7F43A858C}"/>
    <hyperlink ref="G27" r:id="rId27" xr:uid="{9540913B-F934-4F01-A109-855E2920E1AF}"/>
    <hyperlink ref="G28" r:id="rId28" xr:uid="{B02BE7E4-FDDD-4C7E-8215-5D6C3015B83A}"/>
    <hyperlink ref="G29" r:id="rId29" xr:uid="{8B2E3C3B-BED7-4C1B-9AE1-F05FD4C22633}"/>
    <hyperlink ref="G30" r:id="rId30" xr:uid="{DB861CDD-4881-4325-811A-99433E1E229F}"/>
    <hyperlink ref="G31" r:id="rId31" xr:uid="{9A90AE8F-6DAD-49E6-87C4-625E721C0925}"/>
    <hyperlink ref="G32" r:id="rId32" xr:uid="{1DD4F33A-ADCA-4952-A2BA-2291D76042E9}"/>
    <hyperlink ref="G33" r:id="rId33" xr:uid="{8CC911A4-0059-4A85-A08A-46CD80E27DC5}"/>
    <hyperlink ref="G34" r:id="rId34" xr:uid="{3522A91B-9BF4-41C8-BF5F-1795B59DEFE4}"/>
    <hyperlink ref="G35" r:id="rId35" xr:uid="{F9265ABB-1067-44AD-A461-789BBCE69155}"/>
    <hyperlink ref="G36" r:id="rId36" xr:uid="{61234F2E-A532-4420-9DE5-B414F9C805AE}"/>
    <hyperlink ref="G37" r:id="rId37" xr:uid="{793A837C-858E-4A59-9E49-CE2CFFE37B6F}"/>
    <hyperlink ref="G38" r:id="rId38" xr:uid="{E976B5D5-D844-4BD6-96AC-691ACD64C7FE}"/>
    <hyperlink ref="G39" r:id="rId39" xr:uid="{406471A7-2324-43B2-AA96-ACA53E62085E}"/>
    <hyperlink ref="G40" r:id="rId40" xr:uid="{1FA7D918-53FD-4044-841A-4AFC2CFCA5F4}"/>
    <hyperlink ref="G42" r:id="rId41" xr:uid="{A32C1C72-3B48-44AE-A8B9-C7C4804CFFB7}"/>
    <hyperlink ref="G44" r:id="rId42" xr:uid="{1F0D6DDD-70C3-42CB-BD70-F441195F0D85}"/>
    <hyperlink ref="G45" r:id="rId43" xr:uid="{EF1890DF-4C23-422B-81C6-18AB931EB4C6}"/>
    <hyperlink ref="H44" r:id="rId44" xr:uid="{3D5CF772-D283-49CE-9283-0D4D4D46B7A6}"/>
    <hyperlink ref="H43" r:id="rId45" xr:uid="{72078438-9D30-4A4F-9E07-F000DDD56879}"/>
    <hyperlink ref="H41" r:id="rId46" xr:uid="{4A0D4621-1143-498B-8A12-56216727341A}"/>
    <hyperlink ref="H39" r:id="rId47" xr:uid="{20687B1D-A500-4AC2-ACDF-F0C3752AB859}"/>
    <hyperlink ref="H38" r:id="rId48" xr:uid="{35DA13DE-B0A7-4E0C-802F-FC9286E19967}"/>
    <hyperlink ref="H30" r:id="rId49" xr:uid="{B3F3E840-678D-48BD-A5C0-167B888D1BD7}"/>
    <hyperlink ref="H29" r:id="rId50" xr:uid="{C477A29C-E26A-42F5-85D8-2015C45C1123}"/>
    <hyperlink ref="H27" r:id="rId51" xr:uid="{F96B90F4-43BE-450E-88D7-A3A68AF227ED}"/>
    <hyperlink ref="H26" r:id="rId52" xr:uid="{676DAFCC-2DB4-497E-B0AF-0FC2E2E1AF52}"/>
    <hyperlink ref="H24" r:id="rId53" xr:uid="{9B94738B-5E93-461D-B40B-6E8D253263D7}"/>
    <hyperlink ref="H22" r:id="rId54" xr:uid="{3FB31BDB-8C09-405D-BDF5-53D95CF25499}"/>
    <hyperlink ref="H18" r:id="rId55" xr:uid="{86431BED-B00D-4021-97F1-8054DFF7DB0C}"/>
    <hyperlink ref="H15" r:id="rId56" xr:uid="{C6A04F9A-0E52-4A04-894D-8F86A3AFF17E}"/>
    <hyperlink ref="H13" r:id="rId57" xr:uid="{22AF098B-90A1-40EA-AE43-EE47972D599C}"/>
    <hyperlink ref="H11" r:id="rId58" xr:uid="{E06F8E9A-B48A-416E-BC20-4D29EA19A83C}"/>
    <hyperlink ref="H10" r:id="rId59" xr:uid="{10862DAD-B446-494E-B0EF-E4BCAFE504EB}"/>
    <hyperlink ref="H8" r:id="rId60" xr:uid="{D29E23E0-2306-481F-A3EF-44A64D702FEB}"/>
    <hyperlink ref="H7" r:id="rId61" xr:uid="{2B53E68F-CD61-453A-BFBC-FFBAD6B96C99}"/>
    <hyperlink ref="H3" r:id="rId62" xr:uid="{3DC401C5-51AA-41F3-B792-E5090AD0D161}"/>
    <hyperlink ref="H2" r:id="rId63" xr:uid="{1917DF61-2760-41B7-9B07-6E10E77E8893}"/>
  </hyperlinks>
  <pageMargins left="0.25" right="0.25" top="0.75" bottom="0.75" header="0.3" footer="0.3"/>
  <pageSetup scale="51" fitToHeight="0" orientation="portrait" r:id="rId64"/>
  <ignoredErrors>
    <ignoredError sqref="I34 I3 I11 I14:I15 I18:I19 I31 I42" formula="1"/>
  </ignoredErrors>
  <legacyDrawing r:id="rId6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B4FA-C7AA-4A46-9C69-B70CA468329D}">
  <sheetPr>
    <pageSetUpPr fitToPage="1"/>
  </sheetPr>
  <dimension ref="A1:J9"/>
  <sheetViews>
    <sheetView workbookViewId="0">
      <pane xSplit="2" ySplit="1" topLeftCell="C2" activePane="bottomRight" state="frozen"/>
      <selection pane="topRight" activeCell="C1" sqref="C1"/>
      <selection pane="bottomLeft" activeCell="A3" sqref="A3"/>
      <selection pane="bottomRight" activeCell="E21" sqref="E21"/>
    </sheetView>
  </sheetViews>
  <sheetFormatPr defaultRowHeight="15" x14ac:dyDescent="0.25"/>
  <cols>
    <col min="1" max="1" width="4.28515625" customWidth="1"/>
    <col min="2" max="2" width="8.7109375" customWidth="1"/>
    <col min="3" max="3" width="32.7109375" customWidth="1"/>
    <col min="4" max="4" width="24.7109375" customWidth="1"/>
    <col min="5" max="5" width="60.7109375" style="9" customWidth="1"/>
    <col min="6" max="6" width="12.7109375" customWidth="1"/>
    <col min="7" max="7" width="20.7109375" customWidth="1"/>
  </cols>
  <sheetData>
    <row r="1" spans="1:10" ht="30" customHeight="1" x14ac:dyDescent="0.25">
      <c r="A1" s="37" t="s">
        <v>670</v>
      </c>
      <c r="B1" s="37" t="s">
        <v>671</v>
      </c>
      <c r="C1" s="37" t="s">
        <v>3</v>
      </c>
      <c r="D1" s="37" t="s">
        <v>695</v>
      </c>
      <c r="E1" s="37" t="s">
        <v>4</v>
      </c>
      <c r="F1" s="37" t="s">
        <v>5</v>
      </c>
      <c r="G1" s="37" t="s">
        <v>674</v>
      </c>
    </row>
    <row r="2" spans="1:10" ht="60" customHeight="1" x14ac:dyDescent="0.25">
      <c r="A2" s="4">
        <v>1</v>
      </c>
      <c r="B2" s="4">
        <v>2017</v>
      </c>
      <c r="C2" s="6" t="s">
        <v>678</v>
      </c>
      <c r="D2" s="6" t="s">
        <v>696</v>
      </c>
      <c r="E2" s="8" t="s">
        <v>676</v>
      </c>
      <c r="F2" s="40" t="s">
        <v>680</v>
      </c>
      <c r="G2" s="16" t="str">
        <f>Categories!$B$2</f>
        <v>Modeling policy choices</v>
      </c>
    </row>
    <row r="3" spans="1:10" ht="60" customHeight="1" x14ac:dyDescent="0.25">
      <c r="A3" s="4">
        <v>2</v>
      </c>
      <c r="B3" s="4">
        <v>2017</v>
      </c>
      <c r="C3" s="6" t="s">
        <v>679</v>
      </c>
      <c r="D3" s="6" t="s">
        <v>697</v>
      </c>
      <c r="E3" s="8" t="s">
        <v>677</v>
      </c>
      <c r="F3" s="40" t="s">
        <v>681</v>
      </c>
      <c r="G3" s="19" t="str">
        <f>Categories!$B$6</f>
        <v xml:space="preserve">Enhancing inclusion </v>
      </c>
    </row>
    <row r="4" spans="1:10" x14ac:dyDescent="0.25">
      <c r="F4" s="9"/>
    </row>
    <row r="6" spans="1:10" s="28" customFormat="1" ht="12.75" x14ac:dyDescent="0.2">
      <c r="A6" s="24" t="s">
        <v>672</v>
      </c>
      <c r="B6" s="24"/>
      <c r="C6" s="25"/>
      <c r="D6" s="25"/>
      <c r="E6" s="25"/>
      <c r="F6" s="25"/>
      <c r="G6" s="25"/>
      <c r="H6" s="26"/>
      <c r="I6" s="27"/>
      <c r="J6" s="25"/>
    </row>
    <row r="7" spans="1:10" s="31" customFormat="1" ht="30" customHeight="1" x14ac:dyDescent="0.2">
      <c r="A7" s="54" t="s">
        <v>673</v>
      </c>
      <c r="B7" s="54"/>
      <c r="C7" s="54"/>
      <c r="D7" s="54"/>
      <c r="E7" s="54"/>
      <c r="F7" s="54"/>
      <c r="G7" s="54"/>
      <c r="H7" s="39"/>
      <c r="I7" s="39"/>
      <c r="J7" s="39"/>
    </row>
    <row r="8" spans="1:10" s="31" customFormat="1" ht="30" customHeight="1" x14ac:dyDescent="0.2">
      <c r="A8" s="54" t="s">
        <v>675</v>
      </c>
      <c r="B8" s="54"/>
      <c r="C8" s="54"/>
      <c r="D8" s="54"/>
      <c r="E8" s="54"/>
      <c r="F8" s="54"/>
      <c r="G8" s="54"/>
      <c r="H8" s="39"/>
      <c r="I8" s="39"/>
      <c r="J8" s="39"/>
    </row>
    <row r="9" spans="1:10" s="29" customFormat="1" ht="12.75" x14ac:dyDescent="0.2">
      <c r="A9" s="15"/>
      <c r="B9" s="15"/>
      <c r="C9" s="14"/>
      <c r="D9" s="14"/>
      <c r="E9" s="14"/>
      <c r="F9" s="14"/>
      <c r="G9" s="14"/>
      <c r="H9" s="12"/>
      <c r="I9" s="13"/>
      <c r="J9" s="14"/>
    </row>
  </sheetData>
  <mergeCells count="2">
    <mergeCell ref="A7:G7"/>
    <mergeCell ref="A8:G8"/>
  </mergeCells>
  <hyperlinks>
    <hyperlink ref="F2" r:id="rId1" xr:uid="{B9CCA32F-8D63-4845-907F-4F7BBC119753}"/>
    <hyperlink ref="F3" r:id="rId2" xr:uid="{8CC5086A-FCC0-4070-82BE-ED880D0FB2A1}"/>
  </hyperlinks>
  <pageMargins left="0.7" right="0.7" top="0.75" bottom="0.75" header="0.3" footer="0.3"/>
  <pageSetup scale="54" fitToHeight="0"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EC26-71C1-457E-AE7B-E555F1A91E92}">
  <sheetPr>
    <pageSetUpPr fitToPage="1"/>
  </sheetPr>
  <dimension ref="A1:J15"/>
  <sheetViews>
    <sheetView zoomScaleNormal="100" workbookViewId="0">
      <pane xSplit="2" ySplit="1" topLeftCell="C5" activePane="bottomRight" state="frozen"/>
      <selection pane="topRight" activeCell="D1" sqref="D1"/>
      <selection pane="bottomLeft" activeCell="A3" sqref="A3"/>
      <selection pane="bottomRight" sqref="A1:F1"/>
    </sheetView>
  </sheetViews>
  <sheetFormatPr defaultRowHeight="12.75" x14ac:dyDescent="0.2"/>
  <cols>
    <col min="1" max="1" width="4.7109375" style="4" customWidth="1"/>
    <col min="2" max="2" width="8.7109375" style="5" customWidth="1"/>
    <col min="3" max="3" width="32.7109375" style="5" customWidth="1"/>
    <col min="4" max="4" width="60.7109375" style="5" customWidth="1"/>
    <col min="5" max="5" width="12.7109375" style="9" customWidth="1"/>
    <col min="6" max="6" width="20.7109375" style="1" customWidth="1"/>
    <col min="7" max="16384" width="9.140625" style="1"/>
  </cols>
  <sheetData>
    <row r="1" spans="1:10" ht="30" customHeight="1" x14ac:dyDescent="0.2">
      <c r="A1" s="36" t="s">
        <v>670</v>
      </c>
      <c r="B1" s="37" t="s">
        <v>671</v>
      </c>
      <c r="C1" s="36" t="s">
        <v>3</v>
      </c>
      <c r="D1" s="37" t="s">
        <v>4</v>
      </c>
      <c r="E1" s="36" t="s">
        <v>5</v>
      </c>
      <c r="F1" s="37" t="s">
        <v>674</v>
      </c>
    </row>
    <row r="2" spans="1:10" ht="60" customHeight="1" x14ac:dyDescent="0.2">
      <c r="A2" s="38">
        <v>1</v>
      </c>
      <c r="B2" s="4">
        <v>2013</v>
      </c>
      <c r="C2" s="6" t="s">
        <v>687</v>
      </c>
      <c r="D2" s="8" t="s">
        <v>688</v>
      </c>
      <c r="E2" s="8" t="s">
        <v>226</v>
      </c>
      <c r="F2" s="16" t="str">
        <f>Categories!$B$2</f>
        <v>Modeling policy choices</v>
      </c>
    </row>
    <row r="3" spans="1:10" ht="60" customHeight="1" x14ac:dyDescent="0.2">
      <c r="A3" s="38">
        <v>2</v>
      </c>
      <c r="B3" s="4">
        <v>2015</v>
      </c>
      <c r="C3" s="6" t="s">
        <v>136</v>
      </c>
      <c r="D3" s="8" t="s">
        <v>682</v>
      </c>
      <c r="E3" s="40" t="s">
        <v>137</v>
      </c>
      <c r="F3" s="17" t="str">
        <f>Categories!$B$5</f>
        <v xml:space="preserve">Promoting structural change and institutional development </v>
      </c>
    </row>
    <row r="4" spans="1:10" ht="60" customHeight="1" x14ac:dyDescent="0.2">
      <c r="A4" s="38">
        <v>3</v>
      </c>
      <c r="B4" s="4">
        <v>2016</v>
      </c>
      <c r="C4" s="6" t="s">
        <v>225</v>
      </c>
      <c r="D4" s="8" t="s">
        <v>686</v>
      </c>
      <c r="E4" s="8" t="s">
        <v>226</v>
      </c>
      <c r="F4" s="16" t="str">
        <f>Categories!$B$2</f>
        <v>Modeling policy choices</v>
      </c>
    </row>
    <row r="5" spans="1:10" ht="60" customHeight="1" x14ac:dyDescent="0.2">
      <c r="A5" s="38">
        <v>4</v>
      </c>
      <c r="B5" s="4">
        <v>2017</v>
      </c>
      <c r="C5" s="6" t="s">
        <v>338</v>
      </c>
      <c r="D5" s="8" t="s">
        <v>683</v>
      </c>
      <c r="E5" s="40" t="s">
        <v>339</v>
      </c>
      <c r="F5" s="17" t="str">
        <f>Categories!$B$5</f>
        <v xml:space="preserve">Promoting structural change and institutional development </v>
      </c>
    </row>
    <row r="6" spans="1:10" ht="60" customHeight="1" x14ac:dyDescent="0.2">
      <c r="A6" s="38">
        <v>5</v>
      </c>
      <c r="B6" s="4">
        <v>2017</v>
      </c>
      <c r="C6" s="6" t="s">
        <v>340</v>
      </c>
      <c r="D6" s="8" t="s">
        <v>684</v>
      </c>
      <c r="E6" s="40" t="s">
        <v>341</v>
      </c>
      <c r="F6" s="19" t="str">
        <f>Categories!$B$6</f>
        <v xml:space="preserve">Enhancing inclusion </v>
      </c>
    </row>
    <row r="7" spans="1:10" ht="60" customHeight="1" x14ac:dyDescent="0.2">
      <c r="A7" s="38">
        <v>6</v>
      </c>
      <c r="B7" s="4">
        <v>2017</v>
      </c>
      <c r="C7" s="6" t="s">
        <v>342</v>
      </c>
      <c r="D7" s="8" t="s">
        <v>690</v>
      </c>
      <c r="E7" s="40" t="s">
        <v>689</v>
      </c>
      <c r="F7" s="19" t="str">
        <f>Categories!$B$6</f>
        <v xml:space="preserve">Enhancing inclusion </v>
      </c>
    </row>
    <row r="8" spans="1:10" ht="60" customHeight="1" x14ac:dyDescent="0.2">
      <c r="A8" s="38">
        <v>7</v>
      </c>
      <c r="B8" s="4">
        <v>2018</v>
      </c>
      <c r="C8" s="6" t="s">
        <v>437</v>
      </c>
      <c r="D8" s="8" t="s">
        <v>685</v>
      </c>
      <c r="E8" s="8" t="s">
        <v>226</v>
      </c>
      <c r="F8" s="19" t="str">
        <f>Categories!$B$6</f>
        <v xml:space="preserve">Enhancing inclusion </v>
      </c>
    </row>
    <row r="9" spans="1:10" ht="60" customHeight="1" x14ac:dyDescent="0.2">
      <c r="A9" s="38">
        <v>8</v>
      </c>
      <c r="B9" s="4">
        <v>2018</v>
      </c>
      <c r="C9" s="6" t="s">
        <v>438</v>
      </c>
      <c r="D9" s="8" t="s">
        <v>692</v>
      </c>
      <c r="E9" s="40" t="s">
        <v>691</v>
      </c>
      <c r="F9" s="17" t="str">
        <f>Categories!$B$5</f>
        <v xml:space="preserve">Promoting structural change and institutional development </v>
      </c>
    </row>
    <row r="12" spans="1:10" s="28" customFormat="1" x14ac:dyDescent="0.2">
      <c r="A12" s="24" t="s">
        <v>672</v>
      </c>
      <c r="B12" s="24"/>
      <c r="C12" s="25"/>
      <c r="D12" s="25"/>
      <c r="E12" s="25"/>
      <c r="F12" s="25"/>
      <c r="G12" s="25"/>
      <c r="H12" s="26"/>
      <c r="I12" s="27"/>
      <c r="J12" s="25"/>
    </row>
    <row r="13" spans="1:10" s="31" customFormat="1" ht="30" customHeight="1" x14ac:dyDescent="0.2">
      <c r="A13" s="54" t="s">
        <v>673</v>
      </c>
      <c r="B13" s="54"/>
      <c r="C13" s="54"/>
      <c r="D13" s="54"/>
      <c r="E13" s="54"/>
      <c r="F13" s="54"/>
      <c r="G13" s="54"/>
      <c r="H13" s="39"/>
      <c r="I13" s="39"/>
      <c r="J13" s="39"/>
    </row>
    <row r="14" spans="1:10" s="31" customFormat="1" ht="42.75" customHeight="1" x14ac:dyDescent="0.2">
      <c r="A14" s="54" t="s">
        <v>675</v>
      </c>
      <c r="B14" s="54"/>
      <c r="C14" s="54"/>
      <c r="D14" s="54"/>
      <c r="E14" s="54"/>
      <c r="F14" s="54"/>
      <c r="G14" s="54"/>
      <c r="H14" s="39"/>
      <c r="I14" s="39"/>
      <c r="J14" s="39"/>
    </row>
    <row r="15" spans="1:10" s="29" customFormat="1" x14ac:dyDescent="0.2">
      <c r="A15" s="15"/>
      <c r="B15" s="15"/>
      <c r="C15" s="14"/>
      <c r="D15" s="14"/>
      <c r="E15" s="14"/>
      <c r="F15" s="14"/>
      <c r="G15" s="14"/>
      <c r="H15" s="12"/>
      <c r="I15" s="13"/>
      <c r="J15" s="14"/>
    </row>
  </sheetData>
  <mergeCells count="2">
    <mergeCell ref="A13:G13"/>
    <mergeCell ref="A14:G14"/>
  </mergeCells>
  <hyperlinks>
    <hyperlink ref="E3" r:id="rId1" xr:uid="{EA8F5578-AD1C-4B66-825A-2EEFD49F0760}"/>
    <hyperlink ref="E5" r:id="rId2" xr:uid="{98092564-C209-452B-A38B-0DDF08CBC298}"/>
    <hyperlink ref="E6" r:id="rId3" xr:uid="{29CCAFC7-F14E-4994-94E0-D711384564F4}"/>
    <hyperlink ref="E7" r:id="rId4" xr:uid="{4CD26ECA-35E6-4668-9D96-AE6916663AF7}"/>
    <hyperlink ref="E9" r:id="rId5" xr:uid="{989C5F6A-1975-41AC-A613-EA21D4776C2D}"/>
  </hyperlinks>
  <pageMargins left="0.7" right="0.7" top="0.75" bottom="0.75" header="0.3" footer="0.3"/>
  <pageSetup scale="51" fitToHeight="0" orientation="portrait" r:id="rId6"/>
  <ignoredErrors>
    <ignoredError sqref="F3:F4" formula="1"/>
  </ignoredErrors>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8A28-1F1F-4AA9-A935-5503B58CF809}">
  <sheetPr>
    <pageSetUpPr fitToPage="1"/>
  </sheetPr>
  <dimension ref="A1:G7"/>
  <sheetViews>
    <sheetView workbookViewId="0">
      <selection activeCell="L5" sqref="L5"/>
    </sheetView>
  </sheetViews>
  <sheetFormatPr defaultRowHeight="15" x14ac:dyDescent="0.25"/>
  <cols>
    <col min="1" max="1" width="4.7109375" style="10" customWidth="1"/>
    <col min="2" max="2" width="20.7109375" customWidth="1"/>
    <col min="3" max="3" width="32.7109375" customWidth="1"/>
    <col min="4" max="5" width="15.7109375" customWidth="1"/>
    <col min="6" max="7" width="9.7109375" customWidth="1"/>
  </cols>
  <sheetData>
    <row r="1" spans="1:7" ht="30" customHeight="1" x14ac:dyDescent="0.25">
      <c r="A1" s="42"/>
      <c r="B1" s="45" t="s">
        <v>663</v>
      </c>
      <c r="C1" s="45" t="s">
        <v>664</v>
      </c>
      <c r="D1" s="45" t="s">
        <v>699</v>
      </c>
      <c r="E1" s="45" t="s">
        <v>700</v>
      </c>
      <c r="F1" s="45" t="s">
        <v>701</v>
      </c>
      <c r="G1" s="45" t="s">
        <v>702</v>
      </c>
    </row>
    <row r="2" spans="1:7" ht="48.75" customHeight="1" x14ac:dyDescent="0.25">
      <c r="A2" s="43">
        <v>1</v>
      </c>
      <c r="B2" s="21" t="s">
        <v>658</v>
      </c>
      <c r="C2" s="7" t="s">
        <v>665</v>
      </c>
      <c r="D2" s="46">
        <f>COUNTIF(WorkingPapers!$I:$I,$B2)</f>
        <v>43</v>
      </c>
      <c r="E2" s="46">
        <f>COUNTIF(PublishedPapers!$I:$I,$B2)</f>
        <v>18</v>
      </c>
      <c r="F2" s="46">
        <f>COUNTIF(Books!$G:$G,$B2)</f>
        <v>1</v>
      </c>
      <c r="G2" s="46">
        <f>COUNTIF(Toolkits!$F:$F,$B2)</f>
        <v>2</v>
      </c>
    </row>
    <row r="3" spans="1:7" ht="48.75" customHeight="1" x14ac:dyDescent="0.25">
      <c r="A3" s="43">
        <v>2</v>
      </c>
      <c r="B3" s="18" t="s">
        <v>659</v>
      </c>
      <c r="C3" s="7" t="s">
        <v>666</v>
      </c>
      <c r="D3" s="46">
        <f>COUNTIF(WorkingPapers!$I:$I,$B3)</f>
        <v>14</v>
      </c>
      <c r="E3" s="46">
        <f>COUNTIF(PublishedPapers!$I:$I,$B3)</f>
        <v>9</v>
      </c>
      <c r="F3" s="46">
        <f>COUNTIF(Books!$G:$G,$B3)</f>
        <v>0</v>
      </c>
      <c r="G3" s="46">
        <f>COUNTIF(Toolkits!$F:$F,$B3)</f>
        <v>0</v>
      </c>
    </row>
    <row r="4" spans="1:7" ht="48.75" customHeight="1" x14ac:dyDescent="0.25">
      <c r="A4" s="43">
        <v>3</v>
      </c>
      <c r="B4" s="20" t="s">
        <v>660</v>
      </c>
      <c r="C4" s="7" t="s">
        <v>667</v>
      </c>
      <c r="D4" s="46">
        <f>COUNTIF(WorkingPapers!$I:$I,$B4)</f>
        <v>3</v>
      </c>
      <c r="E4" s="46">
        <f>COUNTIF(PublishedPapers!$I:$I,$B4)</f>
        <v>0</v>
      </c>
      <c r="F4" s="46">
        <f>COUNTIF(Books!$G:$G,$B4)</f>
        <v>0</v>
      </c>
      <c r="G4" s="46">
        <f>COUNTIF(Toolkits!$F:$F,$B4)</f>
        <v>0</v>
      </c>
    </row>
    <row r="5" spans="1:7" ht="48.75" customHeight="1" x14ac:dyDescent="0.25">
      <c r="A5" s="43">
        <v>4</v>
      </c>
      <c r="B5" s="17" t="s">
        <v>661</v>
      </c>
      <c r="C5" s="7" t="s">
        <v>668</v>
      </c>
      <c r="D5" s="46">
        <f>COUNTIF(WorkingPapers!$I:$I,$B5)</f>
        <v>15</v>
      </c>
      <c r="E5" s="46">
        <f>COUNTIF(PublishedPapers!$I:$I,$B5)</f>
        <v>10</v>
      </c>
      <c r="F5" s="46">
        <f>COUNTIF(Books!$G:$G,$B5)</f>
        <v>0</v>
      </c>
      <c r="G5" s="46">
        <f>COUNTIF(Toolkits!$F:$F,$B5)</f>
        <v>3</v>
      </c>
    </row>
    <row r="6" spans="1:7" ht="48.75" customHeight="1" x14ac:dyDescent="0.25">
      <c r="A6" s="47">
        <v>5</v>
      </c>
      <c r="B6" s="48" t="s">
        <v>662</v>
      </c>
      <c r="C6" s="49" t="s">
        <v>669</v>
      </c>
      <c r="D6" s="50">
        <f>COUNTIF(WorkingPapers!$I:$I,$B6)</f>
        <v>16</v>
      </c>
      <c r="E6" s="50">
        <f>COUNTIF(PublishedPapers!$I:$I,$B6)</f>
        <v>7</v>
      </c>
      <c r="F6" s="50">
        <f>COUNTIF(Books!$G:$G,$B6)</f>
        <v>1</v>
      </c>
      <c r="G6" s="50">
        <f>COUNTIF(Toolkits!$F:$F,$B6)</f>
        <v>3</v>
      </c>
    </row>
    <row r="7" spans="1:7" ht="17.25" customHeight="1" x14ac:dyDescent="0.25">
      <c r="A7" s="44"/>
      <c r="B7" s="51" t="s">
        <v>703</v>
      </c>
      <c r="C7" s="52"/>
      <c r="D7" s="53">
        <f>SUM(D2:D6)</f>
        <v>91</v>
      </c>
      <c r="E7" s="53">
        <f t="shared" ref="E7:G7" si="0">SUM(E2:E6)</f>
        <v>44</v>
      </c>
      <c r="F7" s="53">
        <f t="shared" si="0"/>
        <v>2</v>
      </c>
      <c r="G7" s="53">
        <f t="shared" si="0"/>
        <v>8</v>
      </c>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WorkingPapers</vt:lpstr>
      <vt:lpstr>PublishedPapers</vt:lpstr>
      <vt:lpstr>Books</vt:lpstr>
      <vt:lpstr>Toolkits</vt:lpstr>
      <vt:lpstr>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Ahir, Hites</dc:creator>
  <cp:lastModifiedBy>Narita, Futoshi</cp:lastModifiedBy>
  <cp:lastPrinted>2018-12-06T19:21:39Z</cp:lastPrinted>
  <dcterms:created xsi:type="dcterms:W3CDTF">2018-11-09T15:50:32Z</dcterms:created>
  <dcterms:modified xsi:type="dcterms:W3CDTF">2019-02-06T15:30:03Z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